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cuments\Invoice\2019\03\"/>
    </mc:Choice>
  </mc:AlternateContent>
  <bookViews>
    <workbookView xWindow="-19740" yWindow="-19560" windowWidth="33600" windowHeight="18876"/>
  </bookViews>
  <sheets>
    <sheet name="Invoice" sheetId="2" r:id="rId1"/>
  </sheets>
  <definedNames>
    <definedName name="_xlnm._FilterDatabase" localSheetId="0" hidden="1">Invoice!$B$26:$L$29</definedName>
    <definedName name="_xlnm.Print_Area" localSheetId="0">Invoice!$B$1:$M$48</definedName>
    <definedName name="_xlnm.Print_Titles" localSheetId="0">Invoice!$26:$26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2" l="1"/>
  <c r="B29" i="2" s="1"/>
  <c r="B30" i="2" s="1"/>
  <c r="L30" i="2"/>
  <c r="L28" i="2"/>
  <c r="L34" i="2"/>
  <c r="J33" i="2"/>
  <c r="J37" i="2" s="1"/>
  <c r="K17" i="2" s="1"/>
  <c r="L29" i="2"/>
  <c r="L27" i="2"/>
  <c r="L33" i="2"/>
  <c r="J34" i="2"/>
  <c r="F45" i="2"/>
  <c r="F44" i="2"/>
  <c r="L37" i="2" l="1"/>
  <c r="L47" i="2" s="1"/>
</calcChain>
</file>

<file path=xl/sharedStrings.xml><?xml version="1.0" encoding="utf-8"?>
<sst xmlns="http://schemas.openxmlformats.org/spreadsheetml/2006/main" count="76" uniqueCount="55">
  <si>
    <t>Invoice Date:</t>
  </si>
  <si>
    <t>Canoe Ventures, LLC</t>
  </si>
  <si>
    <t>INVOICE</t>
  </si>
  <si>
    <t>PLEASE REMIT TO:</t>
  </si>
  <si>
    <t>Invoice Number:</t>
  </si>
  <si>
    <t>Total</t>
  </si>
  <si>
    <t>invoices@canoeventures.com</t>
  </si>
  <si>
    <t>Start Date</t>
  </si>
  <si>
    <t>End Date</t>
  </si>
  <si>
    <t>Current Billed Impressions</t>
  </si>
  <si>
    <t>Total Impressions Delivered</t>
  </si>
  <si>
    <t>CPM</t>
  </si>
  <si>
    <t>Invoice Line #</t>
  </si>
  <si>
    <t>Tier</t>
  </si>
  <si>
    <t>600M - 800M</t>
  </si>
  <si>
    <t>200M - 400M</t>
  </si>
  <si>
    <t>400M - 600M</t>
  </si>
  <si>
    <t xml:space="preserve">    0M - 200M</t>
  </si>
  <si>
    <r>
      <t>Invoice Comments</t>
    </r>
    <r>
      <rPr>
        <sz val="12"/>
        <rFont val="Calibri"/>
        <family val="2"/>
        <scheme val="minor"/>
      </rPr>
      <t xml:space="preserve">:
</t>
    </r>
  </si>
  <si>
    <t xml:space="preserve">  800M - 2B        </t>
  </si>
  <si>
    <t>Programming Group:</t>
  </si>
  <si>
    <t>Network(s):</t>
  </si>
  <si>
    <t>Bill To:</t>
  </si>
  <si>
    <r>
      <t>FEDERAL TAX ID</t>
    </r>
    <r>
      <rPr>
        <b/>
        <sz val="1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: 26-2372059</t>
    </r>
  </si>
  <si>
    <t>303-224-3000</t>
  </si>
  <si>
    <t>Attention: Accounting Department</t>
  </si>
  <si>
    <t>Invoice Period Start:</t>
  </si>
  <si>
    <t>Invoice Period End:</t>
  </si>
  <si>
    <t>Please detach this portion and return with your remittance to:</t>
  </si>
  <si>
    <t>Amount Due:</t>
  </si>
  <si>
    <t>Programmer:</t>
  </si>
  <si>
    <r>
      <t xml:space="preserve">RATE CARD </t>
    </r>
    <r>
      <rPr>
        <i/>
        <sz val="12"/>
        <color theme="0"/>
        <rFont val="Calibri"/>
        <family val="2"/>
        <scheme val="minor"/>
      </rPr>
      <t xml:space="preserve">(current Tier in </t>
    </r>
    <r>
      <rPr>
        <b/>
        <i/>
        <sz val="12"/>
        <color rgb="FFFFFF99"/>
        <rFont val="Calibri"/>
        <family val="2"/>
        <scheme val="minor"/>
      </rPr>
      <t>yellow</t>
    </r>
    <r>
      <rPr>
        <i/>
        <sz val="12"/>
        <color theme="0"/>
        <rFont val="Calibri"/>
        <family val="2"/>
        <scheme val="minor"/>
      </rPr>
      <t>)</t>
    </r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</si>
  <si>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30 DAYS      </t>
    </r>
  </si>
  <si>
    <t>Invoice # is required on all remittances</t>
  </si>
  <si>
    <t xml:space="preserve"> </t>
  </si>
  <si>
    <t>Previous YTD Impressions:</t>
  </si>
  <si>
    <t>YTD Impressions</t>
  </si>
  <si>
    <t>Campaign Reference ID</t>
  </si>
  <si>
    <t>Campaign Name</t>
  </si>
  <si>
    <t>Sub-totals by Network:</t>
  </si>
  <si>
    <t>Network</t>
  </si>
  <si>
    <t>Campaign Goal</t>
  </si>
  <si>
    <t>Kabillion</t>
  </si>
  <si>
    <t>Kabillion, Girls Rule</t>
  </si>
  <si>
    <t>Total:</t>
  </si>
  <si>
    <t>Attention: Stevan Levy</t>
  </si>
  <si>
    <t>slevy@kabillion.com</t>
  </si>
  <si>
    <t>2B - 3B</t>
  </si>
  <si>
    <t>3B - 4B</t>
  </si>
  <si>
    <t>4B+</t>
  </si>
  <si>
    <t>200 Union Boulevard, Suite 201</t>
  </si>
  <si>
    <t>Lakewood, CO  80228</t>
  </si>
  <si>
    <t>Kabillion Girls Rule</t>
  </si>
  <si>
    <t>Nick Jr Various (2019-02-25 to 2019-03-29)</t>
  </si>
  <si>
    <t>Chuck E Cheese (2019 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</si>
</sst>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[$-409]m/d/yyyy\ h:mm\ AM/PM;@"/>
    <numFmt numFmtId="166" formatCode="mm/dd/yy;@"/>
    <numFmt numFmtId="167" formatCode="000"/>
    <numFmt numFmtId="168" formatCode="#0.0,,,\ &quot;B&quot;;"/>
    <numFmt numFmtId="169" formatCode="#0.0,,\ &quot;M&quot;;"/>
    <numFmt numFmtId="170" formatCode="_(* #,##0_);_(* \(#,##0\);_(* &quot;-&quot;??_);_(@_)"/>
  </numFmts>
  <fonts count="8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Arial"/>
      <family val="2"/>
    </font>
    <font>
      <b/>
      <sz val="6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rgb="FFFFFF99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1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name val="Calibri"/>
      <family val="2"/>
    </font>
    <font>
      <sz val="10.5"/>
      <color rgb="FF000000"/>
      <name val="Calibri"/>
      <family val="2"/>
    </font>
  </fonts>
  <fills count="6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C0C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Dashed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4480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165" fontId="10" fillId="0" borderId="0"/>
    <xf numFmtId="165" fontId="7" fillId="0" borderId="0"/>
    <xf numFmtId="165" fontId="28" fillId="0" borderId="0" applyNumberFormat="0" applyFill="0" applyBorder="0" applyAlignment="0" applyProtection="0"/>
    <xf numFmtId="165" fontId="29" fillId="0" borderId="10" applyNumberFormat="0" applyFill="0" applyAlignment="0" applyProtection="0"/>
    <xf numFmtId="165" fontId="30" fillId="0" borderId="11" applyNumberFormat="0" applyFill="0" applyAlignment="0" applyProtection="0"/>
    <xf numFmtId="165" fontId="31" fillId="0" borderId="12" applyNumberFormat="0" applyFill="0" applyAlignment="0" applyProtection="0"/>
    <xf numFmtId="165" fontId="31" fillId="0" borderId="0" applyNumberFormat="0" applyFill="0" applyBorder="0" applyAlignment="0" applyProtection="0"/>
    <xf numFmtId="165" fontId="32" fillId="7" borderId="0" applyNumberFormat="0" applyBorder="0" applyAlignment="0" applyProtection="0"/>
    <xf numFmtId="165" fontId="33" fillId="8" borderId="0" applyNumberFormat="0" applyBorder="0" applyAlignment="0" applyProtection="0"/>
    <xf numFmtId="165" fontId="34" fillId="9" borderId="0" applyNumberFormat="0" applyBorder="0" applyAlignment="0" applyProtection="0"/>
    <xf numFmtId="165" fontId="35" fillId="10" borderId="13" applyNumberFormat="0" applyAlignment="0" applyProtection="0"/>
    <xf numFmtId="165" fontId="36" fillId="11" borderId="14" applyNumberFormat="0" applyAlignment="0" applyProtection="0"/>
    <xf numFmtId="165" fontId="37" fillId="11" borderId="13" applyNumberFormat="0" applyAlignment="0" applyProtection="0"/>
    <xf numFmtId="165" fontId="38" fillId="0" borderId="15" applyNumberFormat="0" applyFill="0" applyAlignment="0" applyProtection="0"/>
    <xf numFmtId="165" fontId="39" fillId="12" borderId="16" applyNumberFormat="0" applyAlignment="0" applyProtection="0"/>
    <xf numFmtId="165" fontId="40" fillId="0" borderId="0" applyNumberFormat="0" applyFill="0" applyBorder="0" applyAlignment="0" applyProtection="0"/>
    <xf numFmtId="165" fontId="7" fillId="13" borderId="17" applyNumberFormat="0" applyFont="0" applyAlignment="0" applyProtection="0"/>
    <xf numFmtId="165" fontId="41" fillId="0" borderId="0" applyNumberFormat="0" applyFill="0" applyBorder="0" applyAlignment="0" applyProtection="0"/>
    <xf numFmtId="165" fontId="42" fillId="0" borderId="18" applyNumberFormat="0" applyFill="0" applyAlignment="0" applyProtection="0"/>
    <xf numFmtId="165" fontId="43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6" borderId="0" applyNumberFormat="0" applyBorder="0" applyAlignment="0" applyProtection="0"/>
    <xf numFmtId="165" fontId="43" fillId="17" borderId="0" applyNumberFormat="0" applyBorder="0" applyAlignment="0" applyProtection="0"/>
    <xf numFmtId="165" fontId="43" fillId="18" borderId="0" applyNumberFormat="0" applyBorder="0" applyAlignment="0" applyProtection="0"/>
    <xf numFmtId="165" fontId="7" fillId="19" borderId="0" applyNumberFormat="0" applyBorder="0" applyAlignment="0" applyProtection="0"/>
    <xf numFmtId="165" fontId="7" fillId="20" borderId="0" applyNumberFormat="0" applyBorder="0" applyAlignment="0" applyProtection="0"/>
    <xf numFmtId="165" fontId="43" fillId="21" borderId="0" applyNumberFormat="0" applyBorder="0" applyAlignment="0" applyProtection="0"/>
    <xf numFmtId="165" fontId="43" fillId="22" borderId="0" applyNumberFormat="0" applyBorder="0" applyAlignment="0" applyProtection="0"/>
    <xf numFmtId="165" fontId="7" fillId="23" borderId="0" applyNumberFormat="0" applyBorder="0" applyAlignment="0" applyProtection="0"/>
    <xf numFmtId="165" fontId="7" fillId="24" borderId="0" applyNumberFormat="0" applyBorder="0" applyAlignment="0" applyProtection="0"/>
    <xf numFmtId="165" fontId="43" fillId="25" borderId="0" applyNumberFormat="0" applyBorder="0" applyAlignment="0" applyProtection="0"/>
    <xf numFmtId="165" fontId="43" fillId="26" borderId="0" applyNumberFormat="0" applyBorder="0" applyAlignment="0" applyProtection="0"/>
    <xf numFmtId="165" fontId="7" fillId="27" borderId="0" applyNumberFormat="0" applyBorder="0" applyAlignment="0" applyProtection="0"/>
    <xf numFmtId="165" fontId="7" fillId="28" borderId="0" applyNumberFormat="0" applyBorder="0" applyAlignment="0" applyProtection="0"/>
    <xf numFmtId="165" fontId="43" fillId="29" borderId="0" applyNumberFormat="0" applyBorder="0" applyAlignment="0" applyProtection="0"/>
    <xf numFmtId="165" fontId="43" fillId="30" borderId="0" applyNumberFormat="0" applyBorder="0" applyAlignment="0" applyProtection="0"/>
    <xf numFmtId="165" fontId="7" fillId="31" borderId="0" applyNumberFormat="0" applyBorder="0" applyAlignment="0" applyProtection="0"/>
    <xf numFmtId="165" fontId="7" fillId="32" borderId="0" applyNumberFormat="0" applyBorder="0" applyAlignment="0" applyProtection="0"/>
    <xf numFmtId="165" fontId="43" fillId="33" borderId="0" applyNumberFormat="0" applyBorder="0" applyAlignment="0" applyProtection="0"/>
    <xf numFmtId="165" fontId="43" fillId="34" borderId="0" applyNumberFormat="0" applyBorder="0" applyAlignment="0" applyProtection="0"/>
    <xf numFmtId="165" fontId="7" fillId="35" borderId="0" applyNumberFormat="0" applyBorder="0" applyAlignment="0" applyProtection="0"/>
    <xf numFmtId="165" fontId="7" fillId="36" borderId="0" applyNumberFormat="0" applyBorder="0" applyAlignment="0" applyProtection="0"/>
    <xf numFmtId="165" fontId="43" fillId="37" borderId="0" applyNumberFormat="0" applyBorder="0" applyAlignment="0" applyProtection="0"/>
    <xf numFmtId="165" fontId="10" fillId="0" borderId="0"/>
    <xf numFmtId="165" fontId="27" fillId="0" borderId="0"/>
    <xf numFmtId="44" fontId="27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10" fillId="0" borderId="0"/>
    <xf numFmtId="165" fontId="46" fillId="0" borderId="10" applyNumberFormat="0" applyFill="0" applyAlignment="0" applyProtection="0"/>
    <xf numFmtId="165" fontId="47" fillId="0" borderId="11" applyNumberFormat="0" applyFill="0" applyAlignment="0" applyProtection="0"/>
    <xf numFmtId="165" fontId="48" fillId="0" borderId="12" applyNumberFormat="0" applyFill="0" applyAlignment="0" applyProtection="0"/>
    <xf numFmtId="165" fontId="48" fillId="0" borderId="0" applyNumberFormat="0" applyFill="0" applyBorder="0" applyAlignment="0" applyProtection="0"/>
    <xf numFmtId="165" fontId="49" fillId="7" borderId="0" applyNumberFormat="0" applyBorder="0" applyAlignment="0" applyProtection="0"/>
    <xf numFmtId="165" fontId="50" fillId="8" borderId="0" applyNumberFormat="0" applyBorder="0" applyAlignment="0" applyProtection="0"/>
    <xf numFmtId="165" fontId="51" fillId="9" borderId="0" applyNumberFormat="0" applyBorder="0" applyAlignment="0" applyProtection="0"/>
    <xf numFmtId="165" fontId="52" fillId="10" borderId="13" applyNumberFormat="0" applyAlignment="0" applyProtection="0"/>
    <xf numFmtId="165" fontId="53" fillId="11" borderId="14" applyNumberFormat="0" applyAlignment="0" applyProtection="0"/>
    <xf numFmtId="165" fontId="54" fillId="11" borderId="13" applyNumberFormat="0" applyAlignment="0" applyProtection="0"/>
    <xf numFmtId="165" fontId="55" fillId="0" borderId="15" applyNumberFormat="0" applyFill="0" applyAlignment="0" applyProtection="0"/>
    <xf numFmtId="165" fontId="56" fillId="12" borderId="16" applyNumberFormat="0" applyAlignment="0" applyProtection="0"/>
    <xf numFmtId="165" fontId="57" fillId="0" borderId="0" applyNumberFormat="0" applyFill="0" applyBorder="0" applyAlignment="0" applyProtection="0"/>
    <xf numFmtId="165" fontId="10" fillId="13" borderId="17" applyNumberFormat="0" applyFont="0" applyAlignment="0" applyProtection="0"/>
    <xf numFmtId="165" fontId="58" fillId="0" borderId="0" applyNumberFormat="0" applyFill="0" applyBorder="0" applyAlignment="0" applyProtection="0"/>
    <xf numFmtId="165" fontId="44" fillId="0" borderId="18" applyNumberFormat="0" applyFill="0" applyAlignment="0" applyProtection="0"/>
    <xf numFmtId="165" fontId="59" fillId="14" borderId="0" applyNumberFormat="0" applyBorder="0" applyAlignment="0" applyProtection="0"/>
    <xf numFmtId="165" fontId="10" fillId="15" borderId="0" applyNumberFormat="0" applyBorder="0" applyAlignment="0" applyProtection="0"/>
    <xf numFmtId="165" fontId="10" fillId="16" borderId="0" applyNumberFormat="0" applyBorder="0" applyAlignment="0" applyProtection="0"/>
    <xf numFmtId="165" fontId="59" fillId="17" borderId="0" applyNumberFormat="0" applyBorder="0" applyAlignment="0" applyProtection="0"/>
    <xf numFmtId="165" fontId="59" fillId="18" borderId="0" applyNumberFormat="0" applyBorder="0" applyAlignment="0" applyProtection="0"/>
    <xf numFmtId="165" fontId="10" fillId="19" borderId="0" applyNumberFormat="0" applyBorder="0" applyAlignment="0" applyProtection="0"/>
    <xf numFmtId="165" fontId="10" fillId="20" borderId="0" applyNumberFormat="0" applyBorder="0" applyAlignment="0" applyProtection="0"/>
    <xf numFmtId="165" fontId="59" fillId="21" borderId="0" applyNumberFormat="0" applyBorder="0" applyAlignment="0" applyProtection="0"/>
    <xf numFmtId="165" fontId="59" fillId="22" borderId="0" applyNumberFormat="0" applyBorder="0" applyAlignment="0" applyProtection="0"/>
    <xf numFmtId="165" fontId="10" fillId="23" borderId="0" applyNumberFormat="0" applyBorder="0" applyAlignment="0" applyProtection="0"/>
    <xf numFmtId="165" fontId="10" fillId="24" borderId="0" applyNumberFormat="0" applyBorder="0" applyAlignment="0" applyProtection="0"/>
    <xf numFmtId="165" fontId="59" fillId="25" borderId="0" applyNumberFormat="0" applyBorder="0" applyAlignment="0" applyProtection="0"/>
    <xf numFmtId="165" fontId="59" fillId="26" borderId="0" applyNumberFormat="0" applyBorder="0" applyAlignment="0" applyProtection="0"/>
    <xf numFmtId="165" fontId="10" fillId="27" borderId="0" applyNumberFormat="0" applyBorder="0" applyAlignment="0" applyProtection="0"/>
    <xf numFmtId="165" fontId="10" fillId="28" borderId="0" applyNumberFormat="0" applyBorder="0" applyAlignment="0" applyProtection="0"/>
    <xf numFmtId="165" fontId="59" fillId="29" borderId="0" applyNumberFormat="0" applyBorder="0" applyAlignment="0" applyProtection="0"/>
    <xf numFmtId="165" fontId="59" fillId="30" borderId="0" applyNumberFormat="0" applyBorder="0" applyAlignment="0" applyProtection="0"/>
    <xf numFmtId="165" fontId="10" fillId="31" borderId="0" applyNumberFormat="0" applyBorder="0" applyAlignment="0" applyProtection="0"/>
    <xf numFmtId="165" fontId="10" fillId="32" borderId="0" applyNumberFormat="0" applyBorder="0" applyAlignment="0" applyProtection="0"/>
    <xf numFmtId="165" fontId="59" fillId="33" borderId="0" applyNumberFormat="0" applyBorder="0" applyAlignment="0" applyProtection="0"/>
    <xf numFmtId="165" fontId="59" fillId="34" borderId="0" applyNumberFormat="0" applyBorder="0" applyAlignment="0" applyProtection="0"/>
    <xf numFmtId="165" fontId="10" fillId="35" borderId="0" applyNumberFormat="0" applyBorder="0" applyAlignment="0" applyProtection="0"/>
    <xf numFmtId="165" fontId="10" fillId="36" borderId="0" applyNumberFormat="0" applyBorder="0" applyAlignment="0" applyProtection="0"/>
    <xf numFmtId="165" fontId="59" fillId="37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2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47" fillId="0" borderId="11" applyNumberFormat="0" applyFill="0" applyAlignment="0" applyProtection="0"/>
    <xf numFmtId="0" fontId="48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49" fillId="7" borderId="0" applyNumberFormat="0" applyBorder="0" applyAlignment="0" applyProtection="0"/>
    <xf numFmtId="0" fontId="50" fillId="8" borderId="0" applyNumberFormat="0" applyBorder="0" applyAlignment="0" applyProtection="0"/>
    <xf numFmtId="0" fontId="51" fillId="9" borderId="0" applyNumberFormat="0" applyBorder="0" applyAlignment="0" applyProtection="0"/>
    <xf numFmtId="0" fontId="52" fillId="10" borderId="13" applyNumberFormat="0" applyAlignment="0" applyProtection="0"/>
    <xf numFmtId="0" fontId="53" fillId="11" borderId="14" applyNumberFormat="0" applyAlignment="0" applyProtection="0"/>
    <xf numFmtId="0" fontId="54" fillId="11" borderId="13" applyNumberFormat="0" applyAlignment="0" applyProtection="0"/>
    <xf numFmtId="0" fontId="55" fillId="0" borderId="15" applyNumberFormat="0" applyFill="0" applyAlignment="0" applyProtection="0"/>
    <xf numFmtId="0" fontId="56" fillId="12" borderId="16" applyNumberFormat="0" applyAlignment="0" applyProtection="0"/>
    <xf numFmtId="0" fontId="57" fillId="0" borderId="0" applyNumberFormat="0" applyFill="0" applyBorder="0" applyAlignment="0" applyProtection="0"/>
    <xf numFmtId="0" fontId="10" fillId="13" borderId="17" applyNumberFormat="0" applyFont="0" applyAlignment="0" applyProtection="0"/>
    <xf numFmtId="0" fontId="58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59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59" fillId="17" borderId="0" applyNumberFormat="0" applyBorder="0" applyAlignment="0" applyProtection="0"/>
    <xf numFmtId="0" fontId="59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59" fillId="21" borderId="0" applyNumberFormat="0" applyBorder="0" applyAlignment="0" applyProtection="0"/>
    <xf numFmtId="0" fontId="59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59" fillId="25" borderId="0" applyNumberFormat="0" applyBorder="0" applyAlignment="0" applyProtection="0"/>
    <xf numFmtId="0" fontId="59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59" fillId="29" borderId="0" applyNumberFormat="0" applyBorder="0" applyAlignment="0" applyProtection="0"/>
    <xf numFmtId="0" fontId="59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59" fillId="33" borderId="0" applyNumberFormat="0" applyBorder="0" applyAlignment="0" applyProtection="0"/>
    <xf numFmtId="0" fontId="59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59" fillId="37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10" fillId="0" borderId="0"/>
    <xf numFmtId="0" fontId="10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" fillId="0" borderId="0"/>
    <xf numFmtId="165" fontId="6" fillId="13" borderId="17" applyNumberFormat="0" applyFont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3" borderId="0" applyNumberFormat="0" applyBorder="0" applyAlignment="0" applyProtection="0"/>
    <xf numFmtId="165" fontId="6" fillId="24" borderId="0" applyNumberFormat="0" applyBorder="0" applyAlignment="0" applyProtection="0"/>
    <xf numFmtId="165" fontId="6" fillId="27" borderId="0" applyNumberFormat="0" applyBorder="0" applyAlignment="0" applyProtection="0"/>
    <xf numFmtId="165" fontId="6" fillId="28" borderId="0" applyNumberFormat="0" applyBorder="0" applyAlignment="0" applyProtection="0"/>
    <xf numFmtId="165" fontId="6" fillId="31" borderId="0" applyNumberFormat="0" applyBorder="0" applyAlignment="0" applyProtection="0"/>
    <xf numFmtId="165" fontId="6" fillId="32" borderId="0" applyNumberFormat="0" applyBorder="0" applyAlignment="0" applyProtection="0"/>
    <xf numFmtId="165" fontId="6" fillId="35" borderId="0" applyNumberFormat="0" applyBorder="0" applyAlignment="0" applyProtection="0"/>
    <xf numFmtId="165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3" borderId="17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13" borderId="17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165" fontId="7" fillId="0" borderId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" fillId="0" borderId="0"/>
    <xf numFmtId="165" fontId="6" fillId="13" borderId="17" applyNumberFormat="0" applyFont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3" borderId="0" applyNumberFormat="0" applyBorder="0" applyAlignment="0" applyProtection="0"/>
    <xf numFmtId="165" fontId="6" fillId="24" borderId="0" applyNumberFormat="0" applyBorder="0" applyAlignment="0" applyProtection="0"/>
    <xf numFmtId="165" fontId="6" fillId="27" borderId="0" applyNumberFormat="0" applyBorder="0" applyAlignment="0" applyProtection="0"/>
    <xf numFmtId="165" fontId="6" fillId="28" borderId="0" applyNumberFormat="0" applyBorder="0" applyAlignment="0" applyProtection="0"/>
    <xf numFmtId="165" fontId="6" fillId="31" borderId="0" applyNumberFormat="0" applyBorder="0" applyAlignment="0" applyProtection="0"/>
    <xf numFmtId="165" fontId="6" fillId="32" borderId="0" applyNumberFormat="0" applyBorder="0" applyAlignment="0" applyProtection="0"/>
    <xf numFmtId="165" fontId="6" fillId="35" borderId="0" applyNumberFormat="0" applyBorder="0" applyAlignment="0" applyProtection="0"/>
    <xf numFmtId="165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3" borderId="17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47" fillId="0" borderId="11" applyNumberFormat="0" applyFill="0" applyAlignment="0" applyProtection="0"/>
    <xf numFmtId="0" fontId="48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49" fillId="7" borderId="0" applyNumberFormat="0" applyBorder="0" applyAlignment="0" applyProtection="0"/>
    <xf numFmtId="0" fontId="50" fillId="8" borderId="0" applyNumberFormat="0" applyBorder="0" applyAlignment="0" applyProtection="0"/>
    <xf numFmtId="0" fontId="51" fillId="9" borderId="0" applyNumberFormat="0" applyBorder="0" applyAlignment="0" applyProtection="0"/>
    <xf numFmtId="0" fontId="52" fillId="10" borderId="13" applyNumberFormat="0" applyAlignment="0" applyProtection="0"/>
    <xf numFmtId="0" fontId="53" fillId="11" borderId="14" applyNumberFormat="0" applyAlignment="0" applyProtection="0"/>
    <xf numFmtId="0" fontId="54" fillId="11" borderId="13" applyNumberFormat="0" applyAlignment="0" applyProtection="0"/>
    <xf numFmtId="0" fontId="55" fillId="0" borderId="15" applyNumberFormat="0" applyFill="0" applyAlignment="0" applyProtection="0"/>
    <xf numFmtId="0" fontId="56" fillId="12" borderId="16" applyNumberFormat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5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59" fillId="17" borderId="0" applyNumberFormat="0" applyBorder="0" applyAlignment="0" applyProtection="0"/>
    <xf numFmtId="0" fontId="5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59" fillId="21" borderId="0" applyNumberFormat="0" applyBorder="0" applyAlignment="0" applyProtection="0"/>
    <xf numFmtId="0" fontId="5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59" fillId="25" borderId="0" applyNumberFormat="0" applyBorder="0" applyAlignment="0" applyProtection="0"/>
    <xf numFmtId="0" fontId="5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59" fillId="29" borderId="0" applyNumberFormat="0" applyBorder="0" applyAlignment="0" applyProtection="0"/>
    <xf numFmtId="0" fontId="5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59" fillId="33" borderId="0" applyNumberFormat="0" applyBorder="0" applyAlignment="0" applyProtection="0"/>
    <xf numFmtId="0" fontId="59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59" fillId="37" borderId="0" applyNumberFormat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0" borderId="0"/>
    <xf numFmtId="0" fontId="9" fillId="0" borderId="0" applyNumberFormat="0" applyFill="0" applyBorder="0" applyAlignment="0" applyProtection="0">
      <alignment vertical="top"/>
      <protection locked="0"/>
    </xf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7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62" fillId="38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62" fillId="38" borderId="0" applyNumberFormat="0" applyBorder="0" applyAlignment="0" applyProtection="0"/>
    <xf numFmtId="0" fontId="4" fillId="15" borderId="0" applyNumberFormat="0" applyBorder="0" applyAlignment="0" applyProtection="0"/>
    <xf numFmtId="165" fontId="7" fillId="15" borderId="0" applyNumberFormat="0" applyBorder="0" applyAlignment="0" applyProtection="0"/>
    <xf numFmtId="0" fontId="62" fillId="38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62" fillId="3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62" fillId="39" borderId="0" applyNumberFormat="0" applyBorder="0" applyAlignment="0" applyProtection="0"/>
    <xf numFmtId="0" fontId="4" fillId="19" borderId="0" applyNumberFormat="0" applyBorder="0" applyAlignment="0" applyProtection="0"/>
    <xf numFmtId="165" fontId="7" fillId="19" borderId="0" applyNumberFormat="0" applyBorder="0" applyAlignment="0" applyProtection="0"/>
    <xf numFmtId="0" fontId="62" fillId="3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62" fillId="40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62" fillId="40" borderId="0" applyNumberFormat="0" applyBorder="0" applyAlignment="0" applyProtection="0"/>
    <xf numFmtId="0" fontId="4" fillId="23" borderId="0" applyNumberFormat="0" applyBorder="0" applyAlignment="0" applyProtection="0"/>
    <xf numFmtId="165" fontId="7" fillId="23" borderId="0" applyNumberFormat="0" applyBorder="0" applyAlignment="0" applyProtection="0"/>
    <xf numFmtId="0" fontId="62" fillId="40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62" fillId="41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62" fillId="41" borderId="0" applyNumberFormat="0" applyBorder="0" applyAlignment="0" applyProtection="0"/>
    <xf numFmtId="0" fontId="4" fillId="27" borderId="0" applyNumberFormat="0" applyBorder="0" applyAlignment="0" applyProtection="0"/>
    <xf numFmtId="165" fontId="7" fillId="27" borderId="0" applyNumberFormat="0" applyBorder="0" applyAlignment="0" applyProtection="0"/>
    <xf numFmtId="0" fontId="62" fillId="41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62" fillId="42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62" fillId="42" borderId="0" applyNumberFormat="0" applyBorder="0" applyAlignment="0" applyProtection="0"/>
    <xf numFmtId="0" fontId="4" fillId="31" borderId="0" applyNumberFormat="0" applyBorder="0" applyAlignment="0" applyProtection="0"/>
    <xf numFmtId="165" fontId="7" fillId="31" borderId="0" applyNumberFormat="0" applyBorder="0" applyAlignment="0" applyProtection="0"/>
    <xf numFmtId="0" fontId="62" fillId="42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62" fillId="43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62" fillId="43" borderId="0" applyNumberFormat="0" applyBorder="0" applyAlignment="0" applyProtection="0"/>
    <xf numFmtId="0" fontId="4" fillId="35" borderId="0" applyNumberFormat="0" applyBorder="0" applyAlignment="0" applyProtection="0"/>
    <xf numFmtId="165" fontId="7" fillId="35" borderId="0" applyNumberFormat="0" applyBorder="0" applyAlignment="0" applyProtection="0"/>
    <xf numFmtId="0" fontId="62" fillId="43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62" fillId="4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62" fillId="44" borderId="0" applyNumberFormat="0" applyBorder="0" applyAlignment="0" applyProtection="0"/>
    <xf numFmtId="0" fontId="4" fillId="16" borderId="0" applyNumberFormat="0" applyBorder="0" applyAlignment="0" applyProtection="0"/>
    <xf numFmtId="165" fontId="7" fillId="16" borderId="0" applyNumberFormat="0" applyBorder="0" applyAlignment="0" applyProtection="0"/>
    <xf numFmtId="0" fontId="62" fillId="4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62" fillId="45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62" fillId="45" borderId="0" applyNumberFormat="0" applyBorder="0" applyAlignment="0" applyProtection="0"/>
    <xf numFmtId="0" fontId="4" fillId="20" borderId="0" applyNumberFormat="0" applyBorder="0" applyAlignment="0" applyProtection="0"/>
    <xf numFmtId="165" fontId="7" fillId="20" borderId="0" applyNumberFormat="0" applyBorder="0" applyAlignment="0" applyProtection="0"/>
    <xf numFmtId="0" fontId="62" fillId="45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62" fillId="46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62" fillId="46" borderId="0" applyNumberFormat="0" applyBorder="0" applyAlignment="0" applyProtection="0"/>
    <xf numFmtId="0" fontId="4" fillId="24" borderId="0" applyNumberFormat="0" applyBorder="0" applyAlignment="0" applyProtection="0"/>
    <xf numFmtId="165" fontId="7" fillId="24" borderId="0" applyNumberFormat="0" applyBorder="0" applyAlignment="0" applyProtection="0"/>
    <xf numFmtId="0" fontId="62" fillId="46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62" fillId="41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62" fillId="41" borderId="0" applyNumberFormat="0" applyBorder="0" applyAlignment="0" applyProtection="0"/>
    <xf numFmtId="0" fontId="4" fillId="28" borderId="0" applyNumberFormat="0" applyBorder="0" applyAlignment="0" applyProtection="0"/>
    <xf numFmtId="165" fontId="7" fillId="28" borderId="0" applyNumberFormat="0" applyBorder="0" applyAlignment="0" applyProtection="0"/>
    <xf numFmtId="0" fontId="62" fillId="41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62" fillId="44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62" fillId="44" borderId="0" applyNumberFormat="0" applyBorder="0" applyAlignment="0" applyProtection="0"/>
    <xf numFmtId="0" fontId="4" fillId="32" borderId="0" applyNumberFormat="0" applyBorder="0" applyAlignment="0" applyProtection="0"/>
    <xf numFmtId="165" fontId="7" fillId="32" borderId="0" applyNumberFormat="0" applyBorder="0" applyAlignment="0" applyProtection="0"/>
    <xf numFmtId="0" fontId="62" fillId="44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62" fillId="47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62" fillId="47" borderId="0" applyNumberFormat="0" applyBorder="0" applyAlignment="0" applyProtection="0"/>
    <xf numFmtId="0" fontId="4" fillId="36" borderId="0" applyNumberFormat="0" applyBorder="0" applyAlignment="0" applyProtection="0"/>
    <xf numFmtId="165" fontId="7" fillId="36" borderId="0" applyNumberFormat="0" applyBorder="0" applyAlignment="0" applyProtection="0"/>
    <xf numFmtId="0" fontId="62" fillId="47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59" fillId="17" borderId="0" applyNumberFormat="0" applyBorder="0" applyAlignment="0" applyProtection="0"/>
    <xf numFmtId="165" fontId="59" fillId="17" borderId="0" applyNumberFormat="0" applyBorder="0" applyAlignment="0" applyProtection="0"/>
    <xf numFmtId="0" fontId="63" fillId="48" borderId="0" applyNumberFormat="0" applyBorder="0" applyAlignment="0" applyProtection="0"/>
    <xf numFmtId="0" fontId="63" fillId="48" borderId="0" applyNumberFormat="0" applyBorder="0" applyAlignment="0" applyProtection="0"/>
    <xf numFmtId="0" fontId="59" fillId="21" borderId="0" applyNumberFormat="0" applyBorder="0" applyAlignment="0" applyProtection="0"/>
    <xf numFmtId="165" fontId="59" fillId="21" borderId="0" applyNumberFormat="0" applyBorder="0" applyAlignment="0" applyProtection="0"/>
    <xf numFmtId="0" fontId="63" fillId="45" borderId="0" applyNumberFormat="0" applyBorder="0" applyAlignment="0" applyProtection="0"/>
    <xf numFmtId="0" fontId="63" fillId="45" borderId="0" applyNumberFormat="0" applyBorder="0" applyAlignment="0" applyProtection="0"/>
    <xf numFmtId="0" fontId="59" fillId="25" borderId="0" applyNumberFormat="0" applyBorder="0" applyAlignment="0" applyProtection="0"/>
    <xf numFmtId="165" fontId="59" fillId="25" borderId="0" applyNumberFormat="0" applyBorder="0" applyAlignment="0" applyProtection="0"/>
    <xf numFmtId="0" fontId="63" fillId="46" borderId="0" applyNumberFormat="0" applyBorder="0" applyAlignment="0" applyProtection="0"/>
    <xf numFmtId="0" fontId="63" fillId="46" borderId="0" applyNumberFormat="0" applyBorder="0" applyAlignment="0" applyProtection="0"/>
    <xf numFmtId="0" fontId="59" fillId="29" borderId="0" applyNumberFormat="0" applyBorder="0" applyAlignment="0" applyProtection="0"/>
    <xf numFmtId="165" fontId="59" fillId="29" borderId="0" applyNumberFormat="0" applyBorder="0" applyAlignment="0" applyProtection="0"/>
    <xf numFmtId="0" fontId="63" fillId="49" borderId="0" applyNumberFormat="0" applyBorder="0" applyAlignment="0" applyProtection="0"/>
    <xf numFmtId="0" fontId="63" fillId="49" borderId="0" applyNumberFormat="0" applyBorder="0" applyAlignment="0" applyProtection="0"/>
    <xf numFmtId="0" fontId="59" fillId="33" borderId="0" applyNumberFormat="0" applyBorder="0" applyAlignment="0" applyProtection="0"/>
    <xf numFmtId="165" fontId="59" fillId="33" borderId="0" applyNumberFormat="0" applyBorder="0" applyAlignment="0" applyProtection="0"/>
    <xf numFmtId="0" fontId="63" fillId="50" borderId="0" applyNumberFormat="0" applyBorder="0" applyAlignment="0" applyProtection="0"/>
    <xf numFmtId="0" fontId="63" fillId="50" borderId="0" applyNumberFormat="0" applyBorder="0" applyAlignment="0" applyProtection="0"/>
    <xf numFmtId="0" fontId="59" fillId="37" borderId="0" applyNumberFormat="0" applyBorder="0" applyAlignment="0" applyProtection="0"/>
    <xf numFmtId="165" fontId="59" fillId="37" borderId="0" applyNumberFormat="0" applyBorder="0" applyAlignment="0" applyProtection="0"/>
    <xf numFmtId="0" fontId="63" fillId="51" borderId="0" applyNumberFormat="0" applyBorder="0" applyAlignment="0" applyProtection="0"/>
    <xf numFmtId="0" fontId="63" fillId="51" borderId="0" applyNumberFormat="0" applyBorder="0" applyAlignment="0" applyProtection="0"/>
    <xf numFmtId="0" fontId="59" fillId="14" borderId="0" applyNumberFormat="0" applyBorder="0" applyAlignment="0" applyProtection="0"/>
    <xf numFmtId="165" fontId="59" fillId="14" borderId="0" applyNumberFormat="0" applyBorder="0" applyAlignment="0" applyProtection="0"/>
    <xf numFmtId="0" fontId="63" fillId="52" borderId="0" applyNumberFormat="0" applyBorder="0" applyAlignment="0" applyProtection="0"/>
    <xf numFmtId="0" fontId="63" fillId="52" borderId="0" applyNumberFormat="0" applyBorder="0" applyAlignment="0" applyProtection="0"/>
    <xf numFmtId="0" fontId="59" fillId="18" borderId="0" applyNumberFormat="0" applyBorder="0" applyAlignment="0" applyProtection="0"/>
    <xf numFmtId="165" fontId="59" fillId="18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59" fillId="22" borderId="0" applyNumberFormat="0" applyBorder="0" applyAlignment="0" applyProtection="0"/>
    <xf numFmtId="165" fontId="59" fillId="22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59" fillId="26" borderId="0" applyNumberFormat="0" applyBorder="0" applyAlignment="0" applyProtection="0"/>
    <xf numFmtId="165" fontId="59" fillId="26" borderId="0" applyNumberFormat="0" applyBorder="0" applyAlignment="0" applyProtection="0"/>
    <xf numFmtId="0" fontId="63" fillId="49" borderId="0" applyNumberFormat="0" applyBorder="0" applyAlignment="0" applyProtection="0"/>
    <xf numFmtId="0" fontId="63" fillId="49" borderId="0" applyNumberFormat="0" applyBorder="0" applyAlignment="0" applyProtection="0"/>
    <xf numFmtId="0" fontId="59" fillId="30" borderId="0" applyNumberFormat="0" applyBorder="0" applyAlignment="0" applyProtection="0"/>
    <xf numFmtId="165" fontId="59" fillId="30" borderId="0" applyNumberFormat="0" applyBorder="0" applyAlignment="0" applyProtection="0"/>
    <xf numFmtId="0" fontId="63" fillId="50" borderId="0" applyNumberFormat="0" applyBorder="0" applyAlignment="0" applyProtection="0"/>
    <xf numFmtId="0" fontId="63" fillId="50" borderId="0" applyNumberFormat="0" applyBorder="0" applyAlignment="0" applyProtection="0"/>
    <xf numFmtId="0" fontId="59" fillId="34" borderId="0" applyNumberFormat="0" applyBorder="0" applyAlignment="0" applyProtection="0"/>
    <xf numFmtId="165" fontId="59" fillId="34" borderId="0" applyNumberFormat="0" applyBorder="0" applyAlignment="0" applyProtection="0"/>
    <xf numFmtId="0" fontId="63" fillId="55" borderId="0" applyNumberFormat="0" applyBorder="0" applyAlignment="0" applyProtection="0"/>
    <xf numFmtId="0" fontId="63" fillId="55" borderId="0" applyNumberFormat="0" applyBorder="0" applyAlignment="0" applyProtection="0"/>
    <xf numFmtId="0" fontId="27" fillId="0" borderId="0" applyNumberFormat="0" applyFill="0" applyBorder="0" applyAlignment="0" applyProtection="0"/>
    <xf numFmtId="0" fontId="50" fillId="8" borderId="0" applyNumberFormat="0" applyBorder="0" applyAlignment="0" applyProtection="0"/>
    <xf numFmtId="165" fontId="50" fillId="8" borderId="0" applyNumberFormat="0" applyBorder="0" applyAlignment="0" applyProtection="0"/>
    <xf numFmtId="0" fontId="64" fillId="39" borderId="0" applyNumberFormat="0" applyBorder="0" applyAlignment="0" applyProtection="0"/>
    <xf numFmtId="0" fontId="64" fillId="39" borderId="0" applyNumberFormat="0" applyBorder="0" applyAlignment="0" applyProtection="0"/>
    <xf numFmtId="0" fontId="54" fillId="11" borderId="13" applyNumberFormat="0" applyAlignment="0" applyProtection="0"/>
    <xf numFmtId="165" fontId="54" fillId="11" borderId="13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56" fillId="12" borderId="16" applyNumberFormat="0" applyAlignment="0" applyProtection="0"/>
    <xf numFmtId="165" fontId="56" fillId="12" borderId="16" applyNumberFormat="0" applyAlignment="0" applyProtection="0"/>
    <xf numFmtId="0" fontId="66" fillId="57" borderId="21" applyNumberFormat="0" applyAlignment="0" applyProtection="0"/>
    <xf numFmtId="0" fontId="66" fillId="57" borderId="21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8" fillId="0" borderId="0" applyNumberFormat="0" applyFill="0" applyBorder="0" applyAlignment="0" applyProtection="0"/>
    <xf numFmtId="165" fontId="5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49" fillId="7" borderId="0" applyNumberFormat="0" applyBorder="0" applyAlignment="0" applyProtection="0"/>
    <xf numFmtId="165" fontId="49" fillId="7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46" fillId="0" borderId="10" applyNumberFormat="0" applyFill="0" applyAlignment="0" applyProtection="0"/>
    <xf numFmtId="165" fontId="46" fillId="0" borderId="10" applyNumberFormat="0" applyFill="0" applyAlignment="0" applyProtection="0"/>
    <xf numFmtId="0" fontId="69" fillId="0" borderId="22" applyNumberFormat="0" applyFill="0" applyAlignment="0" applyProtection="0"/>
    <xf numFmtId="0" fontId="69" fillId="0" borderId="22" applyNumberFormat="0" applyFill="0" applyAlignment="0" applyProtection="0"/>
    <xf numFmtId="0" fontId="47" fillId="0" borderId="11" applyNumberFormat="0" applyFill="0" applyAlignment="0" applyProtection="0"/>
    <xf numFmtId="165" fontId="47" fillId="0" borderId="11" applyNumberFormat="0" applyFill="0" applyAlignment="0" applyProtection="0"/>
    <xf numFmtId="0" fontId="70" fillId="0" borderId="23" applyNumberFormat="0" applyFill="0" applyAlignment="0" applyProtection="0"/>
    <xf numFmtId="0" fontId="70" fillId="0" borderId="23" applyNumberFormat="0" applyFill="0" applyAlignment="0" applyProtection="0"/>
    <xf numFmtId="0" fontId="48" fillId="0" borderId="12" applyNumberFormat="0" applyFill="0" applyAlignment="0" applyProtection="0"/>
    <xf numFmtId="165" fontId="48" fillId="0" borderId="12" applyNumberFormat="0" applyFill="0" applyAlignment="0" applyProtection="0"/>
    <xf numFmtId="0" fontId="71" fillId="0" borderId="24" applyNumberFormat="0" applyFill="0" applyAlignment="0" applyProtection="0"/>
    <xf numFmtId="0" fontId="71" fillId="0" borderId="24" applyNumberFormat="0" applyFill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>
      <alignment vertical="top"/>
      <protection locked="0"/>
    </xf>
    <xf numFmtId="0" fontId="52" fillId="10" borderId="13" applyNumberFormat="0" applyAlignment="0" applyProtection="0"/>
    <xf numFmtId="165" fontId="52" fillId="10" borderId="13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55" fillId="0" borderId="15" applyNumberFormat="0" applyFill="0" applyAlignment="0" applyProtection="0"/>
    <xf numFmtId="165" fontId="55" fillId="0" borderId="15" applyNumberFormat="0" applyFill="0" applyAlignment="0" applyProtection="0"/>
    <xf numFmtId="0" fontId="74" fillId="0" borderId="25" applyNumberFormat="0" applyFill="0" applyAlignment="0" applyProtection="0"/>
    <xf numFmtId="0" fontId="74" fillId="0" borderId="25" applyNumberFormat="0" applyFill="0" applyAlignment="0" applyProtection="0"/>
    <xf numFmtId="0" fontId="51" fillId="9" borderId="0" applyNumberFormat="0" applyBorder="0" applyAlignment="0" applyProtection="0"/>
    <xf numFmtId="165" fontId="51" fillId="9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21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27" fillId="0" borderId="0"/>
    <xf numFmtId="165" fontId="4" fillId="0" borderId="0"/>
    <xf numFmtId="165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27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76" fillId="59" borderId="26" applyNumberFormat="0" applyFont="0" applyAlignment="0" applyProtection="0"/>
    <xf numFmtId="165" fontId="4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76" fillId="59" borderId="26" applyNumberFormat="0" applyFont="0" applyAlignment="0" applyProtection="0"/>
    <xf numFmtId="0" fontId="4" fillId="13" borderId="17" applyNumberFormat="0" applyFont="0" applyAlignment="0" applyProtection="0"/>
    <xf numFmtId="165" fontId="7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53" fillId="11" borderId="14" applyNumberFormat="0" applyAlignment="0" applyProtection="0"/>
    <xf numFmtId="165" fontId="53" fillId="11" borderId="14" applyNumberForma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9" fontId="4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7" fillId="2" borderId="28" applyFill="0" applyProtection="0">
      <alignment horizontal="center" wrapText="1"/>
    </xf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44" fillId="0" borderId="18" applyNumberFormat="0" applyFill="0" applyAlignment="0" applyProtection="0"/>
    <xf numFmtId="165" fontId="44" fillId="0" borderId="18" applyNumberFormat="0" applyFill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49" fontId="81" fillId="60" borderId="0" applyBorder="0" applyProtection="0">
      <alignment horizontal="left" vertical="top" wrapText="1"/>
    </xf>
    <xf numFmtId="0" fontId="4" fillId="0" borderId="0"/>
    <xf numFmtId="165" fontId="9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30" fillId="0" borderId="11" applyNumberFormat="0" applyFill="0" applyAlignment="0" applyProtection="0"/>
    <xf numFmtId="0" fontId="31" fillId="0" borderId="12" applyNumberFormat="0" applyFill="0" applyAlignment="0" applyProtection="0"/>
    <xf numFmtId="0" fontId="31" fillId="0" borderId="0" applyNumberFormat="0" applyFill="0" applyBorder="0" applyAlignment="0" applyProtection="0"/>
    <xf numFmtId="0" fontId="32" fillId="7" borderId="0" applyNumberFormat="0" applyBorder="0" applyAlignment="0" applyProtection="0"/>
    <xf numFmtId="0" fontId="33" fillId="8" borderId="0" applyNumberFormat="0" applyBorder="0" applyAlignment="0" applyProtection="0"/>
    <xf numFmtId="0" fontId="34" fillId="9" borderId="0" applyNumberFormat="0" applyBorder="0" applyAlignment="0" applyProtection="0"/>
    <xf numFmtId="0" fontId="35" fillId="10" borderId="13" applyNumberFormat="0" applyAlignment="0" applyProtection="0"/>
    <xf numFmtId="0" fontId="36" fillId="11" borderId="14" applyNumberFormat="0" applyAlignment="0" applyProtection="0"/>
    <xf numFmtId="0" fontId="37" fillId="11" borderId="13" applyNumberFormat="0" applyAlignment="0" applyProtection="0"/>
    <xf numFmtId="0" fontId="38" fillId="0" borderId="15" applyNumberFormat="0" applyFill="0" applyAlignment="0" applyProtection="0"/>
    <xf numFmtId="0" fontId="39" fillId="12" borderId="16" applyNumberFormat="0" applyAlignment="0" applyProtection="0"/>
    <xf numFmtId="0" fontId="40" fillId="0" borderId="0" applyNumberFormat="0" applyFill="0" applyBorder="0" applyAlignment="0" applyProtection="0"/>
    <xf numFmtId="0" fontId="7" fillId="13" borderId="17" applyNumberFormat="0" applyFont="0" applyAlignment="0" applyProtection="0"/>
    <xf numFmtId="0" fontId="41" fillId="0" borderId="0" applyNumberFormat="0" applyFill="0" applyBorder="0" applyAlignment="0" applyProtection="0"/>
    <xf numFmtId="0" fontId="42" fillId="0" borderId="18" applyNumberFormat="0" applyFill="0" applyAlignment="0" applyProtection="0"/>
    <xf numFmtId="0" fontId="4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43" fillId="17" borderId="0" applyNumberFormat="0" applyBorder="0" applyAlignment="0" applyProtection="0"/>
    <xf numFmtId="0" fontId="43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43" fillId="21" borderId="0" applyNumberFormat="0" applyBorder="0" applyAlignment="0" applyProtection="0"/>
    <xf numFmtId="0" fontId="43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43" fillId="25" borderId="0" applyNumberFormat="0" applyBorder="0" applyAlignment="0" applyProtection="0"/>
    <xf numFmtId="0" fontId="43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43" fillId="29" borderId="0" applyNumberFormat="0" applyBorder="0" applyAlignment="0" applyProtection="0"/>
    <xf numFmtId="0" fontId="43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43" fillId="37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6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27" fillId="59" borderId="26" applyNumberFormat="0" applyFont="0" applyAlignment="0" applyProtection="0"/>
    <xf numFmtId="43" fontId="4" fillId="0" borderId="0" applyFon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65" fillId="56" borderId="20" applyNumberForma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43" fontId="4" fillId="0" borderId="0" applyFont="0" applyFill="0" applyBorder="0" applyAlignment="0" applyProtection="0"/>
    <xf numFmtId="0" fontId="76" fillId="59" borderId="26" applyNumberFormat="0" applyFont="0" applyAlignment="0" applyProtection="0"/>
    <xf numFmtId="0" fontId="4" fillId="0" borderId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6" borderId="27" applyNumberFormat="0" applyAlignment="0" applyProtection="0"/>
    <xf numFmtId="0" fontId="73" fillId="43" borderId="20" applyNumberFormat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5" borderId="0" applyNumberFormat="0" applyBorder="0" applyAlignment="0" applyProtection="0"/>
    <xf numFmtId="0" fontId="59" fillId="25" borderId="0" applyNumberFormat="0" applyBorder="0" applyAlignment="0" applyProtection="0"/>
    <xf numFmtId="0" fontId="59" fillId="29" borderId="0" applyNumberFormat="0" applyBorder="0" applyAlignment="0" applyProtection="0"/>
    <xf numFmtId="0" fontId="59" fillId="29" borderId="0" applyNumberFormat="0" applyBorder="0" applyAlignment="0" applyProtection="0"/>
    <xf numFmtId="0" fontId="59" fillId="33" borderId="0" applyNumberFormat="0" applyBorder="0" applyAlignment="0" applyProtection="0"/>
    <xf numFmtId="0" fontId="59" fillId="33" borderId="0" applyNumberFormat="0" applyBorder="0" applyAlignment="0" applyProtection="0"/>
    <xf numFmtId="0" fontId="59" fillId="37" borderId="0" applyNumberFormat="0" applyBorder="0" applyAlignment="0" applyProtection="0"/>
    <xf numFmtId="0" fontId="59" fillId="37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22" borderId="0" applyNumberFormat="0" applyBorder="0" applyAlignment="0" applyProtection="0"/>
    <xf numFmtId="0" fontId="59" fillId="22" borderId="0" applyNumberFormat="0" applyBorder="0" applyAlignment="0" applyProtection="0"/>
    <xf numFmtId="0" fontId="59" fillId="26" borderId="0" applyNumberFormat="0" applyBorder="0" applyAlignment="0" applyProtection="0"/>
    <xf numFmtId="0" fontId="59" fillId="26" borderId="0" applyNumberFormat="0" applyBorder="0" applyAlignment="0" applyProtection="0"/>
    <xf numFmtId="0" fontId="59" fillId="30" borderId="0" applyNumberFormat="0" applyBorder="0" applyAlignment="0" applyProtection="0"/>
    <xf numFmtId="0" fontId="59" fillId="30" borderId="0" applyNumberFormat="0" applyBorder="0" applyAlignment="0" applyProtection="0"/>
    <xf numFmtId="0" fontId="59" fillId="34" borderId="0" applyNumberFormat="0" applyBorder="0" applyAlignment="0" applyProtection="0"/>
    <xf numFmtId="0" fontId="59" fillId="34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4" fillId="11" borderId="13" applyNumberFormat="0" applyAlignment="0" applyProtection="0"/>
    <xf numFmtId="0" fontId="65" fillId="56" borderId="20" applyNumberFormat="0" applyAlignment="0" applyProtection="0"/>
    <xf numFmtId="0" fontId="54" fillId="11" borderId="13" applyNumberFormat="0" applyAlignment="0" applyProtection="0"/>
    <xf numFmtId="0" fontId="65" fillId="56" borderId="20" applyNumberFormat="0" applyAlignment="0" applyProtection="0"/>
    <xf numFmtId="0" fontId="56" fillId="12" borderId="16" applyNumberFormat="0" applyAlignment="0" applyProtection="0"/>
    <xf numFmtId="0" fontId="56" fillId="12" borderId="16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9" fillId="7" borderId="0" applyNumberFormat="0" applyBorder="0" applyAlignment="0" applyProtection="0"/>
    <xf numFmtId="0" fontId="49" fillId="7" borderId="0" applyNumberFormat="0" applyBorder="0" applyAlignment="0" applyProtection="0"/>
    <xf numFmtId="0" fontId="46" fillId="0" borderId="10" applyNumberFormat="0" applyFill="0" applyAlignment="0" applyProtection="0"/>
    <xf numFmtId="0" fontId="46" fillId="0" borderId="10" applyNumberFormat="0" applyFill="0" applyAlignment="0" applyProtection="0"/>
    <xf numFmtId="0" fontId="47" fillId="0" borderId="11" applyNumberFormat="0" applyFill="0" applyAlignment="0" applyProtection="0"/>
    <xf numFmtId="0" fontId="47" fillId="0" borderId="11" applyNumberFormat="0" applyFill="0" applyAlignment="0" applyProtection="0"/>
    <xf numFmtId="0" fontId="48" fillId="0" borderId="12" applyNumberFormat="0" applyFill="0" applyAlignment="0" applyProtection="0"/>
    <xf numFmtId="0" fontId="48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2" fillId="10" borderId="13" applyNumberFormat="0" applyAlignment="0" applyProtection="0"/>
    <xf numFmtId="0" fontId="73" fillId="43" borderId="20" applyNumberFormat="0" applyAlignment="0" applyProtection="0"/>
    <xf numFmtId="0" fontId="52" fillId="10" borderId="13" applyNumberFormat="0" applyAlignment="0" applyProtection="0"/>
    <xf numFmtId="0" fontId="73" fillId="43" borderId="20" applyNumberFormat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7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76" fillId="59" borderId="26" applyNumberFormat="0" applyFont="0" applyAlignment="0" applyProtection="0"/>
    <xf numFmtId="165" fontId="4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76" fillId="59" borderId="26" applyNumberFormat="0" applyFont="0" applyAlignment="0" applyProtection="0"/>
    <xf numFmtId="0" fontId="4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53" fillId="11" borderId="14" applyNumberFormat="0" applyAlignment="0" applyProtection="0"/>
    <xf numFmtId="0" fontId="77" fillId="56" borderId="27" applyNumberFormat="0" applyAlignment="0" applyProtection="0"/>
    <xf numFmtId="0" fontId="53" fillId="11" borderId="14" applyNumberFormat="0" applyAlignment="0" applyProtection="0"/>
    <xf numFmtId="0" fontId="77" fillId="56" borderId="27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79" fillId="0" borderId="29" applyNumberFormat="0" applyFill="0" applyAlignment="0" applyProtection="0"/>
    <xf numFmtId="0" fontId="44" fillId="0" borderId="18" applyNumberFormat="0" applyFill="0" applyAlignment="0" applyProtection="0"/>
    <xf numFmtId="0" fontId="79" fillId="0" borderId="29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6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27" fillId="59" borderId="26" applyNumberFormat="0" applyFont="0" applyAlignment="0" applyProtection="0"/>
    <xf numFmtId="43" fontId="4" fillId="0" borderId="0" applyFon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65" fillId="56" borderId="20" applyNumberForma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61" fillId="0" borderId="0" applyNumberForma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6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6" borderId="27" applyNumberFormat="0" applyAlignment="0" applyProtection="0"/>
    <xf numFmtId="0" fontId="73" fillId="43" borderId="20" applyNumberFormat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6" borderId="27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65" fillId="56" borderId="20" applyNumberForma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7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7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6" borderId="0" applyNumberFormat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3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0" fontId="9" fillId="0" borderId="0" applyNumberFormat="0" applyFill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4" fillId="28" borderId="0" applyNumberFormat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20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9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3" borderId="17" applyNumberFormat="0" applyFont="0" applyAlignment="0" applyProtection="0"/>
    <xf numFmtId="0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8" borderId="0" applyNumberFormat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165" fontId="4" fillId="20" borderId="0" applyNumberFormat="0" applyBorder="0" applyAlignment="0" applyProtection="0"/>
    <xf numFmtId="165" fontId="4" fillId="19" borderId="0" applyNumberFormat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0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8" borderId="0" applyNumberFormat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165" fontId="4" fillId="20" borderId="0" applyNumberFormat="0" applyBorder="0" applyAlignment="0" applyProtection="0"/>
    <xf numFmtId="165" fontId="4" fillId="19" borderId="0" applyNumberFormat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4" fillId="13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9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0" fontId="9" fillId="0" borderId="0" applyNumberFormat="0" applyFill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0" borderId="0" applyNumberFormat="0" applyBorder="0" applyAlignment="0" applyProtection="0"/>
    <xf numFmtId="165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3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6" borderId="0" applyNumberFormat="0" applyBorder="0" applyAlignment="0" applyProtection="0"/>
    <xf numFmtId="0" fontId="4" fillId="35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3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4" fillId="28" borderId="0" applyNumberFormat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165" fontId="4" fillId="20" borderId="0" applyNumberFormat="0" applyBorder="0" applyAlignment="0" applyProtection="0"/>
    <xf numFmtId="165" fontId="4" fillId="19" borderId="0" applyNumberFormat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4" fillId="13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21" fillId="0" borderId="0"/>
    <xf numFmtId="0" fontId="4" fillId="0" borderId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7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21" fillId="0" borderId="0"/>
    <xf numFmtId="165" fontId="4" fillId="15" borderId="0" applyNumberFormat="0" applyBorder="0" applyAlignment="0" applyProtection="0"/>
    <xf numFmtId="165" fontId="7" fillId="15" borderId="0" applyNumberFormat="0" applyBorder="0" applyAlignment="0" applyProtection="0"/>
    <xf numFmtId="165" fontId="4" fillId="15" borderId="0" applyNumberFormat="0" applyBorder="0" applyAlignment="0" applyProtection="0"/>
    <xf numFmtId="165" fontId="7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9" borderId="0" applyNumberFormat="0" applyBorder="0" applyAlignment="0" applyProtection="0"/>
    <xf numFmtId="165" fontId="7" fillId="19" borderId="0" applyNumberFormat="0" applyBorder="0" applyAlignment="0" applyProtection="0"/>
    <xf numFmtId="165" fontId="4" fillId="19" borderId="0" applyNumberFormat="0" applyBorder="0" applyAlignment="0" applyProtection="0"/>
    <xf numFmtId="165" fontId="7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23" borderId="0" applyNumberFormat="0" applyBorder="0" applyAlignment="0" applyProtection="0"/>
    <xf numFmtId="165" fontId="7" fillId="23" borderId="0" applyNumberFormat="0" applyBorder="0" applyAlignment="0" applyProtection="0"/>
    <xf numFmtId="165" fontId="4" fillId="23" borderId="0" applyNumberFormat="0" applyBorder="0" applyAlignment="0" applyProtection="0"/>
    <xf numFmtId="165" fontId="7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7" borderId="0" applyNumberFormat="0" applyBorder="0" applyAlignment="0" applyProtection="0"/>
    <xf numFmtId="165" fontId="7" fillId="27" borderId="0" applyNumberFormat="0" applyBorder="0" applyAlignment="0" applyProtection="0"/>
    <xf numFmtId="165" fontId="4" fillId="27" borderId="0" applyNumberFormat="0" applyBorder="0" applyAlignment="0" applyProtection="0"/>
    <xf numFmtId="165" fontId="7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31" borderId="0" applyNumberFormat="0" applyBorder="0" applyAlignment="0" applyProtection="0"/>
    <xf numFmtId="165" fontId="7" fillId="31" borderId="0" applyNumberFormat="0" applyBorder="0" applyAlignment="0" applyProtection="0"/>
    <xf numFmtId="165" fontId="4" fillId="31" borderId="0" applyNumberFormat="0" applyBorder="0" applyAlignment="0" applyProtection="0"/>
    <xf numFmtId="165" fontId="7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5" borderId="0" applyNumberFormat="0" applyBorder="0" applyAlignment="0" applyProtection="0"/>
    <xf numFmtId="165" fontId="7" fillId="35" borderId="0" applyNumberFormat="0" applyBorder="0" applyAlignment="0" applyProtection="0"/>
    <xf numFmtId="165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16" borderId="0" applyNumberFormat="0" applyBorder="0" applyAlignment="0" applyProtection="0"/>
    <xf numFmtId="165" fontId="7" fillId="16" borderId="0" applyNumberFormat="0" applyBorder="0" applyAlignment="0" applyProtection="0"/>
    <xf numFmtId="165" fontId="4" fillId="1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20" borderId="0" applyNumberFormat="0" applyBorder="0" applyAlignment="0" applyProtection="0"/>
    <xf numFmtId="165" fontId="7" fillId="20" borderId="0" applyNumberFormat="0" applyBorder="0" applyAlignment="0" applyProtection="0"/>
    <xf numFmtId="165" fontId="4" fillId="20" borderId="0" applyNumberFormat="0" applyBorder="0" applyAlignment="0" applyProtection="0"/>
    <xf numFmtId="165" fontId="7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4" borderId="0" applyNumberFormat="0" applyBorder="0" applyAlignment="0" applyProtection="0"/>
    <xf numFmtId="165" fontId="7" fillId="24" borderId="0" applyNumberFormat="0" applyBorder="0" applyAlignment="0" applyProtection="0"/>
    <xf numFmtId="165" fontId="4" fillId="24" borderId="0" applyNumberFormat="0" applyBorder="0" applyAlignment="0" applyProtection="0"/>
    <xf numFmtId="165" fontId="9" fillId="0" borderId="0" applyNumberFormat="0" applyFill="0" applyBorder="0" applyAlignment="0" applyProtection="0"/>
    <xf numFmtId="165" fontId="7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8" borderId="0" applyNumberFormat="0" applyBorder="0" applyAlignment="0" applyProtection="0"/>
    <xf numFmtId="165" fontId="7" fillId="28" borderId="0" applyNumberFormat="0" applyBorder="0" applyAlignment="0" applyProtection="0"/>
    <xf numFmtId="165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32" borderId="0" applyNumberFormat="0" applyBorder="0" applyAlignment="0" applyProtection="0"/>
    <xf numFmtId="165" fontId="7" fillId="32" borderId="0" applyNumberFormat="0" applyBorder="0" applyAlignment="0" applyProtection="0"/>
    <xf numFmtId="165" fontId="4" fillId="32" borderId="0" applyNumberFormat="0" applyBorder="0" applyAlignment="0" applyProtection="0"/>
    <xf numFmtId="165" fontId="7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6" borderId="0" applyNumberFormat="0" applyBorder="0" applyAlignment="0" applyProtection="0"/>
    <xf numFmtId="165" fontId="7" fillId="36" borderId="0" applyNumberFormat="0" applyBorder="0" applyAlignment="0" applyProtection="0"/>
    <xf numFmtId="165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165" fontId="7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3" fillId="17" borderId="0" applyNumberFormat="0" applyBorder="0" applyAlignment="0" applyProtection="0"/>
    <xf numFmtId="165" fontId="59" fillId="17" borderId="0" applyNumberFormat="0" applyBorder="0" applyAlignment="0" applyProtection="0"/>
    <xf numFmtId="165" fontId="9" fillId="0" borderId="0" applyNumberFormat="0" applyFill="0" applyBorder="0" applyAlignment="0" applyProtection="0"/>
    <xf numFmtId="165" fontId="43" fillId="21" borderId="0" applyNumberFormat="0" applyBorder="0" applyAlignment="0" applyProtection="0"/>
    <xf numFmtId="165" fontId="59" fillId="21" borderId="0" applyNumberFormat="0" applyBorder="0" applyAlignment="0" applyProtection="0"/>
    <xf numFmtId="165" fontId="43" fillId="25" borderId="0" applyNumberFormat="0" applyBorder="0" applyAlignment="0" applyProtection="0"/>
    <xf numFmtId="165" fontId="59" fillId="25" borderId="0" applyNumberFormat="0" applyBorder="0" applyAlignment="0" applyProtection="0"/>
    <xf numFmtId="165" fontId="43" fillId="29" borderId="0" applyNumberFormat="0" applyBorder="0" applyAlignment="0" applyProtection="0"/>
    <xf numFmtId="165" fontId="59" fillId="29" borderId="0" applyNumberFormat="0" applyBorder="0" applyAlignment="0" applyProtection="0"/>
    <xf numFmtId="165" fontId="43" fillId="33" borderId="0" applyNumberFormat="0" applyBorder="0" applyAlignment="0" applyProtection="0"/>
    <xf numFmtId="165" fontId="59" fillId="33" borderId="0" applyNumberFormat="0" applyBorder="0" applyAlignment="0" applyProtection="0"/>
    <xf numFmtId="165" fontId="43" fillId="37" borderId="0" applyNumberFormat="0" applyBorder="0" applyAlignment="0" applyProtection="0"/>
    <xf numFmtId="165" fontId="59" fillId="37" borderId="0" applyNumberFormat="0" applyBorder="0" applyAlignment="0" applyProtection="0"/>
    <xf numFmtId="165" fontId="43" fillId="14" borderId="0" applyNumberFormat="0" applyBorder="0" applyAlignment="0" applyProtection="0"/>
    <xf numFmtId="165" fontId="59" fillId="14" borderId="0" applyNumberFormat="0" applyBorder="0" applyAlignment="0" applyProtection="0"/>
    <xf numFmtId="165" fontId="43" fillId="18" borderId="0" applyNumberFormat="0" applyBorder="0" applyAlignment="0" applyProtection="0"/>
    <xf numFmtId="165" fontId="59" fillId="18" borderId="0" applyNumberFormat="0" applyBorder="0" applyAlignment="0" applyProtection="0"/>
    <xf numFmtId="165" fontId="43" fillId="22" borderId="0" applyNumberFormat="0" applyBorder="0" applyAlignment="0" applyProtection="0"/>
    <xf numFmtId="165" fontId="59" fillId="22" borderId="0" applyNumberFormat="0" applyBorder="0" applyAlignment="0" applyProtection="0"/>
    <xf numFmtId="165" fontId="43" fillId="26" borderId="0" applyNumberFormat="0" applyBorder="0" applyAlignment="0" applyProtection="0"/>
    <xf numFmtId="165" fontId="59" fillId="26" borderId="0" applyNumberFormat="0" applyBorder="0" applyAlignment="0" applyProtection="0"/>
    <xf numFmtId="165" fontId="43" fillId="30" borderId="0" applyNumberFormat="0" applyBorder="0" applyAlignment="0" applyProtection="0"/>
    <xf numFmtId="165" fontId="59" fillId="30" borderId="0" applyNumberFormat="0" applyBorder="0" applyAlignment="0" applyProtection="0"/>
    <xf numFmtId="165" fontId="43" fillId="34" borderId="0" applyNumberFormat="0" applyBorder="0" applyAlignment="0" applyProtection="0"/>
    <xf numFmtId="165" fontId="59" fillId="34" borderId="0" applyNumberFormat="0" applyBorder="0" applyAlignment="0" applyProtection="0"/>
    <xf numFmtId="165" fontId="33" fillId="8" borderId="0" applyNumberFormat="0" applyBorder="0" applyAlignment="0" applyProtection="0"/>
    <xf numFmtId="165" fontId="50" fillId="8" borderId="0" applyNumberFormat="0" applyBorder="0" applyAlignment="0" applyProtection="0"/>
    <xf numFmtId="165" fontId="37" fillId="11" borderId="13" applyNumberFormat="0" applyAlignment="0" applyProtection="0"/>
    <xf numFmtId="165" fontId="54" fillId="11" borderId="13" applyNumberFormat="0" applyAlignment="0" applyProtection="0"/>
    <xf numFmtId="165" fontId="39" fillId="12" borderId="16" applyNumberFormat="0" applyAlignment="0" applyProtection="0"/>
    <xf numFmtId="165" fontId="56" fillId="12" borderId="16" applyNumberFormat="0" applyAlignment="0" applyProtection="0"/>
    <xf numFmtId="43" fontId="4" fillId="0" borderId="0" applyFont="0" applyFill="0" applyBorder="0" applyAlignment="0" applyProtection="0"/>
    <xf numFmtId="165" fontId="41" fillId="0" borderId="0" applyNumberFormat="0" applyFill="0" applyBorder="0" applyAlignment="0" applyProtection="0"/>
    <xf numFmtId="165" fontId="58" fillId="0" borderId="0" applyNumberFormat="0" applyFill="0" applyBorder="0" applyAlignment="0" applyProtection="0"/>
    <xf numFmtId="165" fontId="32" fillId="7" borderId="0" applyNumberFormat="0" applyBorder="0" applyAlignment="0" applyProtection="0"/>
    <xf numFmtId="165" fontId="49" fillId="7" borderId="0" applyNumberFormat="0" applyBorder="0" applyAlignment="0" applyProtection="0"/>
    <xf numFmtId="165" fontId="29" fillId="0" borderId="10" applyNumberFormat="0" applyFill="0" applyAlignment="0" applyProtection="0"/>
    <xf numFmtId="165" fontId="46" fillId="0" borderId="10" applyNumberFormat="0" applyFill="0" applyAlignment="0" applyProtection="0"/>
    <xf numFmtId="165" fontId="30" fillId="0" borderId="11" applyNumberFormat="0" applyFill="0" applyAlignment="0" applyProtection="0"/>
    <xf numFmtId="165" fontId="47" fillId="0" borderId="11" applyNumberFormat="0" applyFill="0" applyAlignment="0" applyProtection="0"/>
    <xf numFmtId="165" fontId="31" fillId="0" borderId="12" applyNumberFormat="0" applyFill="0" applyAlignment="0" applyProtection="0"/>
    <xf numFmtId="165" fontId="48" fillId="0" borderId="12" applyNumberFormat="0" applyFill="0" applyAlignment="0" applyProtection="0"/>
    <xf numFmtId="165" fontId="31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35" fillId="10" borderId="13" applyNumberFormat="0" applyAlignment="0" applyProtection="0"/>
    <xf numFmtId="165" fontId="52" fillId="10" borderId="13" applyNumberFormat="0" applyAlignment="0" applyProtection="0"/>
    <xf numFmtId="165" fontId="38" fillId="0" borderId="15" applyNumberFormat="0" applyFill="0" applyAlignment="0" applyProtection="0"/>
    <xf numFmtId="165" fontId="55" fillId="0" borderId="15" applyNumberFormat="0" applyFill="0" applyAlignment="0" applyProtection="0"/>
    <xf numFmtId="165" fontId="34" fillId="9" borderId="0" applyNumberFormat="0" applyBorder="0" applyAlignment="0" applyProtection="0"/>
    <xf numFmtId="165" fontId="51" fillId="9" borderId="0" applyNumberFormat="0" applyBorder="0" applyAlignment="0" applyProtection="0"/>
    <xf numFmtId="165" fontId="4" fillId="0" borderId="0"/>
    <xf numFmtId="165" fontId="4" fillId="0" borderId="0"/>
    <xf numFmtId="165" fontId="7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7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3" borderId="17" applyNumberFormat="0" applyFont="0" applyAlignment="0" applyProtection="0"/>
    <xf numFmtId="165" fontId="7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165" fontId="7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36" fillId="11" borderId="14" applyNumberFormat="0" applyAlignment="0" applyProtection="0"/>
    <xf numFmtId="165" fontId="53" fillId="11" borderId="14" applyNumberFormat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5" fontId="42" fillId="0" borderId="18" applyNumberFormat="0" applyFill="0" applyAlignment="0" applyProtection="0"/>
    <xf numFmtId="165" fontId="44" fillId="0" borderId="18" applyNumberFormat="0" applyFill="0" applyAlignment="0" applyProtection="0"/>
    <xf numFmtId="0" fontId="27" fillId="0" borderId="0"/>
    <xf numFmtId="165" fontId="40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5" fontId="4" fillId="0" borderId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  <xf numFmtId="43" fontId="27" fillId="0" borderId="0" applyFont="0" applyFill="0" applyBorder="0" applyAlignment="0" applyProtection="0"/>
  </cellStyleXfs>
  <cellXfs count="102">
    <xf numFmtId="0" fontId="0" fillId="0" borderId="0" xfId="0"/>
    <xf numFmtId="0" fontId="11" fillId="2" borderId="0" xfId="0" applyFont="1" applyFill="1" applyBorder="1"/>
    <xf numFmtId="0" fontId="11" fillId="0" borderId="0" xfId="0" applyFont="1"/>
    <xf numFmtId="0" fontId="11" fillId="2" borderId="0" xfId="0" applyFont="1" applyFill="1" applyBorder="1" applyAlignment="1">
      <alignment horizontal="left"/>
    </xf>
    <xf numFmtId="0" fontId="13" fillId="2" borderId="0" xfId="1" applyFont="1" applyFill="1" applyBorder="1" applyAlignment="1" applyProtection="1"/>
    <xf numFmtId="0" fontId="15" fillId="0" borderId="0" xfId="0" applyFont="1" applyBorder="1"/>
    <xf numFmtId="0" fontId="15" fillId="2" borderId="0" xfId="0" applyFont="1" applyFill="1" applyBorder="1"/>
    <xf numFmtId="0" fontId="15" fillId="0" borderId="0" xfId="0" applyFont="1"/>
    <xf numFmtId="0" fontId="16" fillId="2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right"/>
    </xf>
    <xf numFmtId="0" fontId="15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center"/>
    </xf>
    <xf numFmtId="0" fontId="18" fillId="2" borderId="0" xfId="1" applyFont="1" applyFill="1" applyBorder="1" applyAlignment="1" applyProtection="1"/>
    <xf numFmtId="0" fontId="15" fillId="3" borderId="0" xfId="0" applyFont="1" applyFill="1" applyBorder="1" applyAlignment="1">
      <alignment horizontal="left"/>
    </xf>
    <xf numFmtId="0" fontId="16" fillId="2" borderId="0" xfId="0" applyFont="1" applyFill="1" applyBorder="1"/>
    <xf numFmtId="0" fontId="16" fillId="2" borderId="0" xfId="0" applyFont="1" applyFill="1" applyBorder="1" applyAlignment="1">
      <alignment horizontal="left"/>
    </xf>
    <xf numFmtId="0" fontId="23" fillId="0" borderId="0" xfId="0" applyFont="1"/>
    <xf numFmtId="14" fontId="23" fillId="0" borderId="0" xfId="0" applyNumberFormat="1" applyFont="1"/>
    <xf numFmtId="0" fontId="16" fillId="5" borderId="3" xfId="0" applyFont="1" applyFill="1" applyBorder="1" applyAlignment="1">
      <alignment wrapText="1"/>
    </xf>
    <xf numFmtId="0" fontId="15" fillId="5" borderId="3" xfId="0" applyFont="1" applyFill="1" applyBorder="1"/>
    <xf numFmtId="0" fontId="20" fillId="5" borderId="3" xfId="0" applyFont="1" applyFill="1" applyBorder="1" applyAlignment="1">
      <alignment horizontal="center"/>
    </xf>
    <xf numFmtId="0" fontId="20" fillId="5" borderId="3" xfId="0" applyFont="1" applyFill="1" applyBorder="1" applyAlignment="1">
      <alignment horizontal="left"/>
    </xf>
    <xf numFmtId="0" fontId="16" fillId="5" borderId="3" xfId="0" applyFont="1" applyFill="1" applyBorder="1" applyAlignment="1">
      <alignment horizontal="right" wrapText="1"/>
    </xf>
    <xf numFmtId="0" fontId="15" fillId="0" borderId="5" xfId="0" applyFont="1" applyBorder="1" applyAlignment="1">
      <alignment horizontal="left" indent="1"/>
    </xf>
    <xf numFmtId="0" fontId="16" fillId="0" borderId="0" xfId="0" applyFont="1"/>
    <xf numFmtId="0" fontId="16" fillId="0" borderId="0" xfId="0" applyFont="1" applyAlignment="1">
      <alignment horizontal="right" indent="1"/>
    </xf>
    <xf numFmtId="164" fontId="15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164" fontId="15" fillId="0" borderId="0" xfId="0" applyNumberFormat="1" applyFont="1" applyAlignment="1">
      <alignment horizontal="right" indent="1"/>
    </xf>
    <xf numFmtId="0" fontId="15" fillId="0" borderId="0" xfId="0" applyFont="1" applyAlignment="1">
      <alignment horizontal="right" indent="1"/>
    </xf>
    <xf numFmtId="0" fontId="15" fillId="2" borderId="4" xfId="0" applyFont="1" applyFill="1" applyBorder="1" applyAlignment="1"/>
    <xf numFmtId="0" fontId="15" fillId="0" borderId="6" xfId="0" applyFont="1" applyBorder="1" applyAlignment="1"/>
    <xf numFmtId="0" fontId="15" fillId="2" borderId="6" xfId="0" applyFont="1" applyFill="1" applyBorder="1" applyAlignment="1"/>
    <xf numFmtId="0" fontId="15" fillId="2" borderId="9" xfId="0" applyFont="1" applyFill="1" applyBorder="1" applyAlignment="1"/>
    <xf numFmtId="0" fontId="15" fillId="2" borderId="1" xfId="0" applyFont="1" applyFill="1" applyBorder="1" applyAlignment="1">
      <alignment horizontal="left" indent="1"/>
    </xf>
    <xf numFmtId="0" fontId="15" fillId="2" borderId="5" xfId="0" applyFont="1" applyFill="1" applyBorder="1" applyAlignment="1">
      <alignment horizontal="left" indent="1"/>
    </xf>
    <xf numFmtId="0" fontId="15" fillId="2" borderId="7" xfId="0" applyFont="1" applyFill="1" applyBorder="1" applyAlignment="1">
      <alignment horizontal="left" indent="1"/>
    </xf>
    <xf numFmtId="0" fontId="16" fillId="6" borderId="0" xfId="0" applyFont="1" applyFill="1" applyBorder="1" applyAlignment="1">
      <alignment horizontal="center"/>
    </xf>
    <xf numFmtId="8" fontId="16" fillId="6" borderId="0" xfId="0" applyNumberFormat="1" applyFont="1" applyFill="1" applyBorder="1" applyAlignment="1">
      <alignment horizontal="center"/>
    </xf>
    <xf numFmtId="0" fontId="15" fillId="3" borderId="0" xfId="0" applyFont="1" applyFill="1" applyBorder="1" applyAlignment="1" applyProtection="1">
      <alignment horizontal="left"/>
      <protection locked="0"/>
    </xf>
    <xf numFmtId="164" fontId="15" fillId="2" borderId="0" xfId="0" applyNumberFormat="1" applyFont="1" applyFill="1" applyBorder="1" applyAlignment="1" applyProtection="1">
      <alignment horizontal="left"/>
      <protection locked="0"/>
    </xf>
    <xf numFmtId="0" fontId="15" fillId="2" borderId="0" xfId="0" applyFont="1" applyFill="1" applyBorder="1" applyAlignment="1" applyProtection="1">
      <alignment horizontal="left" shrinkToFit="1"/>
      <protection locked="0"/>
    </xf>
    <xf numFmtId="164" fontId="15" fillId="2" borderId="0" xfId="0" applyNumberFormat="1" applyFont="1" applyFill="1" applyBorder="1" applyAlignment="1" applyProtection="1">
      <alignment horizontal="right"/>
      <protection locked="0"/>
    </xf>
    <xf numFmtId="0" fontId="16" fillId="6" borderId="0" xfId="0" applyFont="1" applyFill="1" applyBorder="1" applyAlignment="1" applyProtection="1">
      <alignment horizontal="left"/>
      <protection locked="0"/>
    </xf>
    <xf numFmtId="44" fontId="21" fillId="3" borderId="0" xfId="2" applyNumberFormat="1" applyFont="1" applyFill="1" applyBorder="1" applyAlignment="1" applyProtection="1">
      <alignment vertical="top"/>
    </xf>
    <xf numFmtId="44" fontId="15" fillId="0" borderId="0" xfId="0" applyNumberFormat="1" applyFont="1" applyBorder="1" applyAlignment="1" applyProtection="1">
      <alignment vertical="top"/>
    </xf>
    <xf numFmtId="0" fontId="15" fillId="3" borderId="0" xfId="0" applyFont="1" applyFill="1" applyBorder="1"/>
    <xf numFmtId="0" fontId="15" fillId="3" borderId="0" xfId="0" applyFont="1" applyFill="1" applyBorder="1" applyAlignment="1">
      <alignment horizontal="center"/>
    </xf>
    <xf numFmtId="8" fontId="15" fillId="3" borderId="0" xfId="0" applyNumberFormat="1" applyFont="1" applyFill="1" applyBorder="1" applyAlignment="1">
      <alignment horizontal="center"/>
    </xf>
    <xf numFmtId="169" fontId="16" fillId="3" borderId="0" xfId="0" applyNumberFormat="1" applyFont="1" applyFill="1" applyBorder="1" applyAlignment="1" applyProtection="1">
      <alignment horizontal="center"/>
      <protection locked="0"/>
    </xf>
    <xf numFmtId="168" fontId="16" fillId="3" borderId="0" xfId="0" applyNumberFormat="1" applyFont="1" applyFill="1" applyBorder="1" applyAlignment="1" applyProtection="1">
      <alignment horizontal="center"/>
      <protection locked="0"/>
    </xf>
    <xf numFmtId="0" fontId="16" fillId="6" borderId="0" xfId="0" applyFont="1" applyFill="1" applyBorder="1"/>
    <xf numFmtId="169" fontId="16" fillId="6" borderId="0" xfId="0" applyNumberFormat="1" applyFont="1" applyFill="1" applyBorder="1" applyAlignment="1" applyProtection="1">
      <alignment horizontal="center"/>
      <protection locked="0"/>
    </xf>
    <xf numFmtId="3" fontId="15" fillId="0" borderId="0" xfId="0" applyNumberFormat="1" applyFont="1" applyAlignment="1">
      <alignment horizontal="left"/>
    </xf>
    <xf numFmtId="0" fontId="15" fillId="2" borderId="0" xfId="0" applyNumberFormat="1" applyFont="1" applyFill="1" applyBorder="1" applyAlignment="1" applyProtection="1">
      <alignment horizontal="right"/>
      <protection locked="0"/>
    </xf>
    <xf numFmtId="8" fontId="15" fillId="0" borderId="0" xfId="0" applyNumberFormat="1" applyFont="1" applyBorder="1" applyAlignment="1" applyProtection="1">
      <alignment horizontal="right" vertical="top"/>
    </xf>
    <xf numFmtId="0" fontId="15" fillId="0" borderId="0" xfId="0" applyFont="1" applyBorder="1"/>
    <xf numFmtId="0" fontId="15" fillId="0" borderId="0" xfId="0" applyFont="1" applyFill="1" applyBorder="1" applyAlignment="1" applyProtection="1">
      <alignment horizontal="center" vertical="top"/>
      <protection locked="0"/>
    </xf>
    <xf numFmtId="166" fontId="21" fillId="3" borderId="0" xfId="0" applyNumberFormat="1" applyFont="1" applyFill="1" applyBorder="1" applyAlignment="1" applyProtection="1">
      <alignment vertical="top"/>
      <protection locked="0"/>
    </xf>
    <xf numFmtId="167" fontId="15" fillId="0" borderId="0" xfId="0" applyNumberFormat="1" applyFont="1" applyBorder="1" applyAlignment="1" applyProtection="1">
      <alignment vertical="top"/>
    </xf>
    <xf numFmtId="0" fontId="15" fillId="0" borderId="0" xfId="0" applyFont="1" applyBorder="1" applyAlignment="1">
      <alignment horizontal="right"/>
    </xf>
    <xf numFmtId="3" fontId="15" fillId="0" borderId="0" xfId="0" applyNumberFormat="1" applyFont="1" applyBorder="1"/>
    <xf numFmtId="0" fontId="15" fillId="0" borderId="0" xfId="0" applyFont="1"/>
    <xf numFmtId="0" fontId="82" fillId="0" borderId="0" xfId="0" applyFont="1" applyAlignment="1">
      <alignment vertical="center"/>
    </xf>
    <xf numFmtId="8" fontId="16" fillId="0" borderId="8" xfId="0" applyNumberFormat="1" applyFont="1" applyBorder="1"/>
    <xf numFmtId="0" fontId="0" fillId="0" borderId="0" xfId="0" applyBorder="1"/>
    <xf numFmtId="0" fontId="15" fillId="0" borderId="0" xfId="0" applyFont="1" applyAlignment="1">
      <alignment horizontal="right" vertical="top" indent="1"/>
    </xf>
    <xf numFmtId="0" fontId="15" fillId="2" borderId="0" xfId="0" applyFont="1" applyFill="1" applyBorder="1" applyAlignment="1" applyProtection="1">
      <alignment horizontal="left" vertical="top" wrapText="1" shrinkToFit="1"/>
      <protection locked="0"/>
    </xf>
    <xf numFmtId="0" fontId="83" fillId="0" borderId="0" xfId="0" applyFont="1" applyAlignment="1">
      <alignment vertical="center"/>
    </xf>
    <xf numFmtId="0" fontId="9" fillId="0" borderId="0" xfId="1" applyAlignment="1" applyProtection="1"/>
    <xf numFmtId="0" fontId="15" fillId="2" borderId="0" xfId="0" applyFont="1" applyFill="1" applyBorder="1" applyAlignment="1" applyProtection="1">
      <alignment vertical="top" wrapText="1" shrinkToFit="1"/>
      <protection locked="0"/>
    </xf>
    <xf numFmtId="0" fontId="9" fillId="0" borderId="0" xfId="1" applyAlignment="1" applyProtection="1">
      <alignment vertical="center"/>
    </xf>
    <xf numFmtId="14" fontId="15" fillId="0" borderId="0" xfId="0" applyNumberFormat="1" applyFont="1"/>
    <xf numFmtId="3" fontId="15" fillId="0" borderId="0" xfId="0" applyNumberFormat="1" applyFont="1"/>
    <xf numFmtId="3" fontId="15" fillId="0" borderId="19" xfId="0" applyNumberFormat="1" applyFont="1" applyBorder="1"/>
    <xf numFmtId="44" fontId="21" fillId="3" borderId="19" xfId="2" applyNumberFormat="1" applyFont="1" applyFill="1" applyBorder="1" applyAlignment="1" applyProtection="1">
      <alignment vertical="top"/>
    </xf>
    <xf numFmtId="44" fontId="15" fillId="0" borderId="19" xfId="0" applyNumberFormat="1" applyFont="1" applyBorder="1" applyAlignment="1" applyProtection="1">
      <alignment vertical="top"/>
    </xf>
    <xf numFmtId="3" fontId="16" fillId="0" borderId="0" xfId="0" applyNumberFormat="1" applyFont="1" applyBorder="1" applyAlignment="1">
      <alignment horizontal="right"/>
    </xf>
    <xf numFmtId="3" fontId="15" fillId="0" borderId="0" xfId="0" applyNumberFormat="1" applyFont="1" applyBorder="1" applyAlignment="1">
      <alignment horizontal="right"/>
    </xf>
    <xf numFmtId="44" fontId="21" fillId="3" borderId="0" xfId="2" applyNumberFormat="1" applyFont="1" applyFill="1" applyBorder="1" applyAlignment="1" applyProtection="1">
      <alignment horizontal="right" vertical="top"/>
    </xf>
    <xf numFmtId="0" fontId="15" fillId="0" borderId="19" xfId="0" applyFont="1" applyBorder="1"/>
    <xf numFmtId="8" fontId="15" fillId="0" borderId="0" xfId="0" applyNumberFormat="1" applyFont="1" applyBorder="1" applyAlignment="1" applyProtection="1">
      <alignment vertical="top"/>
    </xf>
    <xf numFmtId="0" fontId="14" fillId="0" borderId="30" xfId="0" applyFont="1" applyBorder="1" applyAlignment="1">
      <alignment horizontal="left" indent="2"/>
    </xf>
    <xf numFmtId="0" fontId="15" fillId="3" borderId="32" xfId="0" applyFont="1" applyFill="1" applyBorder="1" applyAlignment="1">
      <alignment horizontal="center" vertical="top" wrapText="1"/>
    </xf>
    <xf numFmtId="0" fontId="22" fillId="2" borderId="32" xfId="0" applyFont="1" applyFill="1" applyBorder="1" applyAlignment="1">
      <alignment vertical="top" wrapText="1"/>
    </xf>
    <xf numFmtId="0" fontId="22" fillId="2" borderId="33" xfId="0" applyFont="1" applyFill="1" applyBorder="1" applyAlignment="1">
      <alignment vertical="top" wrapText="1"/>
    </xf>
    <xf numFmtId="0" fontId="15" fillId="3" borderId="8" xfId="0" applyFont="1" applyFill="1" applyBorder="1" applyAlignment="1">
      <alignment horizontal="center" vertical="top" wrapText="1"/>
    </xf>
    <xf numFmtId="0" fontId="22" fillId="2" borderId="8" xfId="0" applyFont="1" applyFill="1" applyBorder="1" applyAlignment="1">
      <alignment vertical="top" wrapText="1"/>
    </xf>
    <xf numFmtId="0" fontId="22" fillId="2" borderId="9" xfId="0" applyFont="1" applyFill="1" applyBorder="1" applyAlignment="1">
      <alignment vertical="top" wrapText="1"/>
    </xf>
    <xf numFmtId="0" fontId="22" fillId="2" borderId="31" xfId="0" applyFont="1" applyFill="1" applyBorder="1" applyAlignment="1">
      <alignment vertical="top"/>
    </xf>
    <xf numFmtId="0" fontId="22" fillId="2" borderId="7" xfId="0" applyFont="1" applyFill="1" applyBorder="1" applyAlignment="1">
      <alignment vertical="top"/>
    </xf>
    <xf numFmtId="0" fontId="15" fillId="0" borderId="0" xfId="0" applyFont="1" applyBorder="1" applyAlignment="1">
      <alignment horizontal="left"/>
    </xf>
    <xf numFmtId="170" fontId="15" fillId="0" borderId="0" xfId="34479" applyNumberFormat="1" applyFont="1"/>
    <xf numFmtId="0" fontId="15" fillId="2" borderId="0" xfId="0" applyFont="1" applyFill="1" applyBorder="1" applyAlignment="1" applyProtection="1">
      <alignment horizontal="left" shrinkToFit="1"/>
      <protection locked="0"/>
    </xf>
    <xf numFmtId="0" fontId="16" fillId="5" borderId="8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left" indent="9"/>
    </xf>
    <xf numFmtId="0" fontId="15" fillId="0" borderId="0" xfId="0" applyFont="1" applyBorder="1" applyAlignment="1">
      <alignment horizontal="left" indent="9"/>
    </xf>
    <xf numFmtId="0" fontId="19" fillId="2" borderId="0" xfId="0" applyFont="1" applyFill="1" applyBorder="1" applyAlignment="1">
      <alignment horizontal="left" indent="9"/>
    </xf>
    <xf numFmtId="0" fontId="17" fillId="4" borderId="0" xfId="0" applyFont="1" applyFill="1" applyBorder="1" applyAlignment="1">
      <alignment horizontal="center"/>
    </xf>
    <xf numFmtId="0" fontId="17" fillId="4" borderId="2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left" indent="9"/>
    </xf>
    <xf numFmtId="0" fontId="16" fillId="2" borderId="0" xfId="0" applyFont="1" applyFill="1" applyBorder="1" applyAlignment="1">
      <alignment horizontal="left" indent="9"/>
    </xf>
  </cellXfs>
  <cellStyles count="34480">
    <cellStyle name="20% - Accent1" xfId="839" builtinId="30" customBuiltin="1"/>
    <cellStyle name="20% - Accent1 10" xfId="1245"/>
    <cellStyle name="20% - Accent1 10 2" xfId="2671"/>
    <cellStyle name="20% - Accent1 10 2 2" xfId="7656"/>
    <cellStyle name="20% - Accent1 10 2 2 2" xfId="11563"/>
    <cellStyle name="20% - Accent1 10 2 2 2 2" xfId="25091"/>
    <cellStyle name="20% - Accent1 10 2 2 3" xfId="21184"/>
    <cellStyle name="20% - Accent1 10 2 3" xfId="9617"/>
    <cellStyle name="20% - Accent1 10 2 3 2" xfId="23145"/>
    <cellStyle name="20% - Accent1 10 2 4" xfId="19180"/>
    <cellStyle name="20% - Accent1 10 3" xfId="6971"/>
    <cellStyle name="20% - Accent1 10 3 2" xfId="10878"/>
    <cellStyle name="20% - Accent1 10 3 2 2" xfId="24406"/>
    <cellStyle name="20% - Accent1 10 3 3" xfId="20499"/>
    <cellStyle name="20% - Accent1 10 4" xfId="9100"/>
    <cellStyle name="20% - Accent1 10 4 2" xfId="22628"/>
    <cellStyle name="20% - Accent1 10 5" xfId="18650"/>
    <cellStyle name="20% - Accent1 10 6" xfId="34201"/>
    <cellStyle name="20% - Accent1 11" xfId="1246"/>
    <cellStyle name="20% - Accent1 11 2" xfId="2672"/>
    <cellStyle name="20% - Accent1 11 2 2" xfId="7657"/>
    <cellStyle name="20% - Accent1 11 2 2 2" xfId="11564"/>
    <cellStyle name="20% - Accent1 11 2 2 2 2" xfId="25092"/>
    <cellStyle name="20% - Accent1 11 2 2 3" xfId="21185"/>
    <cellStyle name="20% - Accent1 11 2 3" xfId="9618"/>
    <cellStyle name="20% - Accent1 11 2 3 2" xfId="23146"/>
    <cellStyle name="20% - Accent1 11 2 4" xfId="19181"/>
    <cellStyle name="20% - Accent1 11 3" xfId="6972"/>
    <cellStyle name="20% - Accent1 11 3 2" xfId="10879"/>
    <cellStyle name="20% - Accent1 11 3 2 2" xfId="24407"/>
    <cellStyle name="20% - Accent1 11 3 3" xfId="20500"/>
    <cellStyle name="20% - Accent1 11 4" xfId="9101"/>
    <cellStyle name="20% - Accent1 11 4 2" xfId="22629"/>
    <cellStyle name="20% - Accent1 11 5" xfId="18651"/>
    <cellStyle name="20% - Accent1 11 6" xfId="34202"/>
    <cellStyle name="20% - Accent1 12" xfId="1247"/>
    <cellStyle name="20% - Accent1 12 2" xfId="2673"/>
    <cellStyle name="20% - Accent1 12 2 2" xfId="7658"/>
    <cellStyle name="20% - Accent1 12 2 2 2" xfId="11565"/>
    <cellStyle name="20% - Accent1 12 2 2 2 2" xfId="25093"/>
    <cellStyle name="20% - Accent1 12 2 2 3" xfId="21186"/>
    <cellStyle name="20% - Accent1 12 2 3" xfId="9619"/>
    <cellStyle name="20% - Accent1 12 2 3 2" xfId="23147"/>
    <cellStyle name="20% - Accent1 12 2 4" xfId="19182"/>
    <cellStyle name="20% - Accent1 12 3" xfId="6973"/>
    <cellStyle name="20% - Accent1 12 3 2" xfId="10880"/>
    <cellStyle name="20% - Accent1 12 3 2 2" xfId="24408"/>
    <cellStyle name="20% - Accent1 12 3 3" xfId="20501"/>
    <cellStyle name="20% - Accent1 12 4" xfId="9102"/>
    <cellStyle name="20% - Accent1 12 4 2" xfId="22630"/>
    <cellStyle name="20% - Accent1 12 5" xfId="18652"/>
    <cellStyle name="20% - Accent1 13" xfId="1248"/>
    <cellStyle name="20% - Accent1 13 2" xfId="2674"/>
    <cellStyle name="20% - Accent1 13 2 2" xfId="7659"/>
    <cellStyle name="20% - Accent1 13 2 2 2" xfId="11566"/>
    <cellStyle name="20% - Accent1 13 2 2 2 2" xfId="25094"/>
    <cellStyle name="20% - Accent1 13 2 2 3" xfId="21187"/>
    <cellStyle name="20% - Accent1 13 2 3" xfId="9620"/>
    <cellStyle name="20% - Accent1 13 2 3 2" xfId="23148"/>
    <cellStyle name="20% - Accent1 13 2 4" xfId="19183"/>
    <cellStyle name="20% - Accent1 13 3" xfId="6974"/>
    <cellStyle name="20% - Accent1 13 3 2" xfId="10881"/>
    <cellStyle name="20% - Accent1 13 3 2 2" xfId="24409"/>
    <cellStyle name="20% - Accent1 13 3 3" xfId="20502"/>
    <cellStyle name="20% - Accent1 13 4" xfId="9103"/>
    <cellStyle name="20% - Accent1 13 4 2" xfId="22631"/>
    <cellStyle name="20% - Accent1 13 5" xfId="18653"/>
    <cellStyle name="20% - Accent1 14" xfId="1249"/>
    <cellStyle name="20% - Accent1 14 2" xfId="2675"/>
    <cellStyle name="20% - Accent1 14 2 2" xfId="7660"/>
    <cellStyle name="20% - Accent1 14 2 2 2" xfId="11567"/>
    <cellStyle name="20% - Accent1 14 2 2 2 2" xfId="25095"/>
    <cellStyle name="20% - Accent1 14 2 2 3" xfId="21188"/>
    <cellStyle name="20% - Accent1 14 2 3" xfId="9621"/>
    <cellStyle name="20% - Accent1 14 2 3 2" xfId="23149"/>
    <cellStyle name="20% - Accent1 14 2 4" xfId="19184"/>
    <cellStyle name="20% - Accent1 14 3" xfId="6975"/>
    <cellStyle name="20% - Accent1 14 3 2" xfId="10882"/>
    <cellStyle name="20% - Accent1 14 3 2 2" xfId="24410"/>
    <cellStyle name="20% - Accent1 14 3 3" xfId="20503"/>
    <cellStyle name="20% - Accent1 14 4" xfId="9104"/>
    <cellStyle name="20% - Accent1 14 4 2" xfId="22632"/>
    <cellStyle name="20% - Accent1 14 5" xfId="18654"/>
    <cellStyle name="20% - Accent1 15" xfId="1801"/>
    <cellStyle name="20% - Accent1 16" xfId="4044"/>
    <cellStyle name="20% - Accent1 16 2" xfId="8301"/>
    <cellStyle name="20% - Accent1 16 2 2" xfId="12208"/>
    <cellStyle name="20% - Accent1 16 2 2 2" xfId="25736"/>
    <cellStyle name="20% - Accent1 16 2 3" xfId="21829"/>
    <cellStyle name="20% - Accent1 16 3" xfId="10070"/>
    <cellStyle name="20% - Accent1 16 3 2" xfId="23598"/>
    <cellStyle name="20% - Accent1 16 4" xfId="19660"/>
    <cellStyle name="20% - Accent1 17" xfId="4059"/>
    <cellStyle name="20% - Accent1 17 2" xfId="8316"/>
    <cellStyle name="20% - Accent1 17 2 2" xfId="12223"/>
    <cellStyle name="20% - Accent1 17 2 2 2" xfId="25751"/>
    <cellStyle name="20% - Accent1 17 2 3" xfId="21844"/>
    <cellStyle name="20% - Accent1 17 3" xfId="10085"/>
    <cellStyle name="20% - Accent1 17 3 2" xfId="23613"/>
    <cellStyle name="20% - Accent1 17 4" xfId="19675"/>
    <cellStyle name="20% - Accent1 18" xfId="6957"/>
    <cellStyle name="20% - Accent1 18 2" xfId="10864"/>
    <cellStyle name="20% - Accent1 18 2 2" xfId="24392"/>
    <cellStyle name="20% - Accent1 18 3" xfId="20485"/>
    <cellStyle name="20% - Accent1 19" xfId="9086"/>
    <cellStyle name="20% - Accent1 19 2" xfId="22614"/>
    <cellStyle name="20% - Accent1 2" xfId="95"/>
    <cellStyle name="20% - Accent1 2 10" xfId="13282"/>
    <cellStyle name="20% - Accent1 2 11" xfId="880"/>
    <cellStyle name="20% - Accent1 2 2" xfId="403"/>
    <cellStyle name="20% - Accent1 2 2 2" xfId="658"/>
    <cellStyle name="20% - Accent1 2 2 2 2" xfId="2677"/>
    <cellStyle name="20% - Accent1 2 2 2 2 2" xfId="7662"/>
    <cellStyle name="20% - Accent1 2 2 2 2 2 2" xfId="11569"/>
    <cellStyle name="20% - Accent1 2 2 2 2 2 2 2" xfId="25097"/>
    <cellStyle name="20% - Accent1 2 2 2 2 2 3" xfId="21190"/>
    <cellStyle name="20% - Accent1 2 2 2 2 3" xfId="9623"/>
    <cellStyle name="20% - Accent1 2 2 2 2 3 2" xfId="23151"/>
    <cellStyle name="20% - Accent1 2 2 2 2 4" xfId="19186"/>
    <cellStyle name="20% - Accent1 2 2 2 3" xfId="6875"/>
    <cellStyle name="20% - Accent1 2 2 2 3 2" xfId="10782"/>
    <cellStyle name="20% - Accent1 2 2 2 3 2 2" xfId="24310"/>
    <cellStyle name="20% - Accent1 2 2 2 3 3" xfId="20403"/>
    <cellStyle name="20% - Accent1 2 2 2 4" xfId="9008"/>
    <cellStyle name="20% - Accent1 2 2 2 4 2" xfId="22536"/>
    <cellStyle name="20% - Accent1 2 2 2 5" xfId="18570"/>
    <cellStyle name="20% - Accent1 2 2 2 6" xfId="12954"/>
    <cellStyle name="20% - Accent1 2 2 2 7" xfId="1143"/>
    <cellStyle name="20% - Accent1 2 2 3" xfId="1251"/>
    <cellStyle name="20% - Accent1 2 2 3 2" xfId="6977"/>
    <cellStyle name="20% - Accent1 2 2 3 2 2" xfId="10884"/>
    <cellStyle name="20% - Accent1 2 2 3 2 2 2" xfId="24412"/>
    <cellStyle name="20% - Accent1 2 2 3 2 3" xfId="20505"/>
    <cellStyle name="20% - Accent1 2 2 3 3" xfId="9106"/>
    <cellStyle name="20% - Accent1 2 2 3 3 2" xfId="22634"/>
    <cellStyle name="20% - Accent1 2 2 3 4" xfId="18656"/>
    <cellStyle name="20% - Accent1 2 2 4" xfId="6767"/>
    <cellStyle name="20% - Accent1 2 2 4 2" xfId="10674"/>
    <cellStyle name="20% - Accent1 2 2 4 2 2" xfId="24202"/>
    <cellStyle name="20% - Accent1 2 2 4 3" xfId="20295"/>
    <cellStyle name="20% - Accent1 2 2 5" xfId="8900"/>
    <cellStyle name="20% - Accent1 2 2 5 2" xfId="22428"/>
    <cellStyle name="20% - Accent1 2 2 6" xfId="18462"/>
    <cellStyle name="20% - Accent1 2 2 7" xfId="13115"/>
    <cellStyle name="20% - Accent1 2 2 8" xfId="992"/>
    <cellStyle name="20% - Accent1 2 3" xfId="283"/>
    <cellStyle name="20% - Accent1 2 3 2" xfId="2678"/>
    <cellStyle name="20% - Accent1 2 3 2 2" xfId="7663"/>
    <cellStyle name="20% - Accent1 2 3 2 2 2" xfId="11570"/>
    <cellStyle name="20% - Accent1 2 3 2 2 2 2" xfId="25098"/>
    <cellStyle name="20% - Accent1 2 3 2 2 3" xfId="21191"/>
    <cellStyle name="20% - Accent1 2 3 2 3" xfId="9624"/>
    <cellStyle name="20% - Accent1 2 3 2 3 2" xfId="23152"/>
    <cellStyle name="20% - Accent1 2 3 2 4" xfId="19187"/>
    <cellStyle name="20% - Accent1 2 3 3" xfId="1252"/>
    <cellStyle name="20% - Accent1 2 3 3 2" xfId="6978"/>
    <cellStyle name="20% - Accent1 2 3 3 2 2" xfId="10885"/>
    <cellStyle name="20% - Accent1 2 3 3 2 2 2" xfId="24413"/>
    <cellStyle name="20% - Accent1 2 3 3 2 3" xfId="20506"/>
    <cellStyle name="20% - Accent1 2 3 3 3" xfId="9107"/>
    <cellStyle name="20% - Accent1 2 3 3 3 2" xfId="22635"/>
    <cellStyle name="20% - Accent1 2 3 3 4" xfId="18657"/>
    <cellStyle name="20% - Accent1 2 3 4" xfId="6703"/>
    <cellStyle name="20% - Accent1 2 3 4 2" xfId="10610"/>
    <cellStyle name="20% - Accent1 2 3 4 2 2" xfId="24138"/>
    <cellStyle name="20% - Accent1 2 3 4 3" xfId="20231"/>
    <cellStyle name="20% - Accent1 2 3 5" xfId="8838"/>
    <cellStyle name="20% - Accent1 2 3 5 2" xfId="22366"/>
    <cellStyle name="20% - Accent1 2 3 6" xfId="18400"/>
    <cellStyle name="20% - Accent1 2 3 7" xfId="13232"/>
    <cellStyle name="20% - Accent1 2 3 8" xfId="928"/>
    <cellStyle name="20% - Accent1 2 4" xfId="525"/>
    <cellStyle name="20% - Accent1 2 4 2" xfId="1253"/>
    <cellStyle name="20% - Accent1 2 4 3" xfId="6816"/>
    <cellStyle name="20% - Accent1 2 4 3 2" xfId="10723"/>
    <cellStyle name="20% - Accent1 2 4 3 2 2" xfId="24251"/>
    <cellStyle name="20% - Accent1 2 4 3 3" xfId="20344"/>
    <cellStyle name="20% - Accent1 2 4 4" xfId="8949"/>
    <cellStyle name="20% - Accent1 2 4 4 2" xfId="22477"/>
    <cellStyle name="20% - Accent1 2 4 5" xfId="18511"/>
    <cellStyle name="20% - Accent1 2 4 6" xfId="13049"/>
    <cellStyle name="20% - Accent1 2 4 7" xfId="1046"/>
    <cellStyle name="20% - Accent1 2 5" xfId="2676"/>
    <cellStyle name="20% - Accent1 2 5 2" xfId="7661"/>
    <cellStyle name="20% - Accent1 2 5 2 2" xfId="11568"/>
    <cellStyle name="20% - Accent1 2 5 2 2 2" xfId="25096"/>
    <cellStyle name="20% - Accent1 2 5 2 3" xfId="21189"/>
    <cellStyle name="20% - Accent1 2 5 3" xfId="9622"/>
    <cellStyle name="20% - Accent1 2 5 3 2" xfId="23150"/>
    <cellStyle name="20% - Accent1 2 5 4" xfId="19185"/>
    <cellStyle name="20% - Accent1 2 5 5" xfId="34203"/>
    <cellStyle name="20% - Accent1 2 6" xfId="1250"/>
    <cellStyle name="20% - Accent1 2 6 2" xfId="6976"/>
    <cellStyle name="20% - Accent1 2 6 2 2" xfId="10883"/>
    <cellStyle name="20% - Accent1 2 6 2 2 2" xfId="24411"/>
    <cellStyle name="20% - Accent1 2 6 2 3" xfId="20504"/>
    <cellStyle name="20% - Accent1 2 6 3" xfId="9105"/>
    <cellStyle name="20% - Accent1 2 6 3 2" xfId="22633"/>
    <cellStyle name="20% - Accent1 2 6 4" xfId="18655"/>
    <cellStyle name="20% - Accent1 2 7" xfId="6656"/>
    <cellStyle name="20% - Accent1 2 7 2" xfId="10563"/>
    <cellStyle name="20% - Accent1 2 7 2 2" xfId="24091"/>
    <cellStyle name="20% - Accent1 2 7 3" xfId="20184"/>
    <cellStyle name="20% - Accent1 2 8" xfId="8795"/>
    <cellStyle name="20% - Accent1 2 8 2" xfId="22323"/>
    <cellStyle name="20% - Accent1 2 9" xfId="18357"/>
    <cellStyle name="20% - Accent1 20" xfId="18340"/>
    <cellStyle name="20% - Accent1 3" xfId="138"/>
    <cellStyle name="20% - Accent1 3 10" xfId="13267"/>
    <cellStyle name="20% - Accent1 3 11" xfId="896"/>
    <cellStyle name="20% - Accent1 3 2" xfId="418"/>
    <cellStyle name="20% - Accent1 3 2 2" xfId="673"/>
    <cellStyle name="20% - Accent1 3 2 2 2" xfId="2680"/>
    <cellStyle name="20% - Accent1 3 2 2 2 2" xfId="7665"/>
    <cellStyle name="20% - Accent1 3 2 2 2 2 2" xfId="11572"/>
    <cellStyle name="20% - Accent1 3 2 2 2 2 2 2" xfId="25100"/>
    <cellStyle name="20% - Accent1 3 2 2 2 2 3" xfId="21193"/>
    <cellStyle name="20% - Accent1 3 2 2 2 3" xfId="9626"/>
    <cellStyle name="20% - Accent1 3 2 2 2 3 2" xfId="23154"/>
    <cellStyle name="20% - Accent1 3 2 2 2 4" xfId="19189"/>
    <cellStyle name="20% - Accent1 3 2 2 3" xfId="6890"/>
    <cellStyle name="20% - Accent1 3 2 2 3 2" xfId="10797"/>
    <cellStyle name="20% - Accent1 3 2 2 3 2 2" xfId="24325"/>
    <cellStyle name="20% - Accent1 3 2 2 3 3" xfId="20418"/>
    <cellStyle name="20% - Accent1 3 2 2 4" xfId="9023"/>
    <cellStyle name="20% - Accent1 3 2 2 4 2" xfId="22551"/>
    <cellStyle name="20% - Accent1 3 2 2 5" xfId="18585"/>
    <cellStyle name="20% - Accent1 3 2 2 6" xfId="12934"/>
    <cellStyle name="20% - Accent1 3 2 2 7" xfId="1158"/>
    <cellStyle name="20% - Accent1 3 2 3" xfId="1255"/>
    <cellStyle name="20% - Accent1 3 2 3 2" xfId="6980"/>
    <cellStyle name="20% - Accent1 3 2 3 2 2" xfId="10887"/>
    <cellStyle name="20% - Accent1 3 2 3 2 2 2" xfId="24415"/>
    <cellStyle name="20% - Accent1 3 2 3 2 3" xfId="20508"/>
    <cellStyle name="20% - Accent1 3 2 3 3" xfId="9109"/>
    <cellStyle name="20% - Accent1 3 2 3 3 2" xfId="22637"/>
    <cellStyle name="20% - Accent1 3 2 3 4" xfId="18659"/>
    <cellStyle name="20% - Accent1 3 2 3 5" xfId="34205"/>
    <cellStyle name="20% - Accent1 3 2 4" xfId="6782"/>
    <cellStyle name="20% - Accent1 3 2 4 2" xfId="10689"/>
    <cellStyle name="20% - Accent1 3 2 4 2 2" xfId="24217"/>
    <cellStyle name="20% - Accent1 3 2 4 3" xfId="20310"/>
    <cellStyle name="20% - Accent1 3 2 5" xfId="8915"/>
    <cellStyle name="20% - Accent1 3 2 5 2" xfId="22443"/>
    <cellStyle name="20% - Accent1 3 2 6" xfId="18477"/>
    <cellStyle name="20% - Accent1 3 2 7" xfId="13098"/>
    <cellStyle name="20% - Accent1 3 2 8" xfId="1007"/>
    <cellStyle name="20% - Accent1 3 3" xfId="298"/>
    <cellStyle name="20% - Accent1 3 3 2" xfId="2681"/>
    <cellStyle name="20% - Accent1 3 3 2 2" xfId="7666"/>
    <cellStyle name="20% - Accent1 3 3 2 2 2" xfId="11573"/>
    <cellStyle name="20% - Accent1 3 3 2 2 2 2" xfId="25101"/>
    <cellStyle name="20% - Accent1 3 3 2 2 3" xfId="21194"/>
    <cellStyle name="20% - Accent1 3 3 2 3" xfId="9627"/>
    <cellStyle name="20% - Accent1 3 3 2 3 2" xfId="23155"/>
    <cellStyle name="20% - Accent1 3 3 2 4" xfId="19190"/>
    <cellStyle name="20% - Accent1 3 3 2 5" xfId="34206"/>
    <cellStyle name="20% - Accent1 3 3 3" xfId="1256"/>
    <cellStyle name="20% - Accent1 3 3 3 2" xfId="6981"/>
    <cellStyle name="20% - Accent1 3 3 3 2 2" xfId="10888"/>
    <cellStyle name="20% - Accent1 3 3 3 2 2 2" xfId="24416"/>
    <cellStyle name="20% - Accent1 3 3 3 2 3" xfId="20509"/>
    <cellStyle name="20% - Accent1 3 3 3 3" xfId="9110"/>
    <cellStyle name="20% - Accent1 3 3 3 3 2" xfId="22638"/>
    <cellStyle name="20% - Accent1 3 3 3 4" xfId="18660"/>
    <cellStyle name="20% - Accent1 3 3 4" xfId="6718"/>
    <cellStyle name="20% - Accent1 3 3 4 2" xfId="10625"/>
    <cellStyle name="20% - Accent1 3 3 4 2 2" xfId="24153"/>
    <cellStyle name="20% - Accent1 3 3 4 3" xfId="20246"/>
    <cellStyle name="20% - Accent1 3 3 5" xfId="8853"/>
    <cellStyle name="20% - Accent1 3 3 5 2" xfId="22381"/>
    <cellStyle name="20% - Accent1 3 3 6" xfId="18415"/>
    <cellStyle name="20% - Accent1 3 3 7" xfId="13204"/>
    <cellStyle name="20% - Accent1 3 3 8" xfId="943"/>
    <cellStyle name="20% - Accent1 3 4" xfId="543"/>
    <cellStyle name="20% - Accent1 3 4 2" xfId="1257"/>
    <cellStyle name="20% - Accent1 3 4 3" xfId="6831"/>
    <cellStyle name="20% - Accent1 3 4 3 2" xfId="10738"/>
    <cellStyle name="20% - Accent1 3 4 3 2 2" xfId="24266"/>
    <cellStyle name="20% - Accent1 3 4 3 3" xfId="20359"/>
    <cellStyle name="20% - Accent1 3 4 4" xfId="8964"/>
    <cellStyle name="20% - Accent1 3 4 4 2" xfId="22492"/>
    <cellStyle name="20% - Accent1 3 4 5" xfId="18526"/>
    <cellStyle name="20% - Accent1 3 4 6" xfId="13032"/>
    <cellStyle name="20% - Accent1 3 4 7" xfId="1061"/>
    <cellStyle name="20% - Accent1 3 5" xfId="2679"/>
    <cellStyle name="20% - Accent1 3 5 2" xfId="7664"/>
    <cellStyle name="20% - Accent1 3 5 2 2" xfId="11571"/>
    <cellStyle name="20% - Accent1 3 5 2 2 2" xfId="25099"/>
    <cellStyle name="20% - Accent1 3 5 2 3" xfId="21192"/>
    <cellStyle name="20% - Accent1 3 5 3" xfId="9625"/>
    <cellStyle name="20% - Accent1 3 5 3 2" xfId="23153"/>
    <cellStyle name="20% - Accent1 3 5 4" xfId="19188"/>
    <cellStyle name="20% - Accent1 3 5 5" xfId="34204"/>
    <cellStyle name="20% - Accent1 3 6" xfId="1254"/>
    <cellStyle name="20% - Accent1 3 6 2" xfId="6979"/>
    <cellStyle name="20% - Accent1 3 6 2 2" xfId="10886"/>
    <cellStyle name="20% - Accent1 3 6 2 2 2" xfId="24414"/>
    <cellStyle name="20% - Accent1 3 6 2 3" xfId="20507"/>
    <cellStyle name="20% - Accent1 3 6 3" xfId="9108"/>
    <cellStyle name="20% - Accent1 3 6 3 2" xfId="22636"/>
    <cellStyle name="20% - Accent1 3 6 4" xfId="18658"/>
    <cellStyle name="20% - Accent1 3 7" xfId="6671"/>
    <cellStyle name="20% - Accent1 3 7 2" xfId="10578"/>
    <cellStyle name="20% - Accent1 3 7 2 2" xfId="24106"/>
    <cellStyle name="20% - Accent1 3 7 3" xfId="20199"/>
    <cellStyle name="20% - Accent1 3 8" xfId="8810"/>
    <cellStyle name="20% - Accent1 3 8 2" xfId="22338"/>
    <cellStyle name="20% - Accent1 3 9" xfId="18372"/>
    <cellStyle name="20% - Accent1 4" xfId="22"/>
    <cellStyle name="20% - Accent1 4 2" xfId="1259"/>
    <cellStyle name="20% - Accent1 4 2 2" xfId="34207"/>
    <cellStyle name="20% - Accent1 4 3" xfId="1260"/>
    <cellStyle name="20% - Accent1 4 4" xfId="2682"/>
    <cellStyle name="20% - Accent1 4 4 2" xfId="7667"/>
    <cellStyle name="20% - Accent1 4 4 2 2" xfId="11574"/>
    <cellStyle name="20% - Accent1 4 4 2 2 2" xfId="25102"/>
    <cellStyle name="20% - Accent1 4 4 2 3" xfId="21195"/>
    <cellStyle name="20% - Accent1 4 4 3" xfId="9628"/>
    <cellStyle name="20% - Accent1 4 4 3 2" xfId="23156"/>
    <cellStyle name="20% - Accent1 4 4 4" xfId="19191"/>
    <cellStyle name="20% - Accent1 4 5" xfId="1258"/>
    <cellStyle name="20% - Accent1 4 5 2" xfId="6982"/>
    <cellStyle name="20% - Accent1 4 5 2 2" xfId="10889"/>
    <cellStyle name="20% - Accent1 4 5 2 2 2" xfId="24417"/>
    <cellStyle name="20% - Accent1 4 5 2 3" xfId="20510"/>
    <cellStyle name="20% - Accent1 4 5 3" xfId="9111"/>
    <cellStyle name="20% - Accent1 4 5 3 2" xfId="22639"/>
    <cellStyle name="20% - Accent1 4 5 4" xfId="18661"/>
    <cellStyle name="20% - Accent1 5" xfId="357"/>
    <cellStyle name="20% - Accent1 5 2" xfId="606"/>
    <cellStyle name="20% - Accent1 5 2 2" xfId="2683"/>
    <cellStyle name="20% - Accent1 5 2 2 2" xfId="7668"/>
    <cellStyle name="20% - Accent1 5 2 2 2 2" xfId="11575"/>
    <cellStyle name="20% - Accent1 5 2 2 2 2 2" xfId="25103"/>
    <cellStyle name="20% - Accent1 5 2 2 2 3" xfId="21196"/>
    <cellStyle name="20% - Accent1 5 2 2 3" xfId="9629"/>
    <cellStyle name="20% - Accent1 5 2 2 3 2" xfId="23157"/>
    <cellStyle name="20% - Accent1 5 2 2 4" xfId="19192"/>
    <cellStyle name="20% - Accent1 5 2 3" xfId="6858"/>
    <cellStyle name="20% - Accent1 5 2 3 2" xfId="10765"/>
    <cellStyle name="20% - Accent1 5 2 3 2 2" xfId="24293"/>
    <cellStyle name="20% - Accent1 5 2 3 3" xfId="20386"/>
    <cellStyle name="20% - Accent1 5 2 4" xfId="8991"/>
    <cellStyle name="20% - Accent1 5 2 4 2" xfId="22519"/>
    <cellStyle name="20% - Accent1 5 2 5" xfId="18553"/>
    <cellStyle name="20% - Accent1 5 2 6" xfId="12987"/>
    <cellStyle name="20% - Accent1 5 2 7" xfId="1112"/>
    <cellStyle name="20% - Accent1 5 3" xfId="1261"/>
    <cellStyle name="20% - Accent1 5 3 2" xfId="6983"/>
    <cellStyle name="20% - Accent1 5 3 2 2" xfId="10890"/>
    <cellStyle name="20% - Accent1 5 3 2 2 2" xfId="24418"/>
    <cellStyle name="20% - Accent1 5 3 2 3" xfId="20511"/>
    <cellStyle name="20% - Accent1 5 3 3" xfId="9112"/>
    <cellStyle name="20% - Accent1 5 3 3 2" xfId="22640"/>
    <cellStyle name="20% - Accent1 5 3 4" xfId="18662"/>
    <cellStyle name="20% - Accent1 5 3 5" xfId="34208"/>
    <cellStyle name="20% - Accent1 5 4" xfId="6750"/>
    <cellStyle name="20% - Accent1 5 4 2" xfId="10657"/>
    <cellStyle name="20% - Accent1 5 4 2 2" xfId="24185"/>
    <cellStyle name="20% - Accent1 5 4 3" xfId="20278"/>
    <cellStyle name="20% - Accent1 5 5" xfId="8883"/>
    <cellStyle name="20% - Accent1 5 5 2" xfId="22411"/>
    <cellStyle name="20% - Accent1 5 6" xfId="18445"/>
    <cellStyle name="20% - Accent1 5 7" xfId="13144"/>
    <cellStyle name="20% - Accent1 5 8" xfId="975"/>
    <cellStyle name="20% - Accent1 6" xfId="1262"/>
    <cellStyle name="20% - Accent1 6 2" xfId="2684"/>
    <cellStyle name="20% - Accent1 6 2 2" xfId="7669"/>
    <cellStyle name="20% - Accent1 6 2 2 2" xfId="11576"/>
    <cellStyle name="20% - Accent1 6 2 2 2 2" xfId="25104"/>
    <cellStyle name="20% - Accent1 6 2 2 3" xfId="21197"/>
    <cellStyle name="20% - Accent1 6 2 3" xfId="9630"/>
    <cellStyle name="20% - Accent1 6 2 3 2" xfId="23158"/>
    <cellStyle name="20% - Accent1 6 2 4" xfId="19193"/>
    <cellStyle name="20% - Accent1 6 3" xfId="6984"/>
    <cellStyle name="20% - Accent1 6 3 2" xfId="10891"/>
    <cellStyle name="20% - Accent1 6 3 2 2" xfId="24419"/>
    <cellStyle name="20% - Accent1 6 3 3" xfId="20512"/>
    <cellStyle name="20% - Accent1 6 4" xfId="9113"/>
    <cellStyle name="20% - Accent1 6 4 2" xfId="22641"/>
    <cellStyle name="20% - Accent1 6 5" xfId="18663"/>
    <cellStyle name="20% - Accent1 6 6" xfId="34209"/>
    <cellStyle name="20% - Accent1 7" xfId="1263"/>
    <cellStyle name="20% - Accent1 7 2" xfId="2685"/>
    <cellStyle name="20% - Accent1 7 2 2" xfId="7670"/>
    <cellStyle name="20% - Accent1 7 2 2 2" xfId="11577"/>
    <cellStyle name="20% - Accent1 7 2 2 2 2" xfId="25105"/>
    <cellStyle name="20% - Accent1 7 2 2 3" xfId="21198"/>
    <cellStyle name="20% - Accent1 7 2 3" xfId="9631"/>
    <cellStyle name="20% - Accent1 7 2 3 2" xfId="23159"/>
    <cellStyle name="20% - Accent1 7 2 4" xfId="19194"/>
    <cellStyle name="20% - Accent1 7 3" xfId="6985"/>
    <cellStyle name="20% - Accent1 7 3 2" xfId="10892"/>
    <cellStyle name="20% - Accent1 7 3 2 2" xfId="24420"/>
    <cellStyle name="20% - Accent1 7 3 3" xfId="20513"/>
    <cellStyle name="20% - Accent1 7 4" xfId="9114"/>
    <cellStyle name="20% - Accent1 7 4 2" xfId="22642"/>
    <cellStyle name="20% - Accent1 7 5" xfId="18664"/>
    <cellStyle name="20% - Accent1 7 6" xfId="34210"/>
    <cellStyle name="20% - Accent1 8" xfId="1264"/>
    <cellStyle name="20% - Accent1 8 2" xfId="2686"/>
    <cellStyle name="20% - Accent1 8 2 2" xfId="7671"/>
    <cellStyle name="20% - Accent1 8 2 2 2" xfId="11578"/>
    <cellStyle name="20% - Accent1 8 2 2 2 2" xfId="25106"/>
    <cellStyle name="20% - Accent1 8 2 2 3" xfId="21199"/>
    <cellStyle name="20% - Accent1 8 2 3" xfId="9632"/>
    <cellStyle name="20% - Accent1 8 2 3 2" xfId="23160"/>
    <cellStyle name="20% - Accent1 8 2 4" xfId="19195"/>
    <cellStyle name="20% - Accent1 8 3" xfId="6986"/>
    <cellStyle name="20% - Accent1 8 3 2" xfId="10893"/>
    <cellStyle name="20% - Accent1 8 3 2 2" xfId="24421"/>
    <cellStyle name="20% - Accent1 8 3 3" xfId="20514"/>
    <cellStyle name="20% - Accent1 8 4" xfId="9115"/>
    <cellStyle name="20% - Accent1 8 4 2" xfId="22643"/>
    <cellStyle name="20% - Accent1 8 5" xfId="18665"/>
    <cellStyle name="20% - Accent1 8 6" xfId="34211"/>
    <cellStyle name="20% - Accent1 9" xfId="1265"/>
    <cellStyle name="20% - Accent1 9 2" xfId="2687"/>
    <cellStyle name="20% - Accent1 9 2 2" xfId="7672"/>
    <cellStyle name="20% - Accent1 9 2 2 2" xfId="11579"/>
    <cellStyle name="20% - Accent1 9 2 2 2 2" xfId="25107"/>
    <cellStyle name="20% - Accent1 9 2 2 3" xfId="21200"/>
    <cellStyle name="20% - Accent1 9 2 3" xfId="9633"/>
    <cellStyle name="20% - Accent1 9 2 3 2" xfId="23161"/>
    <cellStyle name="20% - Accent1 9 2 4" xfId="19196"/>
    <cellStyle name="20% - Accent1 9 3" xfId="6987"/>
    <cellStyle name="20% - Accent1 9 3 2" xfId="10894"/>
    <cellStyle name="20% - Accent1 9 3 2 2" xfId="24422"/>
    <cellStyle name="20% - Accent1 9 3 3" xfId="20515"/>
    <cellStyle name="20% - Accent1 9 4" xfId="9116"/>
    <cellStyle name="20% - Accent1 9 4 2" xfId="22644"/>
    <cellStyle name="20% - Accent1 9 5" xfId="18666"/>
    <cellStyle name="20% - Accent1 9 6" xfId="34212"/>
    <cellStyle name="20% - Accent2" xfId="843" builtinId="34" customBuiltin="1"/>
    <cellStyle name="20% - Accent2 10" xfId="1266"/>
    <cellStyle name="20% - Accent2 10 2" xfId="2688"/>
    <cellStyle name="20% - Accent2 10 2 2" xfId="7673"/>
    <cellStyle name="20% - Accent2 10 2 2 2" xfId="11580"/>
    <cellStyle name="20% - Accent2 10 2 2 2 2" xfId="25108"/>
    <cellStyle name="20% - Accent2 10 2 2 3" xfId="21201"/>
    <cellStyle name="20% - Accent2 10 2 3" xfId="9634"/>
    <cellStyle name="20% - Accent2 10 2 3 2" xfId="23162"/>
    <cellStyle name="20% - Accent2 10 2 4" xfId="19197"/>
    <cellStyle name="20% - Accent2 10 3" xfId="6988"/>
    <cellStyle name="20% - Accent2 10 3 2" xfId="10895"/>
    <cellStyle name="20% - Accent2 10 3 2 2" xfId="24423"/>
    <cellStyle name="20% - Accent2 10 3 3" xfId="20516"/>
    <cellStyle name="20% - Accent2 10 4" xfId="9117"/>
    <cellStyle name="20% - Accent2 10 4 2" xfId="22645"/>
    <cellStyle name="20% - Accent2 10 5" xfId="18667"/>
    <cellStyle name="20% - Accent2 10 6" xfId="34213"/>
    <cellStyle name="20% - Accent2 11" xfId="1267"/>
    <cellStyle name="20% - Accent2 11 2" xfId="2689"/>
    <cellStyle name="20% - Accent2 11 2 2" xfId="7674"/>
    <cellStyle name="20% - Accent2 11 2 2 2" xfId="11581"/>
    <cellStyle name="20% - Accent2 11 2 2 2 2" xfId="25109"/>
    <cellStyle name="20% - Accent2 11 2 2 3" xfId="21202"/>
    <cellStyle name="20% - Accent2 11 2 3" xfId="9635"/>
    <cellStyle name="20% - Accent2 11 2 3 2" xfId="23163"/>
    <cellStyle name="20% - Accent2 11 2 4" xfId="19198"/>
    <cellStyle name="20% - Accent2 11 3" xfId="6989"/>
    <cellStyle name="20% - Accent2 11 3 2" xfId="10896"/>
    <cellStyle name="20% - Accent2 11 3 2 2" xfId="24424"/>
    <cellStyle name="20% - Accent2 11 3 3" xfId="20517"/>
    <cellStyle name="20% - Accent2 11 4" xfId="9118"/>
    <cellStyle name="20% - Accent2 11 4 2" xfId="22646"/>
    <cellStyle name="20% - Accent2 11 5" xfId="18668"/>
    <cellStyle name="20% - Accent2 11 6" xfId="34214"/>
    <cellStyle name="20% - Accent2 12" xfId="1268"/>
    <cellStyle name="20% - Accent2 12 2" xfId="2690"/>
    <cellStyle name="20% - Accent2 12 2 2" xfId="7675"/>
    <cellStyle name="20% - Accent2 12 2 2 2" xfId="11582"/>
    <cellStyle name="20% - Accent2 12 2 2 2 2" xfId="25110"/>
    <cellStyle name="20% - Accent2 12 2 2 3" xfId="21203"/>
    <cellStyle name="20% - Accent2 12 2 3" xfId="9636"/>
    <cellStyle name="20% - Accent2 12 2 3 2" xfId="23164"/>
    <cellStyle name="20% - Accent2 12 2 4" xfId="19199"/>
    <cellStyle name="20% - Accent2 12 3" xfId="6990"/>
    <cellStyle name="20% - Accent2 12 3 2" xfId="10897"/>
    <cellStyle name="20% - Accent2 12 3 2 2" xfId="24425"/>
    <cellStyle name="20% - Accent2 12 3 3" xfId="20518"/>
    <cellStyle name="20% - Accent2 12 4" xfId="9119"/>
    <cellStyle name="20% - Accent2 12 4 2" xfId="22647"/>
    <cellStyle name="20% - Accent2 12 5" xfId="18669"/>
    <cellStyle name="20% - Accent2 13" xfId="1269"/>
    <cellStyle name="20% - Accent2 13 2" xfId="2691"/>
    <cellStyle name="20% - Accent2 13 2 2" xfId="7676"/>
    <cellStyle name="20% - Accent2 13 2 2 2" xfId="11583"/>
    <cellStyle name="20% - Accent2 13 2 2 2 2" xfId="25111"/>
    <cellStyle name="20% - Accent2 13 2 2 3" xfId="21204"/>
    <cellStyle name="20% - Accent2 13 2 3" xfId="9637"/>
    <cellStyle name="20% - Accent2 13 2 3 2" xfId="23165"/>
    <cellStyle name="20% - Accent2 13 2 4" xfId="19200"/>
    <cellStyle name="20% - Accent2 13 3" xfId="6991"/>
    <cellStyle name="20% - Accent2 13 3 2" xfId="10898"/>
    <cellStyle name="20% - Accent2 13 3 2 2" xfId="24426"/>
    <cellStyle name="20% - Accent2 13 3 3" xfId="20519"/>
    <cellStyle name="20% - Accent2 13 4" xfId="9120"/>
    <cellStyle name="20% - Accent2 13 4 2" xfId="22648"/>
    <cellStyle name="20% - Accent2 13 5" xfId="18670"/>
    <cellStyle name="20% - Accent2 14" xfId="1270"/>
    <cellStyle name="20% - Accent2 14 2" xfId="2692"/>
    <cellStyle name="20% - Accent2 14 2 2" xfId="7677"/>
    <cellStyle name="20% - Accent2 14 2 2 2" xfId="11584"/>
    <cellStyle name="20% - Accent2 14 2 2 2 2" xfId="25112"/>
    <cellStyle name="20% - Accent2 14 2 2 3" xfId="21205"/>
    <cellStyle name="20% - Accent2 14 2 3" xfId="9638"/>
    <cellStyle name="20% - Accent2 14 2 3 2" xfId="23166"/>
    <cellStyle name="20% - Accent2 14 2 4" xfId="19201"/>
    <cellStyle name="20% - Accent2 14 3" xfId="6992"/>
    <cellStyle name="20% - Accent2 14 3 2" xfId="10899"/>
    <cellStyle name="20% - Accent2 14 3 2 2" xfId="24427"/>
    <cellStyle name="20% - Accent2 14 3 3" xfId="20520"/>
    <cellStyle name="20% - Accent2 14 4" xfId="9121"/>
    <cellStyle name="20% - Accent2 14 4 2" xfId="22649"/>
    <cellStyle name="20% - Accent2 14 5" xfId="18671"/>
    <cellStyle name="20% - Accent2 15" xfId="1805"/>
    <cellStyle name="20% - Accent2 16" xfId="4046"/>
    <cellStyle name="20% - Accent2 16 2" xfId="8303"/>
    <cellStyle name="20% - Accent2 16 2 2" xfId="12210"/>
    <cellStyle name="20% - Accent2 16 2 2 2" xfId="25738"/>
    <cellStyle name="20% - Accent2 16 2 3" xfId="21831"/>
    <cellStyle name="20% - Accent2 16 3" xfId="10072"/>
    <cellStyle name="20% - Accent2 16 3 2" xfId="23600"/>
    <cellStyle name="20% - Accent2 16 4" xfId="19662"/>
    <cellStyle name="20% - Accent2 17" xfId="4061"/>
    <cellStyle name="20% - Accent2 17 2" xfId="8318"/>
    <cellStyle name="20% - Accent2 17 2 2" xfId="12225"/>
    <cellStyle name="20% - Accent2 17 2 2 2" xfId="25753"/>
    <cellStyle name="20% - Accent2 17 2 3" xfId="21846"/>
    <cellStyle name="20% - Accent2 17 3" xfId="10087"/>
    <cellStyle name="20% - Accent2 17 3 2" xfId="23615"/>
    <cellStyle name="20% - Accent2 17 4" xfId="19677"/>
    <cellStyle name="20% - Accent2 18" xfId="6959"/>
    <cellStyle name="20% - Accent2 18 2" xfId="10866"/>
    <cellStyle name="20% - Accent2 18 2 2" xfId="24394"/>
    <cellStyle name="20% - Accent2 18 3" xfId="20487"/>
    <cellStyle name="20% - Accent2 19" xfId="9088"/>
    <cellStyle name="20% - Accent2 19 2" xfId="22616"/>
    <cellStyle name="20% - Accent2 2" xfId="99"/>
    <cellStyle name="20% - Accent2 2 10" xfId="13280"/>
    <cellStyle name="20% - Accent2 2 11" xfId="882"/>
    <cellStyle name="20% - Accent2 2 2" xfId="405"/>
    <cellStyle name="20% - Accent2 2 2 2" xfId="660"/>
    <cellStyle name="20% - Accent2 2 2 2 2" xfId="2694"/>
    <cellStyle name="20% - Accent2 2 2 2 2 2" xfId="7679"/>
    <cellStyle name="20% - Accent2 2 2 2 2 2 2" xfId="11586"/>
    <cellStyle name="20% - Accent2 2 2 2 2 2 2 2" xfId="25114"/>
    <cellStyle name="20% - Accent2 2 2 2 2 2 3" xfId="21207"/>
    <cellStyle name="20% - Accent2 2 2 2 2 3" xfId="9640"/>
    <cellStyle name="20% - Accent2 2 2 2 2 3 2" xfId="23168"/>
    <cellStyle name="20% - Accent2 2 2 2 2 4" xfId="19203"/>
    <cellStyle name="20% - Accent2 2 2 2 3" xfId="6877"/>
    <cellStyle name="20% - Accent2 2 2 2 3 2" xfId="10784"/>
    <cellStyle name="20% - Accent2 2 2 2 3 2 2" xfId="24312"/>
    <cellStyle name="20% - Accent2 2 2 2 3 3" xfId="20405"/>
    <cellStyle name="20% - Accent2 2 2 2 4" xfId="9010"/>
    <cellStyle name="20% - Accent2 2 2 2 4 2" xfId="22538"/>
    <cellStyle name="20% - Accent2 2 2 2 5" xfId="18572"/>
    <cellStyle name="20% - Accent2 2 2 2 6" xfId="12951"/>
    <cellStyle name="20% - Accent2 2 2 2 7" xfId="1145"/>
    <cellStyle name="20% - Accent2 2 2 3" xfId="1272"/>
    <cellStyle name="20% - Accent2 2 2 3 2" xfId="6994"/>
    <cellStyle name="20% - Accent2 2 2 3 2 2" xfId="10901"/>
    <cellStyle name="20% - Accent2 2 2 3 2 2 2" xfId="24429"/>
    <cellStyle name="20% - Accent2 2 2 3 2 3" xfId="20522"/>
    <cellStyle name="20% - Accent2 2 2 3 3" xfId="9123"/>
    <cellStyle name="20% - Accent2 2 2 3 3 2" xfId="22651"/>
    <cellStyle name="20% - Accent2 2 2 3 4" xfId="18673"/>
    <cellStyle name="20% - Accent2 2 2 4" xfId="6769"/>
    <cellStyle name="20% - Accent2 2 2 4 2" xfId="10676"/>
    <cellStyle name="20% - Accent2 2 2 4 2 2" xfId="24204"/>
    <cellStyle name="20% - Accent2 2 2 4 3" xfId="20297"/>
    <cellStyle name="20% - Accent2 2 2 5" xfId="8902"/>
    <cellStyle name="20% - Accent2 2 2 5 2" xfId="22430"/>
    <cellStyle name="20% - Accent2 2 2 6" xfId="18464"/>
    <cellStyle name="20% - Accent2 2 2 7" xfId="13113"/>
    <cellStyle name="20% - Accent2 2 2 8" xfId="994"/>
    <cellStyle name="20% - Accent2 2 3" xfId="285"/>
    <cellStyle name="20% - Accent2 2 3 2" xfId="2695"/>
    <cellStyle name="20% - Accent2 2 3 2 2" xfId="7680"/>
    <cellStyle name="20% - Accent2 2 3 2 2 2" xfId="11587"/>
    <cellStyle name="20% - Accent2 2 3 2 2 2 2" xfId="25115"/>
    <cellStyle name="20% - Accent2 2 3 2 2 3" xfId="21208"/>
    <cellStyle name="20% - Accent2 2 3 2 3" xfId="9641"/>
    <cellStyle name="20% - Accent2 2 3 2 3 2" xfId="23169"/>
    <cellStyle name="20% - Accent2 2 3 2 4" xfId="19204"/>
    <cellStyle name="20% - Accent2 2 3 3" xfId="1273"/>
    <cellStyle name="20% - Accent2 2 3 3 2" xfId="6995"/>
    <cellStyle name="20% - Accent2 2 3 3 2 2" xfId="10902"/>
    <cellStyle name="20% - Accent2 2 3 3 2 2 2" xfId="24430"/>
    <cellStyle name="20% - Accent2 2 3 3 2 3" xfId="20523"/>
    <cellStyle name="20% - Accent2 2 3 3 3" xfId="9124"/>
    <cellStyle name="20% - Accent2 2 3 3 3 2" xfId="22652"/>
    <cellStyle name="20% - Accent2 2 3 3 4" xfId="18674"/>
    <cellStyle name="20% - Accent2 2 3 4" xfId="6705"/>
    <cellStyle name="20% - Accent2 2 3 4 2" xfId="10612"/>
    <cellStyle name="20% - Accent2 2 3 4 2 2" xfId="24140"/>
    <cellStyle name="20% - Accent2 2 3 4 3" xfId="20233"/>
    <cellStyle name="20% - Accent2 2 3 5" xfId="8840"/>
    <cellStyle name="20% - Accent2 2 3 5 2" xfId="22368"/>
    <cellStyle name="20% - Accent2 2 3 6" xfId="18402"/>
    <cellStyle name="20% - Accent2 2 3 7" xfId="13224"/>
    <cellStyle name="20% - Accent2 2 3 8" xfId="930"/>
    <cellStyle name="20% - Accent2 2 4" xfId="527"/>
    <cellStyle name="20% - Accent2 2 4 2" xfId="1274"/>
    <cellStyle name="20% - Accent2 2 4 3" xfId="6818"/>
    <cellStyle name="20% - Accent2 2 4 3 2" xfId="10725"/>
    <cellStyle name="20% - Accent2 2 4 3 2 2" xfId="24253"/>
    <cellStyle name="20% - Accent2 2 4 3 3" xfId="20346"/>
    <cellStyle name="20% - Accent2 2 4 4" xfId="8951"/>
    <cellStyle name="20% - Accent2 2 4 4 2" xfId="22479"/>
    <cellStyle name="20% - Accent2 2 4 5" xfId="18513"/>
    <cellStyle name="20% - Accent2 2 4 6" xfId="13047"/>
    <cellStyle name="20% - Accent2 2 4 7" xfId="1048"/>
    <cellStyle name="20% - Accent2 2 5" xfId="2693"/>
    <cellStyle name="20% - Accent2 2 5 2" xfId="7678"/>
    <cellStyle name="20% - Accent2 2 5 2 2" xfId="11585"/>
    <cellStyle name="20% - Accent2 2 5 2 2 2" xfId="25113"/>
    <cellStyle name="20% - Accent2 2 5 2 3" xfId="21206"/>
    <cellStyle name="20% - Accent2 2 5 3" xfId="9639"/>
    <cellStyle name="20% - Accent2 2 5 3 2" xfId="23167"/>
    <cellStyle name="20% - Accent2 2 5 4" xfId="19202"/>
    <cellStyle name="20% - Accent2 2 5 5" xfId="34215"/>
    <cellStyle name="20% - Accent2 2 6" xfId="1271"/>
    <cellStyle name="20% - Accent2 2 6 2" xfId="6993"/>
    <cellStyle name="20% - Accent2 2 6 2 2" xfId="10900"/>
    <cellStyle name="20% - Accent2 2 6 2 2 2" xfId="24428"/>
    <cellStyle name="20% - Accent2 2 6 2 3" xfId="20521"/>
    <cellStyle name="20% - Accent2 2 6 3" xfId="9122"/>
    <cellStyle name="20% - Accent2 2 6 3 2" xfId="22650"/>
    <cellStyle name="20% - Accent2 2 6 4" xfId="18672"/>
    <cellStyle name="20% - Accent2 2 7" xfId="6658"/>
    <cellStyle name="20% - Accent2 2 7 2" xfId="10565"/>
    <cellStyle name="20% - Accent2 2 7 2 2" xfId="24093"/>
    <cellStyle name="20% - Accent2 2 7 3" xfId="20186"/>
    <cellStyle name="20% - Accent2 2 8" xfId="8797"/>
    <cellStyle name="20% - Accent2 2 8 2" xfId="22325"/>
    <cellStyle name="20% - Accent2 2 9" xfId="18359"/>
    <cellStyle name="20% - Accent2 20" xfId="18342"/>
    <cellStyle name="20% - Accent2 3" xfId="142"/>
    <cellStyle name="20% - Accent2 3 10" xfId="13265"/>
    <cellStyle name="20% - Accent2 3 11" xfId="900"/>
    <cellStyle name="20% - Accent2 3 2" xfId="420"/>
    <cellStyle name="20% - Accent2 3 2 2" xfId="675"/>
    <cellStyle name="20% - Accent2 3 2 2 2" xfId="2697"/>
    <cellStyle name="20% - Accent2 3 2 2 2 2" xfId="7682"/>
    <cellStyle name="20% - Accent2 3 2 2 2 2 2" xfId="11589"/>
    <cellStyle name="20% - Accent2 3 2 2 2 2 2 2" xfId="25117"/>
    <cellStyle name="20% - Accent2 3 2 2 2 2 3" xfId="21210"/>
    <cellStyle name="20% - Accent2 3 2 2 2 3" xfId="9643"/>
    <cellStyle name="20% - Accent2 3 2 2 2 3 2" xfId="23171"/>
    <cellStyle name="20% - Accent2 3 2 2 2 4" xfId="19206"/>
    <cellStyle name="20% - Accent2 3 2 2 3" xfId="6892"/>
    <cellStyle name="20% - Accent2 3 2 2 3 2" xfId="10799"/>
    <cellStyle name="20% - Accent2 3 2 2 3 2 2" xfId="24327"/>
    <cellStyle name="20% - Accent2 3 2 2 3 3" xfId="20420"/>
    <cellStyle name="20% - Accent2 3 2 2 4" xfId="9025"/>
    <cellStyle name="20% - Accent2 3 2 2 4 2" xfId="22553"/>
    <cellStyle name="20% - Accent2 3 2 2 5" xfId="18587"/>
    <cellStyle name="20% - Accent2 3 2 2 6" xfId="12932"/>
    <cellStyle name="20% - Accent2 3 2 2 7" xfId="1160"/>
    <cellStyle name="20% - Accent2 3 2 3" xfId="1276"/>
    <cellStyle name="20% - Accent2 3 2 3 2" xfId="6997"/>
    <cellStyle name="20% - Accent2 3 2 3 2 2" xfId="10904"/>
    <cellStyle name="20% - Accent2 3 2 3 2 2 2" xfId="24432"/>
    <cellStyle name="20% - Accent2 3 2 3 2 3" xfId="20525"/>
    <cellStyle name="20% - Accent2 3 2 3 3" xfId="9126"/>
    <cellStyle name="20% - Accent2 3 2 3 3 2" xfId="22654"/>
    <cellStyle name="20% - Accent2 3 2 3 4" xfId="18676"/>
    <cellStyle name="20% - Accent2 3 2 3 5" xfId="34217"/>
    <cellStyle name="20% - Accent2 3 2 4" xfId="6784"/>
    <cellStyle name="20% - Accent2 3 2 4 2" xfId="10691"/>
    <cellStyle name="20% - Accent2 3 2 4 2 2" xfId="24219"/>
    <cellStyle name="20% - Accent2 3 2 4 3" xfId="20312"/>
    <cellStyle name="20% - Accent2 3 2 5" xfId="8917"/>
    <cellStyle name="20% - Accent2 3 2 5 2" xfId="22445"/>
    <cellStyle name="20% - Accent2 3 2 6" xfId="18479"/>
    <cellStyle name="20% - Accent2 3 2 7" xfId="13096"/>
    <cellStyle name="20% - Accent2 3 2 8" xfId="1009"/>
    <cellStyle name="20% - Accent2 3 3" xfId="300"/>
    <cellStyle name="20% - Accent2 3 3 2" xfId="2698"/>
    <cellStyle name="20% - Accent2 3 3 2 2" xfId="7683"/>
    <cellStyle name="20% - Accent2 3 3 2 2 2" xfId="11590"/>
    <cellStyle name="20% - Accent2 3 3 2 2 2 2" xfId="25118"/>
    <cellStyle name="20% - Accent2 3 3 2 2 3" xfId="21211"/>
    <cellStyle name="20% - Accent2 3 3 2 3" xfId="9644"/>
    <cellStyle name="20% - Accent2 3 3 2 3 2" xfId="23172"/>
    <cellStyle name="20% - Accent2 3 3 2 4" xfId="19207"/>
    <cellStyle name="20% - Accent2 3 3 2 5" xfId="34218"/>
    <cellStyle name="20% - Accent2 3 3 3" xfId="1277"/>
    <cellStyle name="20% - Accent2 3 3 3 2" xfId="6998"/>
    <cellStyle name="20% - Accent2 3 3 3 2 2" xfId="10905"/>
    <cellStyle name="20% - Accent2 3 3 3 2 2 2" xfId="24433"/>
    <cellStyle name="20% - Accent2 3 3 3 2 3" xfId="20526"/>
    <cellStyle name="20% - Accent2 3 3 3 3" xfId="9127"/>
    <cellStyle name="20% - Accent2 3 3 3 3 2" xfId="22655"/>
    <cellStyle name="20% - Accent2 3 3 3 4" xfId="18677"/>
    <cellStyle name="20% - Accent2 3 3 4" xfId="6720"/>
    <cellStyle name="20% - Accent2 3 3 4 2" xfId="10627"/>
    <cellStyle name="20% - Accent2 3 3 4 2 2" xfId="24155"/>
    <cellStyle name="20% - Accent2 3 3 4 3" xfId="20248"/>
    <cellStyle name="20% - Accent2 3 3 5" xfId="8855"/>
    <cellStyle name="20% - Accent2 3 3 5 2" xfId="22383"/>
    <cellStyle name="20% - Accent2 3 3 6" xfId="18417"/>
    <cellStyle name="20% - Accent2 3 3 7" xfId="13202"/>
    <cellStyle name="20% - Accent2 3 3 8" xfId="945"/>
    <cellStyle name="20% - Accent2 3 4" xfId="545"/>
    <cellStyle name="20% - Accent2 3 4 2" xfId="1278"/>
    <cellStyle name="20% - Accent2 3 4 3" xfId="6833"/>
    <cellStyle name="20% - Accent2 3 4 3 2" xfId="10740"/>
    <cellStyle name="20% - Accent2 3 4 3 2 2" xfId="24268"/>
    <cellStyle name="20% - Accent2 3 4 3 3" xfId="20361"/>
    <cellStyle name="20% - Accent2 3 4 4" xfId="8966"/>
    <cellStyle name="20% - Accent2 3 4 4 2" xfId="22494"/>
    <cellStyle name="20% - Accent2 3 4 5" xfId="18528"/>
    <cellStyle name="20% - Accent2 3 4 6" xfId="13030"/>
    <cellStyle name="20% - Accent2 3 4 7" xfId="1063"/>
    <cellStyle name="20% - Accent2 3 5" xfId="2696"/>
    <cellStyle name="20% - Accent2 3 5 2" xfId="7681"/>
    <cellStyle name="20% - Accent2 3 5 2 2" xfId="11588"/>
    <cellStyle name="20% - Accent2 3 5 2 2 2" xfId="25116"/>
    <cellStyle name="20% - Accent2 3 5 2 3" xfId="21209"/>
    <cellStyle name="20% - Accent2 3 5 3" xfId="9642"/>
    <cellStyle name="20% - Accent2 3 5 3 2" xfId="23170"/>
    <cellStyle name="20% - Accent2 3 5 4" xfId="19205"/>
    <cellStyle name="20% - Accent2 3 5 5" xfId="34216"/>
    <cellStyle name="20% - Accent2 3 6" xfId="1275"/>
    <cellStyle name="20% - Accent2 3 6 2" xfId="6996"/>
    <cellStyle name="20% - Accent2 3 6 2 2" xfId="10903"/>
    <cellStyle name="20% - Accent2 3 6 2 2 2" xfId="24431"/>
    <cellStyle name="20% - Accent2 3 6 2 3" xfId="20524"/>
    <cellStyle name="20% - Accent2 3 6 3" xfId="9125"/>
    <cellStyle name="20% - Accent2 3 6 3 2" xfId="22653"/>
    <cellStyle name="20% - Accent2 3 6 4" xfId="18675"/>
    <cellStyle name="20% - Accent2 3 7" xfId="6673"/>
    <cellStyle name="20% - Accent2 3 7 2" xfId="10580"/>
    <cellStyle name="20% - Accent2 3 7 2 2" xfId="24108"/>
    <cellStyle name="20% - Accent2 3 7 3" xfId="20201"/>
    <cellStyle name="20% - Accent2 3 8" xfId="8812"/>
    <cellStyle name="20% - Accent2 3 8 2" xfId="22340"/>
    <cellStyle name="20% - Accent2 3 9" xfId="18374"/>
    <cellStyle name="20% - Accent2 4" xfId="26"/>
    <cellStyle name="20% - Accent2 4 2" xfId="1280"/>
    <cellStyle name="20% - Accent2 4 2 2" xfId="34219"/>
    <cellStyle name="20% - Accent2 4 3" xfId="1281"/>
    <cellStyle name="20% - Accent2 4 4" xfId="2699"/>
    <cellStyle name="20% - Accent2 4 4 2" xfId="7684"/>
    <cellStyle name="20% - Accent2 4 4 2 2" xfId="11591"/>
    <cellStyle name="20% - Accent2 4 4 2 2 2" xfId="25119"/>
    <cellStyle name="20% - Accent2 4 4 2 3" xfId="21212"/>
    <cellStyle name="20% - Accent2 4 4 3" xfId="9645"/>
    <cellStyle name="20% - Accent2 4 4 3 2" xfId="23173"/>
    <cellStyle name="20% - Accent2 4 4 4" xfId="19208"/>
    <cellStyle name="20% - Accent2 4 5" xfId="1279"/>
    <cellStyle name="20% - Accent2 4 5 2" xfId="6999"/>
    <cellStyle name="20% - Accent2 4 5 2 2" xfId="10906"/>
    <cellStyle name="20% - Accent2 4 5 2 2 2" xfId="24434"/>
    <cellStyle name="20% - Accent2 4 5 2 3" xfId="20527"/>
    <cellStyle name="20% - Accent2 4 5 3" xfId="9128"/>
    <cellStyle name="20% - Accent2 4 5 3 2" xfId="22656"/>
    <cellStyle name="20% - Accent2 4 5 4" xfId="18678"/>
    <cellStyle name="20% - Accent2 5" xfId="359"/>
    <cellStyle name="20% - Accent2 5 2" xfId="608"/>
    <cellStyle name="20% - Accent2 5 2 2" xfId="2700"/>
    <cellStyle name="20% - Accent2 5 2 2 2" xfId="7685"/>
    <cellStyle name="20% - Accent2 5 2 2 2 2" xfId="11592"/>
    <cellStyle name="20% - Accent2 5 2 2 2 2 2" xfId="25120"/>
    <cellStyle name="20% - Accent2 5 2 2 2 3" xfId="21213"/>
    <cellStyle name="20% - Accent2 5 2 2 3" xfId="9646"/>
    <cellStyle name="20% - Accent2 5 2 2 3 2" xfId="23174"/>
    <cellStyle name="20% - Accent2 5 2 2 4" xfId="19209"/>
    <cellStyle name="20% - Accent2 5 2 3" xfId="6860"/>
    <cellStyle name="20% - Accent2 5 2 3 2" xfId="10767"/>
    <cellStyle name="20% - Accent2 5 2 3 2 2" xfId="24295"/>
    <cellStyle name="20% - Accent2 5 2 3 3" xfId="20388"/>
    <cellStyle name="20% - Accent2 5 2 4" xfId="8993"/>
    <cellStyle name="20% - Accent2 5 2 4 2" xfId="22521"/>
    <cellStyle name="20% - Accent2 5 2 5" xfId="18555"/>
    <cellStyle name="20% - Accent2 5 2 6" xfId="12984"/>
    <cellStyle name="20% - Accent2 5 2 7" xfId="1114"/>
    <cellStyle name="20% - Accent2 5 3" xfId="1282"/>
    <cellStyle name="20% - Accent2 5 3 2" xfId="7000"/>
    <cellStyle name="20% - Accent2 5 3 2 2" xfId="10907"/>
    <cellStyle name="20% - Accent2 5 3 2 2 2" xfId="24435"/>
    <cellStyle name="20% - Accent2 5 3 2 3" xfId="20528"/>
    <cellStyle name="20% - Accent2 5 3 3" xfId="9129"/>
    <cellStyle name="20% - Accent2 5 3 3 2" xfId="22657"/>
    <cellStyle name="20% - Accent2 5 3 4" xfId="18679"/>
    <cellStyle name="20% - Accent2 5 3 5" xfId="34220"/>
    <cellStyle name="20% - Accent2 5 4" xfId="6752"/>
    <cellStyle name="20% - Accent2 5 4 2" xfId="10659"/>
    <cellStyle name="20% - Accent2 5 4 2 2" xfId="24187"/>
    <cellStyle name="20% - Accent2 5 4 3" xfId="20280"/>
    <cellStyle name="20% - Accent2 5 5" xfId="8885"/>
    <cellStyle name="20% - Accent2 5 5 2" xfId="22413"/>
    <cellStyle name="20% - Accent2 5 6" xfId="18447"/>
    <cellStyle name="20% - Accent2 5 7" xfId="13140"/>
    <cellStyle name="20% - Accent2 5 8" xfId="977"/>
    <cellStyle name="20% - Accent2 6" xfId="1283"/>
    <cellStyle name="20% - Accent2 6 2" xfId="2701"/>
    <cellStyle name="20% - Accent2 6 2 2" xfId="7686"/>
    <cellStyle name="20% - Accent2 6 2 2 2" xfId="11593"/>
    <cellStyle name="20% - Accent2 6 2 2 2 2" xfId="25121"/>
    <cellStyle name="20% - Accent2 6 2 2 3" xfId="21214"/>
    <cellStyle name="20% - Accent2 6 2 3" xfId="9647"/>
    <cellStyle name="20% - Accent2 6 2 3 2" xfId="23175"/>
    <cellStyle name="20% - Accent2 6 2 4" xfId="19210"/>
    <cellStyle name="20% - Accent2 6 3" xfId="7001"/>
    <cellStyle name="20% - Accent2 6 3 2" xfId="10908"/>
    <cellStyle name="20% - Accent2 6 3 2 2" xfId="24436"/>
    <cellStyle name="20% - Accent2 6 3 3" xfId="20529"/>
    <cellStyle name="20% - Accent2 6 4" xfId="9130"/>
    <cellStyle name="20% - Accent2 6 4 2" xfId="22658"/>
    <cellStyle name="20% - Accent2 6 5" xfId="18680"/>
    <cellStyle name="20% - Accent2 6 6" xfId="34221"/>
    <cellStyle name="20% - Accent2 7" xfId="1284"/>
    <cellStyle name="20% - Accent2 7 2" xfId="2702"/>
    <cellStyle name="20% - Accent2 7 2 2" xfId="7687"/>
    <cellStyle name="20% - Accent2 7 2 2 2" xfId="11594"/>
    <cellStyle name="20% - Accent2 7 2 2 2 2" xfId="25122"/>
    <cellStyle name="20% - Accent2 7 2 2 3" xfId="21215"/>
    <cellStyle name="20% - Accent2 7 2 3" xfId="9648"/>
    <cellStyle name="20% - Accent2 7 2 3 2" xfId="23176"/>
    <cellStyle name="20% - Accent2 7 2 4" xfId="19211"/>
    <cellStyle name="20% - Accent2 7 3" xfId="7002"/>
    <cellStyle name="20% - Accent2 7 3 2" xfId="10909"/>
    <cellStyle name="20% - Accent2 7 3 2 2" xfId="24437"/>
    <cellStyle name="20% - Accent2 7 3 3" xfId="20530"/>
    <cellStyle name="20% - Accent2 7 4" xfId="9131"/>
    <cellStyle name="20% - Accent2 7 4 2" xfId="22659"/>
    <cellStyle name="20% - Accent2 7 5" xfId="18681"/>
    <cellStyle name="20% - Accent2 7 6" xfId="34222"/>
    <cellStyle name="20% - Accent2 8" xfId="1285"/>
    <cellStyle name="20% - Accent2 8 2" xfId="2703"/>
    <cellStyle name="20% - Accent2 8 2 2" xfId="7688"/>
    <cellStyle name="20% - Accent2 8 2 2 2" xfId="11595"/>
    <cellStyle name="20% - Accent2 8 2 2 2 2" xfId="25123"/>
    <cellStyle name="20% - Accent2 8 2 2 3" xfId="21216"/>
    <cellStyle name="20% - Accent2 8 2 3" xfId="9649"/>
    <cellStyle name="20% - Accent2 8 2 3 2" xfId="23177"/>
    <cellStyle name="20% - Accent2 8 2 4" xfId="19212"/>
    <cellStyle name="20% - Accent2 8 3" xfId="7003"/>
    <cellStyle name="20% - Accent2 8 3 2" xfId="10910"/>
    <cellStyle name="20% - Accent2 8 3 2 2" xfId="24438"/>
    <cellStyle name="20% - Accent2 8 3 3" xfId="20531"/>
    <cellStyle name="20% - Accent2 8 4" xfId="9132"/>
    <cellStyle name="20% - Accent2 8 4 2" xfId="22660"/>
    <cellStyle name="20% - Accent2 8 5" xfId="18682"/>
    <cellStyle name="20% - Accent2 8 6" xfId="34223"/>
    <cellStyle name="20% - Accent2 9" xfId="1286"/>
    <cellStyle name="20% - Accent2 9 2" xfId="2704"/>
    <cellStyle name="20% - Accent2 9 2 2" xfId="7689"/>
    <cellStyle name="20% - Accent2 9 2 2 2" xfId="11596"/>
    <cellStyle name="20% - Accent2 9 2 2 2 2" xfId="25124"/>
    <cellStyle name="20% - Accent2 9 2 2 3" xfId="21217"/>
    <cellStyle name="20% - Accent2 9 2 3" xfId="9650"/>
    <cellStyle name="20% - Accent2 9 2 3 2" xfId="23178"/>
    <cellStyle name="20% - Accent2 9 2 4" xfId="19213"/>
    <cellStyle name="20% - Accent2 9 3" xfId="7004"/>
    <cellStyle name="20% - Accent2 9 3 2" xfId="10911"/>
    <cellStyle name="20% - Accent2 9 3 2 2" xfId="24439"/>
    <cellStyle name="20% - Accent2 9 3 3" xfId="20532"/>
    <cellStyle name="20% - Accent2 9 4" xfId="9133"/>
    <cellStyle name="20% - Accent2 9 4 2" xfId="22661"/>
    <cellStyle name="20% - Accent2 9 5" xfId="18683"/>
    <cellStyle name="20% - Accent2 9 6" xfId="34224"/>
    <cellStyle name="20% - Accent3" xfId="847" builtinId="38" customBuiltin="1"/>
    <cellStyle name="20% - Accent3 10" xfId="1287"/>
    <cellStyle name="20% - Accent3 10 2" xfId="2705"/>
    <cellStyle name="20% - Accent3 10 2 2" xfId="7690"/>
    <cellStyle name="20% - Accent3 10 2 2 2" xfId="11597"/>
    <cellStyle name="20% - Accent3 10 2 2 2 2" xfId="25125"/>
    <cellStyle name="20% - Accent3 10 2 2 3" xfId="21218"/>
    <cellStyle name="20% - Accent3 10 2 3" xfId="9651"/>
    <cellStyle name="20% - Accent3 10 2 3 2" xfId="23179"/>
    <cellStyle name="20% - Accent3 10 2 4" xfId="19214"/>
    <cellStyle name="20% - Accent3 10 3" xfId="7005"/>
    <cellStyle name="20% - Accent3 10 3 2" xfId="10912"/>
    <cellStyle name="20% - Accent3 10 3 2 2" xfId="24440"/>
    <cellStyle name="20% - Accent3 10 3 3" xfId="20533"/>
    <cellStyle name="20% - Accent3 10 4" xfId="9134"/>
    <cellStyle name="20% - Accent3 10 4 2" xfId="22662"/>
    <cellStyle name="20% - Accent3 10 5" xfId="18684"/>
    <cellStyle name="20% - Accent3 10 6" xfId="34225"/>
    <cellStyle name="20% - Accent3 11" xfId="1288"/>
    <cellStyle name="20% - Accent3 11 2" xfId="2706"/>
    <cellStyle name="20% - Accent3 11 2 2" xfId="7691"/>
    <cellStyle name="20% - Accent3 11 2 2 2" xfId="11598"/>
    <cellStyle name="20% - Accent3 11 2 2 2 2" xfId="25126"/>
    <cellStyle name="20% - Accent3 11 2 2 3" xfId="21219"/>
    <cellStyle name="20% - Accent3 11 2 3" xfId="9652"/>
    <cellStyle name="20% - Accent3 11 2 3 2" xfId="23180"/>
    <cellStyle name="20% - Accent3 11 2 4" xfId="19215"/>
    <cellStyle name="20% - Accent3 11 3" xfId="7006"/>
    <cellStyle name="20% - Accent3 11 3 2" xfId="10913"/>
    <cellStyle name="20% - Accent3 11 3 2 2" xfId="24441"/>
    <cellStyle name="20% - Accent3 11 3 3" xfId="20534"/>
    <cellStyle name="20% - Accent3 11 4" xfId="9135"/>
    <cellStyle name="20% - Accent3 11 4 2" xfId="22663"/>
    <cellStyle name="20% - Accent3 11 5" xfId="18685"/>
    <cellStyle name="20% - Accent3 11 6" xfId="34226"/>
    <cellStyle name="20% - Accent3 12" xfId="1289"/>
    <cellStyle name="20% - Accent3 12 2" xfId="2707"/>
    <cellStyle name="20% - Accent3 12 2 2" xfId="7692"/>
    <cellStyle name="20% - Accent3 12 2 2 2" xfId="11599"/>
    <cellStyle name="20% - Accent3 12 2 2 2 2" xfId="25127"/>
    <cellStyle name="20% - Accent3 12 2 2 3" xfId="21220"/>
    <cellStyle name="20% - Accent3 12 2 3" xfId="9653"/>
    <cellStyle name="20% - Accent3 12 2 3 2" xfId="23181"/>
    <cellStyle name="20% - Accent3 12 2 4" xfId="19216"/>
    <cellStyle name="20% - Accent3 12 3" xfId="7007"/>
    <cellStyle name="20% - Accent3 12 3 2" xfId="10914"/>
    <cellStyle name="20% - Accent3 12 3 2 2" xfId="24442"/>
    <cellStyle name="20% - Accent3 12 3 3" xfId="20535"/>
    <cellStyle name="20% - Accent3 12 4" xfId="9136"/>
    <cellStyle name="20% - Accent3 12 4 2" xfId="22664"/>
    <cellStyle name="20% - Accent3 12 5" xfId="18686"/>
    <cellStyle name="20% - Accent3 13" xfId="1290"/>
    <cellStyle name="20% - Accent3 13 2" xfId="2708"/>
    <cellStyle name="20% - Accent3 13 2 2" xfId="7693"/>
    <cellStyle name="20% - Accent3 13 2 2 2" xfId="11600"/>
    <cellStyle name="20% - Accent3 13 2 2 2 2" xfId="25128"/>
    <cellStyle name="20% - Accent3 13 2 2 3" xfId="21221"/>
    <cellStyle name="20% - Accent3 13 2 3" xfId="9654"/>
    <cellStyle name="20% - Accent3 13 2 3 2" xfId="23182"/>
    <cellStyle name="20% - Accent3 13 2 4" xfId="19217"/>
    <cellStyle name="20% - Accent3 13 3" xfId="7008"/>
    <cellStyle name="20% - Accent3 13 3 2" xfId="10915"/>
    <cellStyle name="20% - Accent3 13 3 2 2" xfId="24443"/>
    <cellStyle name="20% - Accent3 13 3 3" xfId="20536"/>
    <cellStyle name="20% - Accent3 13 4" xfId="9137"/>
    <cellStyle name="20% - Accent3 13 4 2" xfId="22665"/>
    <cellStyle name="20% - Accent3 13 5" xfId="18687"/>
    <cellStyle name="20% - Accent3 14" xfId="1291"/>
    <cellStyle name="20% - Accent3 14 2" xfId="2709"/>
    <cellStyle name="20% - Accent3 14 2 2" xfId="7694"/>
    <cellStyle name="20% - Accent3 14 2 2 2" xfId="11601"/>
    <cellStyle name="20% - Accent3 14 2 2 2 2" xfId="25129"/>
    <cellStyle name="20% - Accent3 14 2 2 3" xfId="21222"/>
    <cellStyle name="20% - Accent3 14 2 3" xfId="9655"/>
    <cellStyle name="20% - Accent3 14 2 3 2" xfId="23183"/>
    <cellStyle name="20% - Accent3 14 2 4" xfId="19218"/>
    <cellStyle name="20% - Accent3 14 3" xfId="7009"/>
    <cellStyle name="20% - Accent3 14 3 2" xfId="10916"/>
    <cellStyle name="20% - Accent3 14 3 2 2" xfId="24444"/>
    <cellStyle name="20% - Accent3 14 3 3" xfId="20537"/>
    <cellStyle name="20% - Accent3 14 4" xfId="9138"/>
    <cellStyle name="20% - Accent3 14 4 2" xfId="22666"/>
    <cellStyle name="20% - Accent3 14 5" xfId="18688"/>
    <cellStyle name="20% - Accent3 15" xfId="1809"/>
    <cellStyle name="20% - Accent3 16" xfId="4048"/>
    <cellStyle name="20% - Accent3 16 2" xfId="8305"/>
    <cellStyle name="20% - Accent3 16 2 2" xfId="12212"/>
    <cellStyle name="20% - Accent3 16 2 2 2" xfId="25740"/>
    <cellStyle name="20% - Accent3 16 2 3" xfId="21833"/>
    <cellStyle name="20% - Accent3 16 3" xfId="10074"/>
    <cellStyle name="20% - Accent3 16 3 2" xfId="23602"/>
    <cellStyle name="20% - Accent3 16 4" xfId="19664"/>
    <cellStyle name="20% - Accent3 17" xfId="4063"/>
    <cellStyle name="20% - Accent3 17 2" xfId="8320"/>
    <cellStyle name="20% - Accent3 17 2 2" xfId="12227"/>
    <cellStyle name="20% - Accent3 17 2 2 2" xfId="25755"/>
    <cellStyle name="20% - Accent3 17 2 3" xfId="21848"/>
    <cellStyle name="20% - Accent3 17 3" xfId="10089"/>
    <cellStyle name="20% - Accent3 17 3 2" xfId="23617"/>
    <cellStyle name="20% - Accent3 17 4" xfId="19679"/>
    <cellStyle name="20% - Accent3 18" xfId="6961"/>
    <cellStyle name="20% - Accent3 18 2" xfId="10868"/>
    <cellStyle name="20% - Accent3 18 2 2" xfId="24396"/>
    <cellStyle name="20% - Accent3 18 3" xfId="20489"/>
    <cellStyle name="20% - Accent3 19" xfId="9090"/>
    <cellStyle name="20% - Accent3 19 2" xfId="22618"/>
    <cellStyle name="20% - Accent3 2" xfId="103"/>
    <cellStyle name="20% - Accent3 2 10" xfId="13278"/>
    <cellStyle name="20% - Accent3 2 11" xfId="884"/>
    <cellStyle name="20% - Accent3 2 2" xfId="407"/>
    <cellStyle name="20% - Accent3 2 2 2" xfId="662"/>
    <cellStyle name="20% - Accent3 2 2 2 2" xfId="2711"/>
    <cellStyle name="20% - Accent3 2 2 2 2 2" xfId="7696"/>
    <cellStyle name="20% - Accent3 2 2 2 2 2 2" xfId="11603"/>
    <cellStyle name="20% - Accent3 2 2 2 2 2 2 2" xfId="25131"/>
    <cellStyle name="20% - Accent3 2 2 2 2 2 3" xfId="21224"/>
    <cellStyle name="20% - Accent3 2 2 2 2 3" xfId="9657"/>
    <cellStyle name="20% - Accent3 2 2 2 2 3 2" xfId="23185"/>
    <cellStyle name="20% - Accent3 2 2 2 2 4" xfId="19220"/>
    <cellStyle name="20% - Accent3 2 2 2 3" xfId="6879"/>
    <cellStyle name="20% - Accent3 2 2 2 3 2" xfId="10786"/>
    <cellStyle name="20% - Accent3 2 2 2 3 2 2" xfId="24314"/>
    <cellStyle name="20% - Accent3 2 2 2 3 3" xfId="20407"/>
    <cellStyle name="20% - Accent3 2 2 2 4" xfId="9012"/>
    <cellStyle name="20% - Accent3 2 2 2 4 2" xfId="22540"/>
    <cellStyle name="20% - Accent3 2 2 2 5" xfId="18574"/>
    <cellStyle name="20% - Accent3 2 2 2 6" xfId="12946"/>
    <cellStyle name="20% - Accent3 2 2 2 7" xfId="1147"/>
    <cellStyle name="20% - Accent3 2 2 3" xfId="1293"/>
    <cellStyle name="20% - Accent3 2 2 3 2" xfId="7011"/>
    <cellStyle name="20% - Accent3 2 2 3 2 2" xfId="10918"/>
    <cellStyle name="20% - Accent3 2 2 3 2 2 2" xfId="24446"/>
    <cellStyle name="20% - Accent3 2 2 3 2 3" xfId="20539"/>
    <cellStyle name="20% - Accent3 2 2 3 3" xfId="9140"/>
    <cellStyle name="20% - Accent3 2 2 3 3 2" xfId="22668"/>
    <cellStyle name="20% - Accent3 2 2 3 4" xfId="18690"/>
    <cellStyle name="20% - Accent3 2 2 4" xfId="6771"/>
    <cellStyle name="20% - Accent3 2 2 4 2" xfId="10678"/>
    <cellStyle name="20% - Accent3 2 2 4 2 2" xfId="24206"/>
    <cellStyle name="20% - Accent3 2 2 4 3" xfId="20299"/>
    <cellStyle name="20% - Accent3 2 2 5" xfId="8904"/>
    <cellStyle name="20% - Accent3 2 2 5 2" xfId="22432"/>
    <cellStyle name="20% - Accent3 2 2 6" xfId="18466"/>
    <cellStyle name="20% - Accent3 2 2 7" xfId="13111"/>
    <cellStyle name="20% - Accent3 2 2 8" xfId="996"/>
    <cellStyle name="20% - Accent3 2 3" xfId="287"/>
    <cellStyle name="20% - Accent3 2 3 2" xfId="2712"/>
    <cellStyle name="20% - Accent3 2 3 2 2" xfId="7697"/>
    <cellStyle name="20% - Accent3 2 3 2 2 2" xfId="11604"/>
    <cellStyle name="20% - Accent3 2 3 2 2 2 2" xfId="25132"/>
    <cellStyle name="20% - Accent3 2 3 2 2 3" xfId="21225"/>
    <cellStyle name="20% - Accent3 2 3 2 3" xfId="9658"/>
    <cellStyle name="20% - Accent3 2 3 2 3 2" xfId="23186"/>
    <cellStyle name="20% - Accent3 2 3 2 4" xfId="19221"/>
    <cellStyle name="20% - Accent3 2 3 3" xfId="1294"/>
    <cellStyle name="20% - Accent3 2 3 3 2" xfId="7012"/>
    <cellStyle name="20% - Accent3 2 3 3 2 2" xfId="10919"/>
    <cellStyle name="20% - Accent3 2 3 3 2 2 2" xfId="24447"/>
    <cellStyle name="20% - Accent3 2 3 3 2 3" xfId="20540"/>
    <cellStyle name="20% - Accent3 2 3 3 3" xfId="9141"/>
    <cellStyle name="20% - Accent3 2 3 3 3 2" xfId="22669"/>
    <cellStyle name="20% - Accent3 2 3 3 4" xfId="18691"/>
    <cellStyle name="20% - Accent3 2 3 4" xfId="6707"/>
    <cellStyle name="20% - Accent3 2 3 4 2" xfId="10614"/>
    <cellStyle name="20% - Accent3 2 3 4 2 2" xfId="24142"/>
    <cellStyle name="20% - Accent3 2 3 4 3" xfId="20235"/>
    <cellStyle name="20% - Accent3 2 3 5" xfId="8842"/>
    <cellStyle name="20% - Accent3 2 3 5 2" xfId="22370"/>
    <cellStyle name="20% - Accent3 2 3 6" xfId="18404"/>
    <cellStyle name="20% - Accent3 2 3 7" xfId="13221"/>
    <cellStyle name="20% - Accent3 2 3 8" xfId="932"/>
    <cellStyle name="20% - Accent3 2 4" xfId="529"/>
    <cellStyle name="20% - Accent3 2 4 2" xfId="1295"/>
    <cellStyle name="20% - Accent3 2 4 3" xfId="6820"/>
    <cellStyle name="20% - Accent3 2 4 3 2" xfId="10727"/>
    <cellStyle name="20% - Accent3 2 4 3 2 2" xfId="24255"/>
    <cellStyle name="20% - Accent3 2 4 3 3" xfId="20348"/>
    <cellStyle name="20% - Accent3 2 4 4" xfId="8953"/>
    <cellStyle name="20% - Accent3 2 4 4 2" xfId="22481"/>
    <cellStyle name="20% - Accent3 2 4 5" xfId="18515"/>
    <cellStyle name="20% - Accent3 2 4 6" xfId="13045"/>
    <cellStyle name="20% - Accent3 2 4 7" xfId="1050"/>
    <cellStyle name="20% - Accent3 2 5" xfId="2710"/>
    <cellStyle name="20% - Accent3 2 5 2" xfId="7695"/>
    <cellStyle name="20% - Accent3 2 5 2 2" xfId="11602"/>
    <cellStyle name="20% - Accent3 2 5 2 2 2" xfId="25130"/>
    <cellStyle name="20% - Accent3 2 5 2 3" xfId="21223"/>
    <cellStyle name="20% - Accent3 2 5 3" xfId="9656"/>
    <cellStyle name="20% - Accent3 2 5 3 2" xfId="23184"/>
    <cellStyle name="20% - Accent3 2 5 4" xfId="19219"/>
    <cellStyle name="20% - Accent3 2 5 5" xfId="34227"/>
    <cellStyle name="20% - Accent3 2 6" xfId="1292"/>
    <cellStyle name="20% - Accent3 2 6 2" xfId="7010"/>
    <cellStyle name="20% - Accent3 2 6 2 2" xfId="10917"/>
    <cellStyle name="20% - Accent3 2 6 2 2 2" xfId="24445"/>
    <cellStyle name="20% - Accent3 2 6 2 3" xfId="20538"/>
    <cellStyle name="20% - Accent3 2 6 3" xfId="9139"/>
    <cellStyle name="20% - Accent3 2 6 3 2" xfId="22667"/>
    <cellStyle name="20% - Accent3 2 6 4" xfId="18689"/>
    <cellStyle name="20% - Accent3 2 7" xfId="6660"/>
    <cellStyle name="20% - Accent3 2 7 2" xfId="10567"/>
    <cellStyle name="20% - Accent3 2 7 2 2" xfId="24095"/>
    <cellStyle name="20% - Accent3 2 7 3" xfId="20188"/>
    <cellStyle name="20% - Accent3 2 8" xfId="8799"/>
    <cellStyle name="20% - Accent3 2 8 2" xfId="22327"/>
    <cellStyle name="20% - Accent3 2 9" xfId="18361"/>
    <cellStyle name="20% - Accent3 20" xfId="18344"/>
    <cellStyle name="20% - Accent3 3" xfId="146"/>
    <cellStyle name="20% - Accent3 3 10" xfId="13263"/>
    <cellStyle name="20% - Accent3 3 11" xfId="902"/>
    <cellStyle name="20% - Accent3 3 2" xfId="422"/>
    <cellStyle name="20% - Accent3 3 2 2" xfId="677"/>
    <cellStyle name="20% - Accent3 3 2 2 2" xfId="2714"/>
    <cellStyle name="20% - Accent3 3 2 2 2 2" xfId="7699"/>
    <cellStyle name="20% - Accent3 3 2 2 2 2 2" xfId="11606"/>
    <cellStyle name="20% - Accent3 3 2 2 2 2 2 2" xfId="25134"/>
    <cellStyle name="20% - Accent3 3 2 2 2 2 3" xfId="21227"/>
    <cellStyle name="20% - Accent3 3 2 2 2 3" xfId="9660"/>
    <cellStyle name="20% - Accent3 3 2 2 2 3 2" xfId="23188"/>
    <cellStyle name="20% - Accent3 3 2 2 2 4" xfId="19223"/>
    <cellStyle name="20% - Accent3 3 2 2 3" xfId="6894"/>
    <cellStyle name="20% - Accent3 3 2 2 3 2" xfId="10801"/>
    <cellStyle name="20% - Accent3 3 2 2 3 2 2" xfId="24329"/>
    <cellStyle name="20% - Accent3 3 2 2 3 3" xfId="20422"/>
    <cellStyle name="20% - Accent3 3 2 2 4" xfId="9027"/>
    <cellStyle name="20% - Accent3 3 2 2 4 2" xfId="22555"/>
    <cellStyle name="20% - Accent3 3 2 2 5" xfId="18589"/>
    <cellStyle name="20% - Accent3 3 2 2 6" xfId="12930"/>
    <cellStyle name="20% - Accent3 3 2 2 7" xfId="1162"/>
    <cellStyle name="20% - Accent3 3 2 3" xfId="1297"/>
    <cellStyle name="20% - Accent3 3 2 3 2" xfId="7014"/>
    <cellStyle name="20% - Accent3 3 2 3 2 2" xfId="10921"/>
    <cellStyle name="20% - Accent3 3 2 3 2 2 2" xfId="24449"/>
    <cellStyle name="20% - Accent3 3 2 3 2 3" xfId="20542"/>
    <cellStyle name="20% - Accent3 3 2 3 3" xfId="9143"/>
    <cellStyle name="20% - Accent3 3 2 3 3 2" xfId="22671"/>
    <cellStyle name="20% - Accent3 3 2 3 4" xfId="18693"/>
    <cellStyle name="20% - Accent3 3 2 3 5" xfId="34229"/>
    <cellStyle name="20% - Accent3 3 2 4" xfId="6786"/>
    <cellStyle name="20% - Accent3 3 2 4 2" xfId="10693"/>
    <cellStyle name="20% - Accent3 3 2 4 2 2" xfId="24221"/>
    <cellStyle name="20% - Accent3 3 2 4 3" xfId="20314"/>
    <cellStyle name="20% - Accent3 3 2 5" xfId="8919"/>
    <cellStyle name="20% - Accent3 3 2 5 2" xfId="22447"/>
    <cellStyle name="20% - Accent3 3 2 6" xfId="18481"/>
    <cellStyle name="20% - Accent3 3 2 7" xfId="13094"/>
    <cellStyle name="20% - Accent3 3 2 8" xfId="1011"/>
    <cellStyle name="20% - Accent3 3 3" xfId="302"/>
    <cellStyle name="20% - Accent3 3 3 2" xfId="2715"/>
    <cellStyle name="20% - Accent3 3 3 2 2" xfId="7700"/>
    <cellStyle name="20% - Accent3 3 3 2 2 2" xfId="11607"/>
    <cellStyle name="20% - Accent3 3 3 2 2 2 2" xfId="25135"/>
    <cellStyle name="20% - Accent3 3 3 2 2 3" xfId="21228"/>
    <cellStyle name="20% - Accent3 3 3 2 3" xfId="9661"/>
    <cellStyle name="20% - Accent3 3 3 2 3 2" xfId="23189"/>
    <cellStyle name="20% - Accent3 3 3 2 4" xfId="19224"/>
    <cellStyle name="20% - Accent3 3 3 2 5" xfId="34230"/>
    <cellStyle name="20% - Accent3 3 3 3" xfId="1298"/>
    <cellStyle name="20% - Accent3 3 3 3 2" xfId="7015"/>
    <cellStyle name="20% - Accent3 3 3 3 2 2" xfId="10922"/>
    <cellStyle name="20% - Accent3 3 3 3 2 2 2" xfId="24450"/>
    <cellStyle name="20% - Accent3 3 3 3 2 3" xfId="20543"/>
    <cellStyle name="20% - Accent3 3 3 3 3" xfId="9144"/>
    <cellStyle name="20% - Accent3 3 3 3 3 2" xfId="22672"/>
    <cellStyle name="20% - Accent3 3 3 3 4" xfId="18694"/>
    <cellStyle name="20% - Accent3 3 3 4" xfId="6722"/>
    <cellStyle name="20% - Accent3 3 3 4 2" xfId="10629"/>
    <cellStyle name="20% - Accent3 3 3 4 2 2" xfId="24157"/>
    <cellStyle name="20% - Accent3 3 3 4 3" xfId="20250"/>
    <cellStyle name="20% - Accent3 3 3 5" xfId="8857"/>
    <cellStyle name="20% - Accent3 3 3 5 2" xfId="22385"/>
    <cellStyle name="20% - Accent3 3 3 6" xfId="18419"/>
    <cellStyle name="20% - Accent3 3 3 7" xfId="13200"/>
    <cellStyle name="20% - Accent3 3 3 8" xfId="947"/>
    <cellStyle name="20% - Accent3 3 4" xfId="547"/>
    <cellStyle name="20% - Accent3 3 4 2" xfId="1299"/>
    <cellStyle name="20% - Accent3 3 4 3" xfId="6835"/>
    <cellStyle name="20% - Accent3 3 4 3 2" xfId="10742"/>
    <cellStyle name="20% - Accent3 3 4 3 2 2" xfId="24270"/>
    <cellStyle name="20% - Accent3 3 4 3 3" xfId="20363"/>
    <cellStyle name="20% - Accent3 3 4 4" xfId="8968"/>
    <cellStyle name="20% - Accent3 3 4 4 2" xfId="22496"/>
    <cellStyle name="20% - Accent3 3 4 5" xfId="18530"/>
    <cellStyle name="20% - Accent3 3 4 6" xfId="13028"/>
    <cellStyle name="20% - Accent3 3 4 7" xfId="1065"/>
    <cellStyle name="20% - Accent3 3 5" xfId="2713"/>
    <cellStyle name="20% - Accent3 3 5 2" xfId="7698"/>
    <cellStyle name="20% - Accent3 3 5 2 2" xfId="11605"/>
    <cellStyle name="20% - Accent3 3 5 2 2 2" xfId="25133"/>
    <cellStyle name="20% - Accent3 3 5 2 3" xfId="21226"/>
    <cellStyle name="20% - Accent3 3 5 3" xfId="9659"/>
    <cellStyle name="20% - Accent3 3 5 3 2" xfId="23187"/>
    <cellStyle name="20% - Accent3 3 5 4" xfId="19222"/>
    <cellStyle name="20% - Accent3 3 5 5" xfId="34228"/>
    <cellStyle name="20% - Accent3 3 6" xfId="1296"/>
    <cellStyle name="20% - Accent3 3 6 2" xfId="7013"/>
    <cellStyle name="20% - Accent3 3 6 2 2" xfId="10920"/>
    <cellStyle name="20% - Accent3 3 6 2 2 2" xfId="24448"/>
    <cellStyle name="20% - Accent3 3 6 2 3" xfId="20541"/>
    <cellStyle name="20% - Accent3 3 6 3" xfId="9142"/>
    <cellStyle name="20% - Accent3 3 6 3 2" xfId="22670"/>
    <cellStyle name="20% - Accent3 3 6 4" xfId="18692"/>
    <cellStyle name="20% - Accent3 3 7" xfId="6675"/>
    <cellStyle name="20% - Accent3 3 7 2" xfId="10582"/>
    <cellStyle name="20% - Accent3 3 7 2 2" xfId="24110"/>
    <cellStyle name="20% - Accent3 3 7 3" xfId="20203"/>
    <cellStyle name="20% - Accent3 3 8" xfId="8814"/>
    <cellStyle name="20% - Accent3 3 8 2" xfId="22342"/>
    <cellStyle name="20% - Accent3 3 9" xfId="18376"/>
    <cellStyle name="20% - Accent3 4" xfId="30"/>
    <cellStyle name="20% - Accent3 4 2" xfId="1301"/>
    <cellStyle name="20% - Accent3 4 2 2" xfId="34231"/>
    <cellStyle name="20% - Accent3 4 3" xfId="1302"/>
    <cellStyle name="20% - Accent3 4 4" xfId="2716"/>
    <cellStyle name="20% - Accent3 4 4 2" xfId="7701"/>
    <cellStyle name="20% - Accent3 4 4 2 2" xfId="11608"/>
    <cellStyle name="20% - Accent3 4 4 2 2 2" xfId="25136"/>
    <cellStyle name="20% - Accent3 4 4 2 3" xfId="21229"/>
    <cellStyle name="20% - Accent3 4 4 3" xfId="9662"/>
    <cellStyle name="20% - Accent3 4 4 3 2" xfId="23190"/>
    <cellStyle name="20% - Accent3 4 4 4" xfId="19225"/>
    <cellStyle name="20% - Accent3 4 5" xfId="1300"/>
    <cellStyle name="20% - Accent3 4 5 2" xfId="7016"/>
    <cellStyle name="20% - Accent3 4 5 2 2" xfId="10923"/>
    <cellStyle name="20% - Accent3 4 5 2 2 2" xfId="24451"/>
    <cellStyle name="20% - Accent3 4 5 2 3" xfId="20544"/>
    <cellStyle name="20% - Accent3 4 5 3" xfId="9145"/>
    <cellStyle name="20% - Accent3 4 5 3 2" xfId="22673"/>
    <cellStyle name="20% - Accent3 4 5 4" xfId="18695"/>
    <cellStyle name="20% - Accent3 5" xfId="361"/>
    <cellStyle name="20% - Accent3 5 2" xfId="610"/>
    <cellStyle name="20% - Accent3 5 2 2" xfId="2717"/>
    <cellStyle name="20% - Accent3 5 2 2 2" xfId="7702"/>
    <cellStyle name="20% - Accent3 5 2 2 2 2" xfId="11609"/>
    <cellStyle name="20% - Accent3 5 2 2 2 2 2" xfId="25137"/>
    <cellStyle name="20% - Accent3 5 2 2 2 3" xfId="21230"/>
    <cellStyle name="20% - Accent3 5 2 2 3" xfId="9663"/>
    <cellStyle name="20% - Accent3 5 2 2 3 2" xfId="23191"/>
    <cellStyle name="20% - Accent3 5 2 2 4" xfId="19226"/>
    <cellStyle name="20% - Accent3 5 2 3" xfId="6862"/>
    <cellStyle name="20% - Accent3 5 2 3 2" xfId="10769"/>
    <cellStyle name="20% - Accent3 5 2 3 2 2" xfId="24297"/>
    <cellStyle name="20% - Accent3 5 2 3 3" xfId="20390"/>
    <cellStyle name="20% - Accent3 5 2 4" xfId="8995"/>
    <cellStyle name="20% - Accent3 5 2 4 2" xfId="22523"/>
    <cellStyle name="20% - Accent3 5 2 5" xfId="18557"/>
    <cellStyle name="20% - Accent3 5 2 6" xfId="12980"/>
    <cellStyle name="20% - Accent3 5 2 7" xfId="1116"/>
    <cellStyle name="20% - Accent3 5 3" xfId="1303"/>
    <cellStyle name="20% - Accent3 5 3 2" xfId="7017"/>
    <cellStyle name="20% - Accent3 5 3 2 2" xfId="10924"/>
    <cellStyle name="20% - Accent3 5 3 2 2 2" xfId="24452"/>
    <cellStyle name="20% - Accent3 5 3 2 3" xfId="20545"/>
    <cellStyle name="20% - Accent3 5 3 3" xfId="9146"/>
    <cellStyle name="20% - Accent3 5 3 3 2" xfId="22674"/>
    <cellStyle name="20% - Accent3 5 3 4" xfId="18696"/>
    <cellStyle name="20% - Accent3 5 3 5" xfId="34232"/>
    <cellStyle name="20% - Accent3 5 4" xfId="6754"/>
    <cellStyle name="20% - Accent3 5 4 2" xfId="10661"/>
    <cellStyle name="20% - Accent3 5 4 2 2" xfId="24189"/>
    <cellStyle name="20% - Accent3 5 4 3" xfId="20282"/>
    <cellStyle name="20% - Accent3 5 5" xfId="8887"/>
    <cellStyle name="20% - Accent3 5 5 2" xfId="22415"/>
    <cellStyle name="20% - Accent3 5 6" xfId="18449"/>
    <cellStyle name="20% - Accent3 5 7" xfId="13136"/>
    <cellStyle name="20% - Accent3 5 8" xfId="979"/>
    <cellStyle name="20% - Accent3 6" xfId="1304"/>
    <cellStyle name="20% - Accent3 6 2" xfId="2718"/>
    <cellStyle name="20% - Accent3 6 2 2" xfId="7703"/>
    <cellStyle name="20% - Accent3 6 2 2 2" xfId="11610"/>
    <cellStyle name="20% - Accent3 6 2 2 2 2" xfId="25138"/>
    <cellStyle name="20% - Accent3 6 2 2 3" xfId="21231"/>
    <cellStyle name="20% - Accent3 6 2 3" xfId="9664"/>
    <cellStyle name="20% - Accent3 6 2 3 2" xfId="23192"/>
    <cellStyle name="20% - Accent3 6 2 4" xfId="19227"/>
    <cellStyle name="20% - Accent3 6 3" xfId="7018"/>
    <cellStyle name="20% - Accent3 6 3 2" xfId="10925"/>
    <cellStyle name="20% - Accent3 6 3 2 2" xfId="24453"/>
    <cellStyle name="20% - Accent3 6 3 3" xfId="20546"/>
    <cellStyle name="20% - Accent3 6 4" xfId="9147"/>
    <cellStyle name="20% - Accent3 6 4 2" xfId="22675"/>
    <cellStyle name="20% - Accent3 6 5" xfId="18697"/>
    <cellStyle name="20% - Accent3 6 6" xfId="34233"/>
    <cellStyle name="20% - Accent3 7" xfId="1305"/>
    <cellStyle name="20% - Accent3 7 2" xfId="2719"/>
    <cellStyle name="20% - Accent3 7 2 2" xfId="7704"/>
    <cellStyle name="20% - Accent3 7 2 2 2" xfId="11611"/>
    <cellStyle name="20% - Accent3 7 2 2 2 2" xfId="25139"/>
    <cellStyle name="20% - Accent3 7 2 2 3" xfId="21232"/>
    <cellStyle name="20% - Accent3 7 2 3" xfId="9665"/>
    <cellStyle name="20% - Accent3 7 2 3 2" xfId="23193"/>
    <cellStyle name="20% - Accent3 7 2 4" xfId="19228"/>
    <cellStyle name="20% - Accent3 7 3" xfId="7019"/>
    <cellStyle name="20% - Accent3 7 3 2" xfId="10926"/>
    <cellStyle name="20% - Accent3 7 3 2 2" xfId="24454"/>
    <cellStyle name="20% - Accent3 7 3 3" xfId="20547"/>
    <cellStyle name="20% - Accent3 7 4" xfId="9148"/>
    <cellStyle name="20% - Accent3 7 4 2" xfId="22676"/>
    <cellStyle name="20% - Accent3 7 5" xfId="18698"/>
    <cellStyle name="20% - Accent3 7 6" xfId="34234"/>
    <cellStyle name="20% - Accent3 8" xfId="1306"/>
    <cellStyle name="20% - Accent3 8 2" xfId="2720"/>
    <cellStyle name="20% - Accent3 8 2 2" xfId="7705"/>
    <cellStyle name="20% - Accent3 8 2 2 2" xfId="11612"/>
    <cellStyle name="20% - Accent3 8 2 2 2 2" xfId="25140"/>
    <cellStyle name="20% - Accent3 8 2 2 3" xfId="21233"/>
    <cellStyle name="20% - Accent3 8 2 3" xfId="9666"/>
    <cellStyle name="20% - Accent3 8 2 3 2" xfId="23194"/>
    <cellStyle name="20% - Accent3 8 2 4" xfId="19229"/>
    <cellStyle name="20% - Accent3 8 3" xfId="7020"/>
    <cellStyle name="20% - Accent3 8 3 2" xfId="10927"/>
    <cellStyle name="20% - Accent3 8 3 2 2" xfId="24455"/>
    <cellStyle name="20% - Accent3 8 3 3" xfId="20548"/>
    <cellStyle name="20% - Accent3 8 4" xfId="9149"/>
    <cellStyle name="20% - Accent3 8 4 2" xfId="22677"/>
    <cellStyle name="20% - Accent3 8 5" xfId="18699"/>
    <cellStyle name="20% - Accent3 8 6" xfId="34235"/>
    <cellStyle name="20% - Accent3 9" xfId="1307"/>
    <cellStyle name="20% - Accent3 9 2" xfId="2721"/>
    <cellStyle name="20% - Accent3 9 2 2" xfId="7706"/>
    <cellStyle name="20% - Accent3 9 2 2 2" xfId="11613"/>
    <cellStyle name="20% - Accent3 9 2 2 2 2" xfId="25141"/>
    <cellStyle name="20% - Accent3 9 2 2 3" xfId="21234"/>
    <cellStyle name="20% - Accent3 9 2 3" xfId="9667"/>
    <cellStyle name="20% - Accent3 9 2 3 2" xfId="23195"/>
    <cellStyle name="20% - Accent3 9 2 4" xfId="19230"/>
    <cellStyle name="20% - Accent3 9 3" xfId="7021"/>
    <cellStyle name="20% - Accent3 9 3 2" xfId="10928"/>
    <cellStyle name="20% - Accent3 9 3 2 2" xfId="24456"/>
    <cellStyle name="20% - Accent3 9 3 3" xfId="20549"/>
    <cellStyle name="20% - Accent3 9 4" xfId="9150"/>
    <cellStyle name="20% - Accent3 9 4 2" xfId="22678"/>
    <cellStyle name="20% - Accent3 9 5" xfId="18700"/>
    <cellStyle name="20% - Accent3 9 6" xfId="34236"/>
    <cellStyle name="20% - Accent4" xfId="851" builtinId="42" customBuiltin="1"/>
    <cellStyle name="20% - Accent4 10" xfId="1308"/>
    <cellStyle name="20% - Accent4 10 2" xfId="2722"/>
    <cellStyle name="20% - Accent4 10 2 2" xfId="7707"/>
    <cellStyle name="20% - Accent4 10 2 2 2" xfId="11614"/>
    <cellStyle name="20% - Accent4 10 2 2 2 2" xfId="25142"/>
    <cellStyle name="20% - Accent4 10 2 2 3" xfId="21235"/>
    <cellStyle name="20% - Accent4 10 2 3" xfId="9668"/>
    <cellStyle name="20% - Accent4 10 2 3 2" xfId="23196"/>
    <cellStyle name="20% - Accent4 10 2 4" xfId="19231"/>
    <cellStyle name="20% - Accent4 10 3" xfId="7022"/>
    <cellStyle name="20% - Accent4 10 3 2" xfId="10929"/>
    <cellStyle name="20% - Accent4 10 3 2 2" xfId="24457"/>
    <cellStyle name="20% - Accent4 10 3 3" xfId="20550"/>
    <cellStyle name="20% - Accent4 10 4" xfId="9151"/>
    <cellStyle name="20% - Accent4 10 4 2" xfId="22679"/>
    <cellStyle name="20% - Accent4 10 5" xfId="18701"/>
    <cellStyle name="20% - Accent4 10 6" xfId="34237"/>
    <cellStyle name="20% - Accent4 11" xfId="1309"/>
    <cellStyle name="20% - Accent4 11 2" xfId="2723"/>
    <cellStyle name="20% - Accent4 11 2 2" xfId="7708"/>
    <cellStyle name="20% - Accent4 11 2 2 2" xfId="11615"/>
    <cellStyle name="20% - Accent4 11 2 2 2 2" xfId="25143"/>
    <cellStyle name="20% - Accent4 11 2 2 3" xfId="21236"/>
    <cellStyle name="20% - Accent4 11 2 3" xfId="9669"/>
    <cellStyle name="20% - Accent4 11 2 3 2" xfId="23197"/>
    <cellStyle name="20% - Accent4 11 2 4" xfId="19232"/>
    <cellStyle name="20% - Accent4 11 3" xfId="7023"/>
    <cellStyle name="20% - Accent4 11 3 2" xfId="10930"/>
    <cellStyle name="20% - Accent4 11 3 2 2" xfId="24458"/>
    <cellStyle name="20% - Accent4 11 3 3" xfId="20551"/>
    <cellStyle name="20% - Accent4 11 4" xfId="9152"/>
    <cellStyle name="20% - Accent4 11 4 2" xfId="22680"/>
    <cellStyle name="20% - Accent4 11 5" xfId="18702"/>
    <cellStyle name="20% - Accent4 11 6" xfId="34238"/>
    <cellStyle name="20% - Accent4 12" xfId="1310"/>
    <cellStyle name="20% - Accent4 12 2" xfId="2724"/>
    <cellStyle name="20% - Accent4 12 2 2" xfId="7709"/>
    <cellStyle name="20% - Accent4 12 2 2 2" xfId="11616"/>
    <cellStyle name="20% - Accent4 12 2 2 2 2" xfId="25144"/>
    <cellStyle name="20% - Accent4 12 2 2 3" xfId="21237"/>
    <cellStyle name="20% - Accent4 12 2 3" xfId="9670"/>
    <cellStyle name="20% - Accent4 12 2 3 2" xfId="23198"/>
    <cellStyle name="20% - Accent4 12 2 4" xfId="19233"/>
    <cellStyle name="20% - Accent4 12 3" xfId="7024"/>
    <cellStyle name="20% - Accent4 12 3 2" xfId="10931"/>
    <cellStyle name="20% - Accent4 12 3 2 2" xfId="24459"/>
    <cellStyle name="20% - Accent4 12 3 3" xfId="20552"/>
    <cellStyle name="20% - Accent4 12 4" xfId="9153"/>
    <cellStyle name="20% - Accent4 12 4 2" xfId="22681"/>
    <cellStyle name="20% - Accent4 12 5" xfId="18703"/>
    <cellStyle name="20% - Accent4 13" xfId="1311"/>
    <cellStyle name="20% - Accent4 13 2" xfId="2725"/>
    <cellStyle name="20% - Accent4 13 2 2" xfId="7710"/>
    <cellStyle name="20% - Accent4 13 2 2 2" xfId="11617"/>
    <cellStyle name="20% - Accent4 13 2 2 2 2" xfId="25145"/>
    <cellStyle name="20% - Accent4 13 2 2 3" xfId="21238"/>
    <cellStyle name="20% - Accent4 13 2 3" xfId="9671"/>
    <cellStyle name="20% - Accent4 13 2 3 2" xfId="23199"/>
    <cellStyle name="20% - Accent4 13 2 4" xfId="19234"/>
    <cellStyle name="20% - Accent4 13 3" xfId="7025"/>
    <cellStyle name="20% - Accent4 13 3 2" xfId="10932"/>
    <cellStyle name="20% - Accent4 13 3 2 2" xfId="24460"/>
    <cellStyle name="20% - Accent4 13 3 3" xfId="20553"/>
    <cellStyle name="20% - Accent4 13 4" xfId="9154"/>
    <cellStyle name="20% - Accent4 13 4 2" xfId="22682"/>
    <cellStyle name="20% - Accent4 13 5" xfId="18704"/>
    <cellStyle name="20% - Accent4 14" xfId="1312"/>
    <cellStyle name="20% - Accent4 14 2" xfId="2726"/>
    <cellStyle name="20% - Accent4 14 2 2" xfId="7711"/>
    <cellStyle name="20% - Accent4 14 2 2 2" xfId="11618"/>
    <cellStyle name="20% - Accent4 14 2 2 2 2" xfId="25146"/>
    <cellStyle name="20% - Accent4 14 2 2 3" xfId="21239"/>
    <cellStyle name="20% - Accent4 14 2 3" xfId="9672"/>
    <cellStyle name="20% - Accent4 14 2 3 2" xfId="23200"/>
    <cellStyle name="20% - Accent4 14 2 4" xfId="19235"/>
    <cellStyle name="20% - Accent4 14 3" xfId="7026"/>
    <cellStyle name="20% - Accent4 14 3 2" xfId="10933"/>
    <cellStyle name="20% - Accent4 14 3 2 2" xfId="24461"/>
    <cellStyle name="20% - Accent4 14 3 3" xfId="20554"/>
    <cellStyle name="20% - Accent4 14 4" xfId="9155"/>
    <cellStyle name="20% - Accent4 14 4 2" xfId="22683"/>
    <cellStyle name="20% - Accent4 14 5" xfId="18705"/>
    <cellStyle name="20% - Accent4 15" xfId="1813"/>
    <cellStyle name="20% - Accent4 16" xfId="4050"/>
    <cellStyle name="20% - Accent4 16 2" xfId="8307"/>
    <cellStyle name="20% - Accent4 16 2 2" xfId="12214"/>
    <cellStyle name="20% - Accent4 16 2 2 2" xfId="25742"/>
    <cellStyle name="20% - Accent4 16 2 3" xfId="21835"/>
    <cellStyle name="20% - Accent4 16 3" xfId="10076"/>
    <cellStyle name="20% - Accent4 16 3 2" xfId="23604"/>
    <cellStyle name="20% - Accent4 16 4" xfId="19666"/>
    <cellStyle name="20% - Accent4 17" xfId="4065"/>
    <cellStyle name="20% - Accent4 17 2" xfId="8322"/>
    <cellStyle name="20% - Accent4 17 2 2" xfId="12229"/>
    <cellStyle name="20% - Accent4 17 2 2 2" xfId="25757"/>
    <cellStyle name="20% - Accent4 17 2 3" xfId="21850"/>
    <cellStyle name="20% - Accent4 17 3" xfId="10091"/>
    <cellStyle name="20% - Accent4 17 3 2" xfId="23619"/>
    <cellStyle name="20% - Accent4 17 4" xfId="19681"/>
    <cellStyle name="20% - Accent4 18" xfId="6963"/>
    <cellStyle name="20% - Accent4 18 2" xfId="10870"/>
    <cellStyle name="20% - Accent4 18 2 2" xfId="24398"/>
    <cellStyle name="20% - Accent4 18 3" xfId="20491"/>
    <cellStyle name="20% - Accent4 19" xfId="9092"/>
    <cellStyle name="20% - Accent4 19 2" xfId="22620"/>
    <cellStyle name="20% - Accent4 2" xfId="107"/>
    <cellStyle name="20% - Accent4 2 10" xfId="13276"/>
    <cellStyle name="20% - Accent4 2 11" xfId="886"/>
    <cellStyle name="20% - Accent4 2 2" xfId="409"/>
    <cellStyle name="20% - Accent4 2 2 2" xfId="664"/>
    <cellStyle name="20% - Accent4 2 2 2 2" xfId="2728"/>
    <cellStyle name="20% - Accent4 2 2 2 2 2" xfId="7713"/>
    <cellStyle name="20% - Accent4 2 2 2 2 2 2" xfId="11620"/>
    <cellStyle name="20% - Accent4 2 2 2 2 2 2 2" xfId="25148"/>
    <cellStyle name="20% - Accent4 2 2 2 2 2 3" xfId="21241"/>
    <cellStyle name="20% - Accent4 2 2 2 2 3" xfId="9674"/>
    <cellStyle name="20% - Accent4 2 2 2 2 3 2" xfId="23202"/>
    <cellStyle name="20% - Accent4 2 2 2 2 4" xfId="19237"/>
    <cellStyle name="20% - Accent4 2 2 2 3" xfId="6881"/>
    <cellStyle name="20% - Accent4 2 2 2 3 2" xfId="10788"/>
    <cellStyle name="20% - Accent4 2 2 2 3 2 2" xfId="24316"/>
    <cellStyle name="20% - Accent4 2 2 2 3 3" xfId="20409"/>
    <cellStyle name="20% - Accent4 2 2 2 4" xfId="9014"/>
    <cellStyle name="20% - Accent4 2 2 2 4 2" xfId="22542"/>
    <cellStyle name="20% - Accent4 2 2 2 5" xfId="18576"/>
    <cellStyle name="20% - Accent4 2 2 2 6" xfId="12944"/>
    <cellStyle name="20% - Accent4 2 2 2 7" xfId="1149"/>
    <cellStyle name="20% - Accent4 2 2 3" xfId="1314"/>
    <cellStyle name="20% - Accent4 2 2 3 2" xfId="7028"/>
    <cellStyle name="20% - Accent4 2 2 3 2 2" xfId="10935"/>
    <cellStyle name="20% - Accent4 2 2 3 2 2 2" xfId="24463"/>
    <cellStyle name="20% - Accent4 2 2 3 2 3" xfId="20556"/>
    <cellStyle name="20% - Accent4 2 2 3 3" xfId="9157"/>
    <cellStyle name="20% - Accent4 2 2 3 3 2" xfId="22685"/>
    <cellStyle name="20% - Accent4 2 2 3 4" xfId="18707"/>
    <cellStyle name="20% - Accent4 2 2 4" xfId="6773"/>
    <cellStyle name="20% - Accent4 2 2 4 2" xfId="10680"/>
    <cellStyle name="20% - Accent4 2 2 4 2 2" xfId="24208"/>
    <cellStyle name="20% - Accent4 2 2 4 3" xfId="20301"/>
    <cellStyle name="20% - Accent4 2 2 5" xfId="8906"/>
    <cellStyle name="20% - Accent4 2 2 5 2" xfId="22434"/>
    <cellStyle name="20% - Accent4 2 2 6" xfId="18468"/>
    <cellStyle name="20% - Accent4 2 2 7" xfId="13109"/>
    <cellStyle name="20% - Accent4 2 2 8" xfId="998"/>
    <cellStyle name="20% - Accent4 2 3" xfId="289"/>
    <cellStyle name="20% - Accent4 2 3 2" xfId="2729"/>
    <cellStyle name="20% - Accent4 2 3 2 2" xfId="7714"/>
    <cellStyle name="20% - Accent4 2 3 2 2 2" xfId="11621"/>
    <cellStyle name="20% - Accent4 2 3 2 2 2 2" xfId="25149"/>
    <cellStyle name="20% - Accent4 2 3 2 2 3" xfId="21242"/>
    <cellStyle name="20% - Accent4 2 3 2 3" xfId="9675"/>
    <cellStyle name="20% - Accent4 2 3 2 3 2" xfId="23203"/>
    <cellStyle name="20% - Accent4 2 3 2 4" xfId="19238"/>
    <cellStyle name="20% - Accent4 2 3 3" xfId="1315"/>
    <cellStyle name="20% - Accent4 2 3 3 2" xfId="7029"/>
    <cellStyle name="20% - Accent4 2 3 3 2 2" xfId="10936"/>
    <cellStyle name="20% - Accent4 2 3 3 2 2 2" xfId="24464"/>
    <cellStyle name="20% - Accent4 2 3 3 2 3" xfId="20557"/>
    <cellStyle name="20% - Accent4 2 3 3 3" xfId="9158"/>
    <cellStyle name="20% - Accent4 2 3 3 3 2" xfId="22686"/>
    <cellStyle name="20% - Accent4 2 3 3 4" xfId="18708"/>
    <cellStyle name="20% - Accent4 2 3 4" xfId="6709"/>
    <cellStyle name="20% - Accent4 2 3 4 2" xfId="10616"/>
    <cellStyle name="20% - Accent4 2 3 4 2 2" xfId="24144"/>
    <cellStyle name="20% - Accent4 2 3 4 3" xfId="20237"/>
    <cellStyle name="20% - Accent4 2 3 5" xfId="8844"/>
    <cellStyle name="20% - Accent4 2 3 5 2" xfId="22372"/>
    <cellStyle name="20% - Accent4 2 3 6" xfId="18406"/>
    <cellStyle name="20% - Accent4 2 3 7" xfId="13219"/>
    <cellStyle name="20% - Accent4 2 3 8" xfId="934"/>
    <cellStyle name="20% - Accent4 2 4" xfId="531"/>
    <cellStyle name="20% - Accent4 2 4 2" xfId="1316"/>
    <cellStyle name="20% - Accent4 2 4 3" xfId="6822"/>
    <cellStyle name="20% - Accent4 2 4 3 2" xfId="10729"/>
    <cellStyle name="20% - Accent4 2 4 3 2 2" xfId="24257"/>
    <cellStyle name="20% - Accent4 2 4 3 3" xfId="20350"/>
    <cellStyle name="20% - Accent4 2 4 4" xfId="8955"/>
    <cellStyle name="20% - Accent4 2 4 4 2" xfId="22483"/>
    <cellStyle name="20% - Accent4 2 4 5" xfId="18517"/>
    <cellStyle name="20% - Accent4 2 4 6" xfId="13043"/>
    <cellStyle name="20% - Accent4 2 4 7" xfId="1052"/>
    <cellStyle name="20% - Accent4 2 5" xfId="2727"/>
    <cellStyle name="20% - Accent4 2 5 2" xfId="7712"/>
    <cellStyle name="20% - Accent4 2 5 2 2" xfId="11619"/>
    <cellStyle name="20% - Accent4 2 5 2 2 2" xfId="25147"/>
    <cellStyle name="20% - Accent4 2 5 2 3" xfId="21240"/>
    <cellStyle name="20% - Accent4 2 5 3" xfId="9673"/>
    <cellStyle name="20% - Accent4 2 5 3 2" xfId="23201"/>
    <cellStyle name="20% - Accent4 2 5 4" xfId="19236"/>
    <cellStyle name="20% - Accent4 2 5 5" xfId="34239"/>
    <cellStyle name="20% - Accent4 2 6" xfId="1313"/>
    <cellStyle name="20% - Accent4 2 6 2" xfId="7027"/>
    <cellStyle name="20% - Accent4 2 6 2 2" xfId="10934"/>
    <cellStyle name="20% - Accent4 2 6 2 2 2" xfId="24462"/>
    <cellStyle name="20% - Accent4 2 6 2 3" xfId="20555"/>
    <cellStyle name="20% - Accent4 2 6 3" xfId="9156"/>
    <cellStyle name="20% - Accent4 2 6 3 2" xfId="22684"/>
    <cellStyle name="20% - Accent4 2 6 4" xfId="18706"/>
    <cellStyle name="20% - Accent4 2 7" xfId="6662"/>
    <cellStyle name="20% - Accent4 2 7 2" xfId="10569"/>
    <cellStyle name="20% - Accent4 2 7 2 2" xfId="24097"/>
    <cellStyle name="20% - Accent4 2 7 3" xfId="20190"/>
    <cellStyle name="20% - Accent4 2 8" xfId="8801"/>
    <cellStyle name="20% - Accent4 2 8 2" xfId="22329"/>
    <cellStyle name="20% - Accent4 2 9" xfId="18363"/>
    <cellStyle name="20% - Accent4 20" xfId="18346"/>
    <cellStyle name="20% - Accent4 3" xfId="150"/>
    <cellStyle name="20% - Accent4 3 10" xfId="13261"/>
    <cellStyle name="20% - Accent4 3 11" xfId="904"/>
    <cellStyle name="20% - Accent4 3 2" xfId="424"/>
    <cellStyle name="20% - Accent4 3 2 2" xfId="679"/>
    <cellStyle name="20% - Accent4 3 2 2 2" xfId="2731"/>
    <cellStyle name="20% - Accent4 3 2 2 2 2" xfId="7716"/>
    <cellStyle name="20% - Accent4 3 2 2 2 2 2" xfId="11623"/>
    <cellStyle name="20% - Accent4 3 2 2 2 2 2 2" xfId="25151"/>
    <cellStyle name="20% - Accent4 3 2 2 2 2 3" xfId="21244"/>
    <cellStyle name="20% - Accent4 3 2 2 2 3" xfId="9677"/>
    <cellStyle name="20% - Accent4 3 2 2 2 3 2" xfId="23205"/>
    <cellStyle name="20% - Accent4 3 2 2 2 4" xfId="19240"/>
    <cellStyle name="20% - Accent4 3 2 2 3" xfId="6896"/>
    <cellStyle name="20% - Accent4 3 2 2 3 2" xfId="10803"/>
    <cellStyle name="20% - Accent4 3 2 2 3 2 2" xfId="24331"/>
    <cellStyle name="20% - Accent4 3 2 2 3 3" xfId="20424"/>
    <cellStyle name="20% - Accent4 3 2 2 4" xfId="9029"/>
    <cellStyle name="20% - Accent4 3 2 2 4 2" xfId="22557"/>
    <cellStyle name="20% - Accent4 3 2 2 5" xfId="18591"/>
    <cellStyle name="20% - Accent4 3 2 2 6" xfId="12928"/>
    <cellStyle name="20% - Accent4 3 2 2 7" xfId="1164"/>
    <cellStyle name="20% - Accent4 3 2 3" xfId="1318"/>
    <cellStyle name="20% - Accent4 3 2 3 2" xfId="7031"/>
    <cellStyle name="20% - Accent4 3 2 3 2 2" xfId="10938"/>
    <cellStyle name="20% - Accent4 3 2 3 2 2 2" xfId="24466"/>
    <cellStyle name="20% - Accent4 3 2 3 2 3" xfId="20559"/>
    <cellStyle name="20% - Accent4 3 2 3 3" xfId="9160"/>
    <cellStyle name="20% - Accent4 3 2 3 3 2" xfId="22688"/>
    <cellStyle name="20% - Accent4 3 2 3 4" xfId="18710"/>
    <cellStyle name="20% - Accent4 3 2 3 5" xfId="34241"/>
    <cellStyle name="20% - Accent4 3 2 4" xfId="6788"/>
    <cellStyle name="20% - Accent4 3 2 4 2" xfId="10695"/>
    <cellStyle name="20% - Accent4 3 2 4 2 2" xfId="24223"/>
    <cellStyle name="20% - Accent4 3 2 4 3" xfId="20316"/>
    <cellStyle name="20% - Accent4 3 2 5" xfId="8921"/>
    <cellStyle name="20% - Accent4 3 2 5 2" xfId="22449"/>
    <cellStyle name="20% - Accent4 3 2 6" xfId="18483"/>
    <cellStyle name="20% - Accent4 3 2 7" xfId="13091"/>
    <cellStyle name="20% - Accent4 3 2 8" xfId="1013"/>
    <cellStyle name="20% - Accent4 3 3" xfId="304"/>
    <cellStyle name="20% - Accent4 3 3 2" xfId="2732"/>
    <cellStyle name="20% - Accent4 3 3 2 2" xfId="7717"/>
    <cellStyle name="20% - Accent4 3 3 2 2 2" xfId="11624"/>
    <cellStyle name="20% - Accent4 3 3 2 2 2 2" xfId="25152"/>
    <cellStyle name="20% - Accent4 3 3 2 2 3" xfId="21245"/>
    <cellStyle name="20% - Accent4 3 3 2 3" xfId="9678"/>
    <cellStyle name="20% - Accent4 3 3 2 3 2" xfId="23206"/>
    <cellStyle name="20% - Accent4 3 3 2 4" xfId="19241"/>
    <cellStyle name="20% - Accent4 3 3 2 5" xfId="34242"/>
    <cellStyle name="20% - Accent4 3 3 3" xfId="1319"/>
    <cellStyle name="20% - Accent4 3 3 3 2" xfId="7032"/>
    <cellStyle name="20% - Accent4 3 3 3 2 2" xfId="10939"/>
    <cellStyle name="20% - Accent4 3 3 3 2 2 2" xfId="24467"/>
    <cellStyle name="20% - Accent4 3 3 3 2 3" xfId="20560"/>
    <cellStyle name="20% - Accent4 3 3 3 3" xfId="9161"/>
    <cellStyle name="20% - Accent4 3 3 3 3 2" xfId="22689"/>
    <cellStyle name="20% - Accent4 3 3 3 4" xfId="18711"/>
    <cellStyle name="20% - Accent4 3 3 4" xfId="6724"/>
    <cellStyle name="20% - Accent4 3 3 4 2" xfId="10631"/>
    <cellStyle name="20% - Accent4 3 3 4 2 2" xfId="24159"/>
    <cellStyle name="20% - Accent4 3 3 4 3" xfId="20252"/>
    <cellStyle name="20% - Accent4 3 3 5" xfId="8859"/>
    <cellStyle name="20% - Accent4 3 3 5 2" xfId="22387"/>
    <cellStyle name="20% - Accent4 3 3 6" xfId="18421"/>
    <cellStyle name="20% - Accent4 3 3 7" xfId="13198"/>
    <cellStyle name="20% - Accent4 3 3 8" xfId="949"/>
    <cellStyle name="20% - Accent4 3 4" xfId="549"/>
    <cellStyle name="20% - Accent4 3 4 2" xfId="1320"/>
    <cellStyle name="20% - Accent4 3 4 3" xfId="6837"/>
    <cellStyle name="20% - Accent4 3 4 3 2" xfId="10744"/>
    <cellStyle name="20% - Accent4 3 4 3 2 2" xfId="24272"/>
    <cellStyle name="20% - Accent4 3 4 3 3" xfId="20365"/>
    <cellStyle name="20% - Accent4 3 4 4" xfId="8970"/>
    <cellStyle name="20% - Accent4 3 4 4 2" xfId="22498"/>
    <cellStyle name="20% - Accent4 3 4 5" xfId="18532"/>
    <cellStyle name="20% - Accent4 3 4 6" xfId="13026"/>
    <cellStyle name="20% - Accent4 3 4 7" xfId="1067"/>
    <cellStyle name="20% - Accent4 3 5" xfId="2730"/>
    <cellStyle name="20% - Accent4 3 5 2" xfId="7715"/>
    <cellStyle name="20% - Accent4 3 5 2 2" xfId="11622"/>
    <cellStyle name="20% - Accent4 3 5 2 2 2" xfId="25150"/>
    <cellStyle name="20% - Accent4 3 5 2 3" xfId="21243"/>
    <cellStyle name="20% - Accent4 3 5 3" xfId="9676"/>
    <cellStyle name="20% - Accent4 3 5 3 2" xfId="23204"/>
    <cellStyle name="20% - Accent4 3 5 4" xfId="19239"/>
    <cellStyle name="20% - Accent4 3 5 5" xfId="34240"/>
    <cellStyle name="20% - Accent4 3 6" xfId="1317"/>
    <cellStyle name="20% - Accent4 3 6 2" xfId="7030"/>
    <cellStyle name="20% - Accent4 3 6 2 2" xfId="10937"/>
    <cellStyle name="20% - Accent4 3 6 2 2 2" xfId="24465"/>
    <cellStyle name="20% - Accent4 3 6 2 3" xfId="20558"/>
    <cellStyle name="20% - Accent4 3 6 3" xfId="9159"/>
    <cellStyle name="20% - Accent4 3 6 3 2" xfId="22687"/>
    <cellStyle name="20% - Accent4 3 6 4" xfId="18709"/>
    <cellStyle name="20% - Accent4 3 7" xfId="6677"/>
    <cellStyle name="20% - Accent4 3 7 2" xfId="10584"/>
    <cellStyle name="20% - Accent4 3 7 2 2" xfId="24112"/>
    <cellStyle name="20% - Accent4 3 7 3" xfId="20205"/>
    <cellStyle name="20% - Accent4 3 8" xfId="8816"/>
    <cellStyle name="20% - Accent4 3 8 2" xfId="22344"/>
    <cellStyle name="20% - Accent4 3 9" xfId="18378"/>
    <cellStyle name="20% - Accent4 4" xfId="34"/>
    <cellStyle name="20% - Accent4 4 2" xfId="1322"/>
    <cellStyle name="20% - Accent4 4 2 2" xfId="34243"/>
    <cellStyle name="20% - Accent4 4 3" xfId="1323"/>
    <cellStyle name="20% - Accent4 4 4" xfId="2733"/>
    <cellStyle name="20% - Accent4 4 4 2" xfId="7718"/>
    <cellStyle name="20% - Accent4 4 4 2 2" xfId="11625"/>
    <cellStyle name="20% - Accent4 4 4 2 2 2" xfId="25153"/>
    <cellStyle name="20% - Accent4 4 4 2 3" xfId="21246"/>
    <cellStyle name="20% - Accent4 4 4 3" xfId="9679"/>
    <cellStyle name="20% - Accent4 4 4 3 2" xfId="23207"/>
    <cellStyle name="20% - Accent4 4 4 4" xfId="19242"/>
    <cellStyle name="20% - Accent4 4 5" xfId="1321"/>
    <cellStyle name="20% - Accent4 4 5 2" xfId="7033"/>
    <cellStyle name="20% - Accent4 4 5 2 2" xfId="10940"/>
    <cellStyle name="20% - Accent4 4 5 2 2 2" xfId="24468"/>
    <cellStyle name="20% - Accent4 4 5 2 3" xfId="20561"/>
    <cellStyle name="20% - Accent4 4 5 3" xfId="9162"/>
    <cellStyle name="20% - Accent4 4 5 3 2" xfId="22690"/>
    <cellStyle name="20% - Accent4 4 5 4" xfId="18712"/>
    <cellStyle name="20% - Accent4 5" xfId="363"/>
    <cellStyle name="20% - Accent4 5 2" xfId="612"/>
    <cellStyle name="20% - Accent4 5 2 2" xfId="2734"/>
    <cellStyle name="20% - Accent4 5 2 2 2" xfId="7719"/>
    <cellStyle name="20% - Accent4 5 2 2 2 2" xfId="11626"/>
    <cellStyle name="20% - Accent4 5 2 2 2 2 2" xfId="25154"/>
    <cellStyle name="20% - Accent4 5 2 2 2 3" xfId="21247"/>
    <cellStyle name="20% - Accent4 5 2 2 3" xfId="9680"/>
    <cellStyle name="20% - Accent4 5 2 2 3 2" xfId="23208"/>
    <cellStyle name="20% - Accent4 5 2 2 4" xfId="19243"/>
    <cellStyle name="20% - Accent4 5 2 3" xfId="6864"/>
    <cellStyle name="20% - Accent4 5 2 3 2" xfId="10771"/>
    <cellStyle name="20% - Accent4 5 2 3 2 2" xfId="24299"/>
    <cellStyle name="20% - Accent4 5 2 3 3" xfId="20392"/>
    <cellStyle name="20% - Accent4 5 2 4" xfId="8997"/>
    <cellStyle name="20% - Accent4 5 2 4 2" xfId="22525"/>
    <cellStyle name="20% - Accent4 5 2 5" xfId="18559"/>
    <cellStyle name="20% - Accent4 5 2 6" xfId="12976"/>
    <cellStyle name="20% - Accent4 5 2 7" xfId="1118"/>
    <cellStyle name="20% - Accent4 5 3" xfId="1324"/>
    <cellStyle name="20% - Accent4 5 3 2" xfId="7034"/>
    <cellStyle name="20% - Accent4 5 3 2 2" xfId="10941"/>
    <cellStyle name="20% - Accent4 5 3 2 2 2" xfId="24469"/>
    <cellStyle name="20% - Accent4 5 3 2 3" xfId="20562"/>
    <cellStyle name="20% - Accent4 5 3 3" xfId="9163"/>
    <cellStyle name="20% - Accent4 5 3 3 2" xfId="22691"/>
    <cellStyle name="20% - Accent4 5 3 4" xfId="18713"/>
    <cellStyle name="20% - Accent4 5 3 5" xfId="34244"/>
    <cellStyle name="20% - Accent4 5 4" xfId="6756"/>
    <cellStyle name="20% - Accent4 5 4 2" xfId="10663"/>
    <cellStyle name="20% - Accent4 5 4 2 2" xfId="24191"/>
    <cellStyle name="20% - Accent4 5 4 3" xfId="20284"/>
    <cellStyle name="20% - Accent4 5 5" xfId="8889"/>
    <cellStyle name="20% - Accent4 5 5 2" xfId="22417"/>
    <cellStyle name="20% - Accent4 5 6" xfId="18451"/>
    <cellStyle name="20% - Accent4 5 7" xfId="13132"/>
    <cellStyle name="20% - Accent4 5 8" xfId="981"/>
    <cellStyle name="20% - Accent4 6" xfId="1325"/>
    <cellStyle name="20% - Accent4 6 2" xfId="2735"/>
    <cellStyle name="20% - Accent4 6 2 2" xfId="7720"/>
    <cellStyle name="20% - Accent4 6 2 2 2" xfId="11627"/>
    <cellStyle name="20% - Accent4 6 2 2 2 2" xfId="25155"/>
    <cellStyle name="20% - Accent4 6 2 2 3" xfId="21248"/>
    <cellStyle name="20% - Accent4 6 2 3" xfId="9681"/>
    <cellStyle name="20% - Accent4 6 2 3 2" xfId="23209"/>
    <cellStyle name="20% - Accent4 6 2 4" xfId="19244"/>
    <cellStyle name="20% - Accent4 6 3" xfId="7035"/>
    <cellStyle name="20% - Accent4 6 3 2" xfId="10942"/>
    <cellStyle name="20% - Accent4 6 3 2 2" xfId="24470"/>
    <cellStyle name="20% - Accent4 6 3 3" xfId="20563"/>
    <cellStyle name="20% - Accent4 6 4" xfId="9164"/>
    <cellStyle name="20% - Accent4 6 4 2" xfId="22692"/>
    <cellStyle name="20% - Accent4 6 5" xfId="18714"/>
    <cellStyle name="20% - Accent4 6 6" xfId="34245"/>
    <cellStyle name="20% - Accent4 7" xfId="1326"/>
    <cellStyle name="20% - Accent4 7 2" xfId="2736"/>
    <cellStyle name="20% - Accent4 7 2 2" xfId="7721"/>
    <cellStyle name="20% - Accent4 7 2 2 2" xfId="11628"/>
    <cellStyle name="20% - Accent4 7 2 2 2 2" xfId="25156"/>
    <cellStyle name="20% - Accent4 7 2 2 3" xfId="21249"/>
    <cellStyle name="20% - Accent4 7 2 3" xfId="9682"/>
    <cellStyle name="20% - Accent4 7 2 3 2" xfId="23210"/>
    <cellStyle name="20% - Accent4 7 2 4" xfId="19245"/>
    <cellStyle name="20% - Accent4 7 3" xfId="7036"/>
    <cellStyle name="20% - Accent4 7 3 2" xfId="10943"/>
    <cellStyle name="20% - Accent4 7 3 2 2" xfId="24471"/>
    <cellStyle name="20% - Accent4 7 3 3" xfId="20564"/>
    <cellStyle name="20% - Accent4 7 4" xfId="9165"/>
    <cellStyle name="20% - Accent4 7 4 2" xfId="22693"/>
    <cellStyle name="20% - Accent4 7 5" xfId="18715"/>
    <cellStyle name="20% - Accent4 7 6" xfId="34246"/>
    <cellStyle name="20% - Accent4 8" xfId="1327"/>
    <cellStyle name="20% - Accent4 8 2" xfId="2737"/>
    <cellStyle name="20% - Accent4 8 2 2" xfId="7722"/>
    <cellStyle name="20% - Accent4 8 2 2 2" xfId="11629"/>
    <cellStyle name="20% - Accent4 8 2 2 2 2" xfId="25157"/>
    <cellStyle name="20% - Accent4 8 2 2 3" xfId="21250"/>
    <cellStyle name="20% - Accent4 8 2 3" xfId="9683"/>
    <cellStyle name="20% - Accent4 8 2 3 2" xfId="23211"/>
    <cellStyle name="20% - Accent4 8 2 4" xfId="19246"/>
    <cellStyle name="20% - Accent4 8 3" xfId="7037"/>
    <cellStyle name="20% - Accent4 8 3 2" xfId="10944"/>
    <cellStyle name="20% - Accent4 8 3 2 2" xfId="24472"/>
    <cellStyle name="20% - Accent4 8 3 3" xfId="20565"/>
    <cellStyle name="20% - Accent4 8 4" xfId="9166"/>
    <cellStyle name="20% - Accent4 8 4 2" xfId="22694"/>
    <cellStyle name="20% - Accent4 8 5" xfId="18716"/>
    <cellStyle name="20% - Accent4 8 6" xfId="34247"/>
    <cellStyle name="20% - Accent4 9" xfId="1328"/>
    <cellStyle name="20% - Accent4 9 2" xfId="2738"/>
    <cellStyle name="20% - Accent4 9 2 2" xfId="7723"/>
    <cellStyle name="20% - Accent4 9 2 2 2" xfId="11630"/>
    <cellStyle name="20% - Accent4 9 2 2 2 2" xfId="25158"/>
    <cellStyle name="20% - Accent4 9 2 2 3" xfId="21251"/>
    <cellStyle name="20% - Accent4 9 2 3" xfId="9684"/>
    <cellStyle name="20% - Accent4 9 2 3 2" xfId="23212"/>
    <cellStyle name="20% - Accent4 9 2 4" xfId="19247"/>
    <cellStyle name="20% - Accent4 9 3" xfId="7038"/>
    <cellStyle name="20% - Accent4 9 3 2" xfId="10945"/>
    <cellStyle name="20% - Accent4 9 3 2 2" xfId="24473"/>
    <cellStyle name="20% - Accent4 9 3 3" xfId="20566"/>
    <cellStyle name="20% - Accent4 9 4" xfId="9167"/>
    <cellStyle name="20% - Accent4 9 4 2" xfId="22695"/>
    <cellStyle name="20% - Accent4 9 5" xfId="18717"/>
    <cellStyle name="20% - Accent4 9 6" xfId="34248"/>
    <cellStyle name="20% - Accent5" xfId="855" builtinId="46" customBuiltin="1"/>
    <cellStyle name="20% - Accent5 10" xfId="1329"/>
    <cellStyle name="20% - Accent5 10 2" xfId="2739"/>
    <cellStyle name="20% - Accent5 10 2 2" xfId="7724"/>
    <cellStyle name="20% - Accent5 10 2 2 2" xfId="11631"/>
    <cellStyle name="20% - Accent5 10 2 2 2 2" xfId="25159"/>
    <cellStyle name="20% - Accent5 10 2 2 3" xfId="21252"/>
    <cellStyle name="20% - Accent5 10 2 3" xfId="9685"/>
    <cellStyle name="20% - Accent5 10 2 3 2" xfId="23213"/>
    <cellStyle name="20% - Accent5 10 2 4" xfId="19248"/>
    <cellStyle name="20% - Accent5 10 3" xfId="7039"/>
    <cellStyle name="20% - Accent5 10 3 2" xfId="10946"/>
    <cellStyle name="20% - Accent5 10 3 2 2" xfId="24474"/>
    <cellStyle name="20% - Accent5 10 3 3" xfId="20567"/>
    <cellStyle name="20% - Accent5 10 4" xfId="9168"/>
    <cellStyle name="20% - Accent5 10 4 2" xfId="22696"/>
    <cellStyle name="20% - Accent5 10 5" xfId="18718"/>
    <cellStyle name="20% - Accent5 10 6" xfId="34249"/>
    <cellStyle name="20% - Accent5 11" xfId="1330"/>
    <cellStyle name="20% - Accent5 11 2" xfId="2740"/>
    <cellStyle name="20% - Accent5 11 2 2" xfId="7725"/>
    <cellStyle name="20% - Accent5 11 2 2 2" xfId="11632"/>
    <cellStyle name="20% - Accent5 11 2 2 2 2" xfId="25160"/>
    <cellStyle name="20% - Accent5 11 2 2 3" xfId="21253"/>
    <cellStyle name="20% - Accent5 11 2 3" xfId="9686"/>
    <cellStyle name="20% - Accent5 11 2 3 2" xfId="23214"/>
    <cellStyle name="20% - Accent5 11 2 4" xfId="19249"/>
    <cellStyle name="20% - Accent5 11 3" xfId="7040"/>
    <cellStyle name="20% - Accent5 11 3 2" xfId="10947"/>
    <cellStyle name="20% - Accent5 11 3 2 2" xfId="24475"/>
    <cellStyle name="20% - Accent5 11 3 3" xfId="20568"/>
    <cellStyle name="20% - Accent5 11 4" xfId="9169"/>
    <cellStyle name="20% - Accent5 11 4 2" xfId="22697"/>
    <cellStyle name="20% - Accent5 11 5" xfId="18719"/>
    <cellStyle name="20% - Accent5 11 6" xfId="34250"/>
    <cellStyle name="20% - Accent5 12" xfId="1331"/>
    <cellStyle name="20% - Accent5 12 2" xfId="2741"/>
    <cellStyle name="20% - Accent5 12 2 2" xfId="7726"/>
    <cellStyle name="20% - Accent5 12 2 2 2" xfId="11633"/>
    <cellStyle name="20% - Accent5 12 2 2 2 2" xfId="25161"/>
    <cellStyle name="20% - Accent5 12 2 2 3" xfId="21254"/>
    <cellStyle name="20% - Accent5 12 2 3" xfId="9687"/>
    <cellStyle name="20% - Accent5 12 2 3 2" xfId="23215"/>
    <cellStyle name="20% - Accent5 12 2 4" xfId="19250"/>
    <cellStyle name="20% - Accent5 12 3" xfId="7041"/>
    <cellStyle name="20% - Accent5 12 3 2" xfId="10948"/>
    <cellStyle name="20% - Accent5 12 3 2 2" xfId="24476"/>
    <cellStyle name="20% - Accent5 12 3 3" xfId="20569"/>
    <cellStyle name="20% - Accent5 12 4" xfId="9170"/>
    <cellStyle name="20% - Accent5 12 4 2" xfId="22698"/>
    <cellStyle name="20% - Accent5 12 5" xfId="18720"/>
    <cellStyle name="20% - Accent5 13" xfId="1332"/>
    <cellStyle name="20% - Accent5 13 2" xfId="2742"/>
    <cellStyle name="20% - Accent5 13 2 2" xfId="7727"/>
    <cellStyle name="20% - Accent5 13 2 2 2" xfId="11634"/>
    <cellStyle name="20% - Accent5 13 2 2 2 2" xfId="25162"/>
    <cellStyle name="20% - Accent5 13 2 2 3" xfId="21255"/>
    <cellStyle name="20% - Accent5 13 2 3" xfId="9688"/>
    <cellStyle name="20% - Accent5 13 2 3 2" xfId="23216"/>
    <cellStyle name="20% - Accent5 13 2 4" xfId="19251"/>
    <cellStyle name="20% - Accent5 13 3" xfId="7042"/>
    <cellStyle name="20% - Accent5 13 3 2" xfId="10949"/>
    <cellStyle name="20% - Accent5 13 3 2 2" xfId="24477"/>
    <cellStyle name="20% - Accent5 13 3 3" xfId="20570"/>
    <cellStyle name="20% - Accent5 13 4" xfId="9171"/>
    <cellStyle name="20% - Accent5 13 4 2" xfId="22699"/>
    <cellStyle name="20% - Accent5 13 5" xfId="18721"/>
    <cellStyle name="20% - Accent5 14" xfId="1333"/>
    <cellStyle name="20% - Accent5 14 2" xfId="2743"/>
    <cellStyle name="20% - Accent5 14 2 2" xfId="7728"/>
    <cellStyle name="20% - Accent5 14 2 2 2" xfId="11635"/>
    <cellStyle name="20% - Accent5 14 2 2 2 2" xfId="25163"/>
    <cellStyle name="20% - Accent5 14 2 2 3" xfId="21256"/>
    <cellStyle name="20% - Accent5 14 2 3" xfId="9689"/>
    <cellStyle name="20% - Accent5 14 2 3 2" xfId="23217"/>
    <cellStyle name="20% - Accent5 14 2 4" xfId="19252"/>
    <cellStyle name="20% - Accent5 14 3" xfId="7043"/>
    <cellStyle name="20% - Accent5 14 3 2" xfId="10950"/>
    <cellStyle name="20% - Accent5 14 3 2 2" xfId="24478"/>
    <cellStyle name="20% - Accent5 14 3 3" xfId="20571"/>
    <cellStyle name="20% - Accent5 14 4" xfId="9172"/>
    <cellStyle name="20% - Accent5 14 4 2" xfId="22700"/>
    <cellStyle name="20% - Accent5 14 5" xfId="18722"/>
    <cellStyle name="20% - Accent5 15" xfId="1817"/>
    <cellStyle name="20% - Accent5 16" xfId="4052"/>
    <cellStyle name="20% - Accent5 16 2" xfId="8309"/>
    <cellStyle name="20% - Accent5 16 2 2" xfId="12216"/>
    <cellStyle name="20% - Accent5 16 2 2 2" xfId="25744"/>
    <cellStyle name="20% - Accent5 16 2 3" xfId="21837"/>
    <cellStyle name="20% - Accent5 16 3" xfId="10078"/>
    <cellStyle name="20% - Accent5 16 3 2" xfId="23606"/>
    <cellStyle name="20% - Accent5 16 4" xfId="19668"/>
    <cellStyle name="20% - Accent5 17" xfId="4067"/>
    <cellStyle name="20% - Accent5 17 2" xfId="8324"/>
    <cellStyle name="20% - Accent5 17 2 2" xfId="12231"/>
    <cellStyle name="20% - Accent5 17 2 2 2" xfId="25759"/>
    <cellStyle name="20% - Accent5 17 2 3" xfId="21852"/>
    <cellStyle name="20% - Accent5 17 3" xfId="10093"/>
    <cellStyle name="20% - Accent5 17 3 2" xfId="23621"/>
    <cellStyle name="20% - Accent5 17 4" xfId="19683"/>
    <cellStyle name="20% - Accent5 18" xfId="6965"/>
    <cellStyle name="20% - Accent5 18 2" xfId="10872"/>
    <cellStyle name="20% - Accent5 18 2 2" xfId="24400"/>
    <cellStyle name="20% - Accent5 18 3" xfId="20493"/>
    <cellStyle name="20% - Accent5 19" xfId="9094"/>
    <cellStyle name="20% - Accent5 19 2" xfId="22622"/>
    <cellStyle name="20% - Accent5 2" xfId="111"/>
    <cellStyle name="20% - Accent5 2 10" xfId="13274"/>
    <cellStyle name="20% - Accent5 2 11" xfId="888"/>
    <cellStyle name="20% - Accent5 2 2" xfId="411"/>
    <cellStyle name="20% - Accent5 2 2 2" xfId="666"/>
    <cellStyle name="20% - Accent5 2 2 2 2" xfId="2745"/>
    <cellStyle name="20% - Accent5 2 2 2 2 2" xfId="7730"/>
    <cellStyle name="20% - Accent5 2 2 2 2 2 2" xfId="11637"/>
    <cellStyle name="20% - Accent5 2 2 2 2 2 2 2" xfId="25165"/>
    <cellStyle name="20% - Accent5 2 2 2 2 2 3" xfId="21258"/>
    <cellStyle name="20% - Accent5 2 2 2 2 3" xfId="9691"/>
    <cellStyle name="20% - Accent5 2 2 2 2 3 2" xfId="23219"/>
    <cellStyle name="20% - Accent5 2 2 2 2 4" xfId="19254"/>
    <cellStyle name="20% - Accent5 2 2 2 3" xfId="6883"/>
    <cellStyle name="20% - Accent5 2 2 2 3 2" xfId="10790"/>
    <cellStyle name="20% - Accent5 2 2 2 3 2 2" xfId="24318"/>
    <cellStyle name="20% - Accent5 2 2 2 3 3" xfId="20411"/>
    <cellStyle name="20% - Accent5 2 2 2 4" xfId="9016"/>
    <cellStyle name="20% - Accent5 2 2 2 4 2" xfId="22544"/>
    <cellStyle name="20% - Accent5 2 2 2 5" xfId="18578"/>
    <cellStyle name="20% - Accent5 2 2 2 6" xfId="12942"/>
    <cellStyle name="20% - Accent5 2 2 2 7" xfId="1151"/>
    <cellStyle name="20% - Accent5 2 2 3" xfId="1335"/>
    <cellStyle name="20% - Accent5 2 2 3 2" xfId="7045"/>
    <cellStyle name="20% - Accent5 2 2 3 2 2" xfId="10952"/>
    <cellStyle name="20% - Accent5 2 2 3 2 2 2" xfId="24480"/>
    <cellStyle name="20% - Accent5 2 2 3 2 3" xfId="20573"/>
    <cellStyle name="20% - Accent5 2 2 3 3" xfId="9174"/>
    <cellStyle name="20% - Accent5 2 2 3 3 2" xfId="22702"/>
    <cellStyle name="20% - Accent5 2 2 3 4" xfId="18724"/>
    <cellStyle name="20% - Accent5 2 2 4" xfId="6775"/>
    <cellStyle name="20% - Accent5 2 2 4 2" xfId="10682"/>
    <cellStyle name="20% - Accent5 2 2 4 2 2" xfId="24210"/>
    <cellStyle name="20% - Accent5 2 2 4 3" xfId="20303"/>
    <cellStyle name="20% - Accent5 2 2 5" xfId="8908"/>
    <cellStyle name="20% - Accent5 2 2 5 2" xfId="22436"/>
    <cellStyle name="20% - Accent5 2 2 6" xfId="18470"/>
    <cellStyle name="20% - Accent5 2 2 7" xfId="13106"/>
    <cellStyle name="20% - Accent5 2 2 8" xfId="1000"/>
    <cellStyle name="20% - Accent5 2 3" xfId="291"/>
    <cellStyle name="20% - Accent5 2 3 2" xfId="2746"/>
    <cellStyle name="20% - Accent5 2 3 2 2" xfId="7731"/>
    <cellStyle name="20% - Accent5 2 3 2 2 2" xfId="11638"/>
    <cellStyle name="20% - Accent5 2 3 2 2 2 2" xfId="25166"/>
    <cellStyle name="20% - Accent5 2 3 2 2 3" xfId="21259"/>
    <cellStyle name="20% - Accent5 2 3 2 3" xfId="9692"/>
    <cellStyle name="20% - Accent5 2 3 2 3 2" xfId="23220"/>
    <cellStyle name="20% - Accent5 2 3 2 4" xfId="19255"/>
    <cellStyle name="20% - Accent5 2 3 3" xfId="1336"/>
    <cellStyle name="20% - Accent5 2 3 3 2" xfId="7046"/>
    <cellStyle name="20% - Accent5 2 3 3 2 2" xfId="10953"/>
    <cellStyle name="20% - Accent5 2 3 3 2 2 2" xfId="24481"/>
    <cellStyle name="20% - Accent5 2 3 3 2 3" xfId="20574"/>
    <cellStyle name="20% - Accent5 2 3 3 3" xfId="9175"/>
    <cellStyle name="20% - Accent5 2 3 3 3 2" xfId="22703"/>
    <cellStyle name="20% - Accent5 2 3 3 4" xfId="18725"/>
    <cellStyle name="20% - Accent5 2 3 4" xfId="6711"/>
    <cellStyle name="20% - Accent5 2 3 4 2" xfId="10618"/>
    <cellStyle name="20% - Accent5 2 3 4 2 2" xfId="24146"/>
    <cellStyle name="20% - Accent5 2 3 4 3" xfId="20239"/>
    <cellStyle name="20% - Accent5 2 3 5" xfId="8846"/>
    <cellStyle name="20% - Accent5 2 3 5 2" xfId="22374"/>
    <cellStyle name="20% - Accent5 2 3 6" xfId="18408"/>
    <cellStyle name="20% - Accent5 2 3 7" xfId="13216"/>
    <cellStyle name="20% - Accent5 2 3 8" xfId="936"/>
    <cellStyle name="20% - Accent5 2 4" xfId="533"/>
    <cellStyle name="20% - Accent5 2 4 2" xfId="1337"/>
    <cellStyle name="20% - Accent5 2 4 3" xfId="6824"/>
    <cellStyle name="20% - Accent5 2 4 3 2" xfId="10731"/>
    <cellStyle name="20% - Accent5 2 4 3 2 2" xfId="24259"/>
    <cellStyle name="20% - Accent5 2 4 3 3" xfId="20352"/>
    <cellStyle name="20% - Accent5 2 4 4" xfId="8957"/>
    <cellStyle name="20% - Accent5 2 4 4 2" xfId="22485"/>
    <cellStyle name="20% - Accent5 2 4 5" xfId="18519"/>
    <cellStyle name="20% - Accent5 2 4 6" xfId="13040"/>
    <cellStyle name="20% - Accent5 2 4 7" xfId="1054"/>
    <cellStyle name="20% - Accent5 2 5" xfId="2744"/>
    <cellStyle name="20% - Accent5 2 5 2" xfId="7729"/>
    <cellStyle name="20% - Accent5 2 5 2 2" xfId="11636"/>
    <cellStyle name="20% - Accent5 2 5 2 2 2" xfId="25164"/>
    <cellStyle name="20% - Accent5 2 5 2 3" xfId="21257"/>
    <cellStyle name="20% - Accent5 2 5 3" xfId="9690"/>
    <cellStyle name="20% - Accent5 2 5 3 2" xfId="23218"/>
    <cellStyle name="20% - Accent5 2 5 4" xfId="19253"/>
    <cellStyle name="20% - Accent5 2 5 5" xfId="34251"/>
    <cellStyle name="20% - Accent5 2 6" xfId="1334"/>
    <cellStyle name="20% - Accent5 2 6 2" xfId="7044"/>
    <cellStyle name="20% - Accent5 2 6 2 2" xfId="10951"/>
    <cellStyle name="20% - Accent5 2 6 2 2 2" xfId="24479"/>
    <cellStyle name="20% - Accent5 2 6 2 3" xfId="20572"/>
    <cellStyle name="20% - Accent5 2 6 3" xfId="9173"/>
    <cellStyle name="20% - Accent5 2 6 3 2" xfId="22701"/>
    <cellStyle name="20% - Accent5 2 6 4" xfId="18723"/>
    <cellStyle name="20% - Accent5 2 7" xfId="6664"/>
    <cellStyle name="20% - Accent5 2 7 2" xfId="10571"/>
    <cellStyle name="20% - Accent5 2 7 2 2" xfId="24099"/>
    <cellStyle name="20% - Accent5 2 7 3" xfId="20192"/>
    <cellStyle name="20% - Accent5 2 8" xfId="8803"/>
    <cellStyle name="20% - Accent5 2 8 2" xfId="22331"/>
    <cellStyle name="20% - Accent5 2 9" xfId="18365"/>
    <cellStyle name="20% - Accent5 20" xfId="18348"/>
    <cellStyle name="20% - Accent5 3" xfId="154"/>
    <cellStyle name="20% - Accent5 3 10" xfId="13259"/>
    <cellStyle name="20% - Accent5 3 11" xfId="906"/>
    <cellStyle name="20% - Accent5 3 2" xfId="426"/>
    <cellStyle name="20% - Accent5 3 2 2" xfId="681"/>
    <cellStyle name="20% - Accent5 3 2 2 2" xfId="2748"/>
    <cellStyle name="20% - Accent5 3 2 2 2 2" xfId="7733"/>
    <cellStyle name="20% - Accent5 3 2 2 2 2 2" xfId="11640"/>
    <cellStyle name="20% - Accent5 3 2 2 2 2 2 2" xfId="25168"/>
    <cellStyle name="20% - Accent5 3 2 2 2 2 3" xfId="21261"/>
    <cellStyle name="20% - Accent5 3 2 2 2 3" xfId="9694"/>
    <cellStyle name="20% - Accent5 3 2 2 2 3 2" xfId="23222"/>
    <cellStyle name="20% - Accent5 3 2 2 2 4" xfId="19257"/>
    <cellStyle name="20% - Accent5 3 2 2 3" xfId="6898"/>
    <cellStyle name="20% - Accent5 3 2 2 3 2" xfId="10805"/>
    <cellStyle name="20% - Accent5 3 2 2 3 2 2" xfId="24333"/>
    <cellStyle name="20% - Accent5 3 2 2 3 3" xfId="20426"/>
    <cellStyle name="20% - Accent5 3 2 2 4" xfId="9031"/>
    <cellStyle name="20% - Accent5 3 2 2 4 2" xfId="22559"/>
    <cellStyle name="20% - Accent5 3 2 2 5" xfId="18593"/>
    <cellStyle name="20% - Accent5 3 2 2 6" xfId="12926"/>
    <cellStyle name="20% - Accent5 3 2 2 7" xfId="1166"/>
    <cellStyle name="20% - Accent5 3 2 3" xfId="1339"/>
    <cellStyle name="20% - Accent5 3 2 3 2" xfId="7048"/>
    <cellStyle name="20% - Accent5 3 2 3 2 2" xfId="10955"/>
    <cellStyle name="20% - Accent5 3 2 3 2 2 2" xfId="24483"/>
    <cellStyle name="20% - Accent5 3 2 3 2 3" xfId="20576"/>
    <cellStyle name="20% - Accent5 3 2 3 3" xfId="9177"/>
    <cellStyle name="20% - Accent5 3 2 3 3 2" xfId="22705"/>
    <cellStyle name="20% - Accent5 3 2 3 4" xfId="18727"/>
    <cellStyle name="20% - Accent5 3 2 3 5" xfId="34253"/>
    <cellStyle name="20% - Accent5 3 2 4" xfId="6790"/>
    <cellStyle name="20% - Accent5 3 2 4 2" xfId="10697"/>
    <cellStyle name="20% - Accent5 3 2 4 2 2" xfId="24225"/>
    <cellStyle name="20% - Accent5 3 2 4 3" xfId="20318"/>
    <cellStyle name="20% - Accent5 3 2 5" xfId="8923"/>
    <cellStyle name="20% - Accent5 3 2 5 2" xfId="22451"/>
    <cellStyle name="20% - Accent5 3 2 6" xfId="18485"/>
    <cellStyle name="20% - Accent5 3 2 7" xfId="13087"/>
    <cellStyle name="20% - Accent5 3 2 8" xfId="1015"/>
    <cellStyle name="20% - Accent5 3 3" xfId="306"/>
    <cellStyle name="20% - Accent5 3 3 2" xfId="2749"/>
    <cellStyle name="20% - Accent5 3 3 2 2" xfId="7734"/>
    <cellStyle name="20% - Accent5 3 3 2 2 2" xfId="11641"/>
    <cellStyle name="20% - Accent5 3 3 2 2 2 2" xfId="25169"/>
    <cellStyle name="20% - Accent5 3 3 2 2 3" xfId="21262"/>
    <cellStyle name="20% - Accent5 3 3 2 3" xfId="9695"/>
    <cellStyle name="20% - Accent5 3 3 2 3 2" xfId="23223"/>
    <cellStyle name="20% - Accent5 3 3 2 4" xfId="19258"/>
    <cellStyle name="20% - Accent5 3 3 2 5" xfId="34254"/>
    <cellStyle name="20% - Accent5 3 3 3" xfId="1340"/>
    <cellStyle name="20% - Accent5 3 3 3 2" xfId="7049"/>
    <cellStyle name="20% - Accent5 3 3 3 2 2" xfId="10956"/>
    <cellStyle name="20% - Accent5 3 3 3 2 2 2" xfId="24484"/>
    <cellStyle name="20% - Accent5 3 3 3 2 3" xfId="20577"/>
    <cellStyle name="20% - Accent5 3 3 3 3" xfId="9178"/>
    <cellStyle name="20% - Accent5 3 3 3 3 2" xfId="22706"/>
    <cellStyle name="20% - Accent5 3 3 3 4" xfId="18728"/>
    <cellStyle name="20% - Accent5 3 3 4" xfId="6726"/>
    <cellStyle name="20% - Accent5 3 3 4 2" xfId="10633"/>
    <cellStyle name="20% - Accent5 3 3 4 2 2" xfId="24161"/>
    <cellStyle name="20% - Accent5 3 3 4 3" xfId="20254"/>
    <cellStyle name="20% - Accent5 3 3 5" xfId="8861"/>
    <cellStyle name="20% - Accent5 3 3 5 2" xfId="22389"/>
    <cellStyle name="20% - Accent5 3 3 6" xfId="18423"/>
    <cellStyle name="20% - Accent5 3 3 7" xfId="13193"/>
    <cellStyle name="20% - Accent5 3 3 8" xfId="951"/>
    <cellStyle name="20% - Accent5 3 4" xfId="551"/>
    <cellStyle name="20% - Accent5 3 4 2" xfId="1341"/>
    <cellStyle name="20% - Accent5 3 4 3" xfId="6839"/>
    <cellStyle name="20% - Accent5 3 4 3 2" xfId="10746"/>
    <cellStyle name="20% - Accent5 3 4 3 2 2" xfId="24274"/>
    <cellStyle name="20% - Accent5 3 4 3 3" xfId="20367"/>
    <cellStyle name="20% - Accent5 3 4 4" xfId="8972"/>
    <cellStyle name="20% - Accent5 3 4 4 2" xfId="22500"/>
    <cellStyle name="20% - Accent5 3 4 5" xfId="18534"/>
    <cellStyle name="20% - Accent5 3 4 6" xfId="13023"/>
    <cellStyle name="20% - Accent5 3 4 7" xfId="1069"/>
    <cellStyle name="20% - Accent5 3 5" xfId="2747"/>
    <cellStyle name="20% - Accent5 3 5 2" xfId="7732"/>
    <cellStyle name="20% - Accent5 3 5 2 2" xfId="11639"/>
    <cellStyle name="20% - Accent5 3 5 2 2 2" xfId="25167"/>
    <cellStyle name="20% - Accent5 3 5 2 3" xfId="21260"/>
    <cellStyle name="20% - Accent5 3 5 3" xfId="9693"/>
    <cellStyle name="20% - Accent5 3 5 3 2" xfId="23221"/>
    <cellStyle name="20% - Accent5 3 5 4" xfId="19256"/>
    <cellStyle name="20% - Accent5 3 5 5" xfId="34252"/>
    <cellStyle name="20% - Accent5 3 6" xfId="1338"/>
    <cellStyle name="20% - Accent5 3 6 2" xfId="7047"/>
    <cellStyle name="20% - Accent5 3 6 2 2" xfId="10954"/>
    <cellStyle name="20% - Accent5 3 6 2 2 2" xfId="24482"/>
    <cellStyle name="20% - Accent5 3 6 2 3" xfId="20575"/>
    <cellStyle name="20% - Accent5 3 6 3" xfId="9176"/>
    <cellStyle name="20% - Accent5 3 6 3 2" xfId="22704"/>
    <cellStyle name="20% - Accent5 3 6 4" xfId="18726"/>
    <cellStyle name="20% - Accent5 3 7" xfId="6679"/>
    <cellStyle name="20% - Accent5 3 7 2" xfId="10586"/>
    <cellStyle name="20% - Accent5 3 7 2 2" xfId="24114"/>
    <cellStyle name="20% - Accent5 3 7 3" xfId="20207"/>
    <cellStyle name="20% - Accent5 3 8" xfId="8818"/>
    <cellStyle name="20% - Accent5 3 8 2" xfId="22346"/>
    <cellStyle name="20% - Accent5 3 9" xfId="18380"/>
    <cellStyle name="20% - Accent5 4" xfId="38"/>
    <cellStyle name="20% - Accent5 4 2" xfId="1343"/>
    <cellStyle name="20% - Accent5 4 2 2" xfId="34255"/>
    <cellStyle name="20% - Accent5 4 3" xfId="1344"/>
    <cellStyle name="20% - Accent5 4 4" xfId="2750"/>
    <cellStyle name="20% - Accent5 4 4 2" xfId="7735"/>
    <cellStyle name="20% - Accent5 4 4 2 2" xfId="11642"/>
    <cellStyle name="20% - Accent5 4 4 2 2 2" xfId="25170"/>
    <cellStyle name="20% - Accent5 4 4 2 3" xfId="21263"/>
    <cellStyle name="20% - Accent5 4 4 3" xfId="9696"/>
    <cellStyle name="20% - Accent5 4 4 3 2" xfId="23224"/>
    <cellStyle name="20% - Accent5 4 4 4" xfId="19259"/>
    <cellStyle name="20% - Accent5 4 5" xfId="1342"/>
    <cellStyle name="20% - Accent5 4 5 2" xfId="7050"/>
    <cellStyle name="20% - Accent5 4 5 2 2" xfId="10957"/>
    <cellStyle name="20% - Accent5 4 5 2 2 2" xfId="24485"/>
    <cellStyle name="20% - Accent5 4 5 2 3" xfId="20578"/>
    <cellStyle name="20% - Accent5 4 5 3" xfId="9179"/>
    <cellStyle name="20% - Accent5 4 5 3 2" xfId="22707"/>
    <cellStyle name="20% - Accent5 4 5 4" xfId="18729"/>
    <cellStyle name="20% - Accent5 5" xfId="365"/>
    <cellStyle name="20% - Accent5 5 2" xfId="614"/>
    <cellStyle name="20% - Accent5 5 2 2" xfId="2751"/>
    <cellStyle name="20% - Accent5 5 2 2 2" xfId="7736"/>
    <cellStyle name="20% - Accent5 5 2 2 2 2" xfId="11643"/>
    <cellStyle name="20% - Accent5 5 2 2 2 2 2" xfId="25171"/>
    <cellStyle name="20% - Accent5 5 2 2 2 3" xfId="21264"/>
    <cellStyle name="20% - Accent5 5 2 2 3" xfId="9697"/>
    <cellStyle name="20% - Accent5 5 2 2 3 2" xfId="23225"/>
    <cellStyle name="20% - Accent5 5 2 2 4" xfId="19260"/>
    <cellStyle name="20% - Accent5 5 2 3" xfId="6866"/>
    <cellStyle name="20% - Accent5 5 2 3 2" xfId="10773"/>
    <cellStyle name="20% - Accent5 5 2 3 2 2" xfId="24301"/>
    <cellStyle name="20% - Accent5 5 2 3 3" xfId="20394"/>
    <cellStyle name="20% - Accent5 5 2 4" xfId="8999"/>
    <cellStyle name="20% - Accent5 5 2 4 2" xfId="22527"/>
    <cellStyle name="20% - Accent5 5 2 5" xfId="18561"/>
    <cellStyle name="20% - Accent5 5 2 6" xfId="12972"/>
    <cellStyle name="20% - Accent5 5 2 7" xfId="1120"/>
    <cellStyle name="20% - Accent5 5 3" xfId="1345"/>
    <cellStyle name="20% - Accent5 5 3 2" xfId="7051"/>
    <cellStyle name="20% - Accent5 5 3 2 2" xfId="10958"/>
    <cellStyle name="20% - Accent5 5 3 2 2 2" xfId="24486"/>
    <cellStyle name="20% - Accent5 5 3 2 3" xfId="20579"/>
    <cellStyle name="20% - Accent5 5 3 3" xfId="9180"/>
    <cellStyle name="20% - Accent5 5 3 3 2" xfId="22708"/>
    <cellStyle name="20% - Accent5 5 3 4" xfId="18730"/>
    <cellStyle name="20% - Accent5 5 3 5" xfId="34256"/>
    <cellStyle name="20% - Accent5 5 4" xfId="6758"/>
    <cellStyle name="20% - Accent5 5 4 2" xfId="10665"/>
    <cellStyle name="20% - Accent5 5 4 2 2" xfId="24193"/>
    <cellStyle name="20% - Accent5 5 4 3" xfId="20286"/>
    <cellStyle name="20% - Accent5 5 5" xfId="8891"/>
    <cellStyle name="20% - Accent5 5 5 2" xfId="22419"/>
    <cellStyle name="20% - Accent5 5 6" xfId="18453"/>
    <cellStyle name="20% - Accent5 5 7" xfId="13128"/>
    <cellStyle name="20% - Accent5 5 8" xfId="983"/>
    <cellStyle name="20% - Accent5 6" xfId="1346"/>
    <cellStyle name="20% - Accent5 6 2" xfId="2752"/>
    <cellStyle name="20% - Accent5 6 2 2" xfId="7737"/>
    <cellStyle name="20% - Accent5 6 2 2 2" xfId="11644"/>
    <cellStyle name="20% - Accent5 6 2 2 2 2" xfId="25172"/>
    <cellStyle name="20% - Accent5 6 2 2 3" xfId="21265"/>
    <cellStyle name="20% - Accent5 6 2 3" xfId="9698"/>
    <cellStyle name="20% - Accent5 6 2 3 2" xfId="23226"/>
    <cellStyle name="20% - Accent5 6 2 4" xfId="19261"/>
    <cellStyle name="20% - Accent5 6 3" xfId="7052"/>
    <cellStyle name="20% - Accent5 6 3 2" xfId="10959"/>
    <cellStyle name="20% - Accent5 6 3 2 2" xfId="24487"/>
    <cellStyle name="20% - Accent5 6 3 3" xfId="20580"/>
    <cellStyle name="20% - Accent5 6 4" xfId="9181"/>
    <cellStyle name="20% - Accent5 6 4 2" xfId="22709"/>
    <cellStyle name="20% - Accent5 6 5" xfId="18731"/>
    <cellStyle name="20% - Accent5 6 6" xfId="34257"/>
    <cellStyle name="20% - Accent5 7" xfId="1347"/>
    <cellStyle name="20% - Accent5 7 2" xfId="2753"/>
    <cellStyle name="20% - Accent5 7 2 2" xfId="7738"/>
    <cellStyle name="20% - Accent5 7 2 2 2" xfId="11645"/>
    <cellStyle name="20% - Accent5 7 2 2 2 2" xfId="25173"/>
    <cellStyle name="20% - Accent5 7 2 2 3" xfId="21266"/>
    <cellStyle name="20% - Accent5 7 2 3" xfId="9699"/>
    <cellStyle name="20% - Accent5 7 2 3 2" xfId="23227"/>
    <cellStyle name="20% - Accent5 7 2 4" xfId="19262"/>
    <cellStyle name="20% - Accent5 7 3" xfId="7053"/>
    <cellStyle name="20% - Accent5 7 3 2" xfId="10960"/>
    <cellStyle name="20% - Accent5 7 3 2 2" xfId="24488"/>
    <cellStyle name="20% - Accent5 7 3 3" xfId="20581"/>
    <cellStyle name="20% - Accent5 7 4" xfId="9182"/>
    <cellStyle name="20% - Accent5 7 4 2" xfId="22710"/>
    <cellStyle name="20% - Accent5 7 5" xfId="18732"/>
    <cellStyle name="20% - Accent5 7 6" xfId="34258"/>
    <cellStyle name="20% - Accent5 8" xfId="1348"/>
    <cellStyle name="20% - Accent5 8 2" xfId="2754"/>
    <cellStyle name="20% - Accent5 8 2 2" xfId="7739"/>
    <cellStyle name="20% - Accent5 8 2 2 2" xfId="11646"/>
    <cellStyle name="20% - Accent5 8 2 2 2 2" xfId="25174"/>
    <cellStyle name="20% - Accent5 8 2 2 3" xfId="21267"/>
    <cellStyle name="20% - Accent5 8 2 3" xfId="9700"/>
    <cellStyle name="20% - Accent5 8 2 3 2" xfId="23228"/>
    <cellStyle name="20% - Accent5 8 2 4" xfId="19263"/>
    <cellStyle name="20% - Accent5 8 3" xfId="7054"/>
    <cellStyle name="20% - Accent5 8 3 2" xfId="10961"/>
    <cellStyle name="20% - Accent5 8 3 2 2" xfId="24489"/>
    <cellStyle name="20% - Accent5 8 3 3" xfId="20582"/>
    <cellStyle name="20% - Accent5 8 4" xfId="9183"/>
    <cellStyle name="20% - Accent5 8 4 2" xfId="22711"/>
    <cellStyle name="20% - Accent5 8 5" xfId="18733"/>
    <cellStyle name="20% - Accent5 8 6" xfId="34259"/>
    <cellStyle name="20% - Accent5 9" xfId="1349"/>
    <cellStyle name="20% - Accent5 9 2" xfId="2755"/>
    <cellStyle name="20% - Accent5 9 2 2" xfId="7740"/>
    <cellStyle name="20% - Accent5 9 2 2 2" xfId="11647"/>
    <cellStyle name="20% - Accent5 9 2 2 2 2" xfId="25175"/>
    <cellStyle name="20% - Accent5 9 2 2 3" xfId="21268"/>
    <cellStyle name="20% - Accent5 9 2 3" xfId="9701"/>
    <cellStyle name="20% - Accent5 9 2 3 2" xfId="23229"/>
    <cellStyle name="20% - Accent5 9 2 4" xfId="19264"/>
    <cellStyle name="20% - Accent5 9 3" xfId="7055"/>
    <cellStyle name="20% - Accent5 9 3 2" xfId="10962"/>
    <cellStyle name="20% - Accent5 9 3 2 2" xfId="24490"/>
    <cellStyle name="20% - Accent5 9 3 3" xfId="20583"/>
    <cellStyle name="20% - Accent5 9 4" xfId="9184"/>
    <cellStyle name="20% - Accent5 9 4 2" xfId="22712"/>
    <cellStyle name="20% - Accent5 9 5" xfId="18734"/>
    <cellStyle name="20% - Accent5 9 6" xfId="34260"/>
    <cellStyle name="20% - Accent6" xfId="859" builtinId="50" customBuiltin="1"/>
    <cellStyle name="20% - Accent6 10" xfId="1350"/>
    <cellStyle name="20% - Accent6 10 2" xfId="2756"/>
    <cellStyle name="20% - Accent6 10 2 2" xfId="7741"/>
    <cellStyle name="20% - Accent6 10 2 2 2" xfId="11648"/>
    <cellStyle name="20% - Accent6 10 2 2 2 2" xfId="25176"/>
    <cellStyle name="20% - Accent6 10 2 2 3" xfId="21269"/>
    <cellStyle name="20% - Accent6 10 2 3" xfId="9702"/>
    <cellStyle name="20% - Accent6 10 2 3 2" xfId="23230"/>
    <cellStyle name="20% - Accent6 10 2 4" xfId="19265"/>
    <cellStyle name="20% - Accent6 10 3" xfId="7056"/>
    <cellStyle name="20% - Accent6 10 3 2" xfId="10963"/>
    <cellStyle name="20% - Accent6 10 3 2 2" xfId="24491"/>
    <cellStyle name="20% - Accent6 10 3 3" xfId="20584"/>
    <cellStyle name="20% - Accent6 10 4" xfId="9185"/>
    <cellStyle name="20% - Accent6 10 4 2" xfId="22713"/>
    <cellStyle name="20% - Accent6 10 5" xfId="18735"/>
    <cellStyle name="20% - Accent6 10 6" xfId="34261"/>
    <cellStyle name="20% - Accent6 11" xfId="1351"/>
    <cellStyle name="20% - Accent6 11 2" xfId="2757"/>
    <cellStyle name="20% - Accent6 11 2 2" xfId="7742"/>
    <cellStyle name="20% - Accent6 11 2 2 2" xfId="11649"/>
    <cellStyle name="20% - Accent6 11 2 2 2 2" xfId="25177"/>
    <cellStyle name="20% - Accent6 11 2 2 3" xfId="21270"/>
    <cellStyle name="20% - Accent6 11 2 3" xfId="9703"/>
    <cellStyle name="20% - Accent6 11 2 3 2" xfId="23231"/>
    <cellStyle name="20% - Accent6 11 2 4" xfId="19266"/>
    <cellStyle name="20% - Accent6 11 3" xfId="7057"/>
    <cellStyle name="20% - Accent6 11 3 2" xfId="10964"/>
    <cellStyle name="20% - Accent6 11 3 2 2" xfId="24492"/>
    <cellStyle name="20% - Accent6 11 3 3" xfId="20585"/>
    <cellStyle name="20% - Accent6 11 4" xfId="9186"/>
    <cellStyle name="20% - Accent6 11 4 2" xfId="22714"/>
    <cellStyle name="20% - Accent6 11 5" xfId="18736"/>
    <cellStyle name="20% - Accent6 11 6" xfId="34262"/>
    <cellStyle name="20% - Accent6 12" xfId="1352"/>
    <cellStyle name="20% - Accent6 12 2" xfId="2758"/>
    <cellStyle name="20% - Accent6 12 2 2" xfId="7743"/>
    <cellStyle name="20% - Accent6 12 2 2 2" xfId="11650"/>
    <cellStyle name="20% - Accent6 12 2 2 2 2" xfId="25178"/>
    <cellStyle name="20% - Accent6 12 2 2 3" xfId="21271"/>
    <cellStyle name="20% - Accent6 12 2 3" xfId="9704"/>
    <cellStyle name="20% - Accent6 12 2 3 2" xfId="23232"/>
    <cellStyle name="20% - Accent6 12 2 4" xfId="19267"/>
    <cellStyle name="20% - Accent6 12 3" xfId="7058"/>
    <cellStyle name="20% - Accent6 12 3 2" xfId="10965"/>
    <cellStyle name="20% - Accent6 12 3 2 2" xfId="24493"/>
    <cellStyle name="20% - Accent6 12 3 3" xfId="20586"/>
    <cellStyle name="20% - Accent6 12 4" xfId="9187"/>
    <cellStyle name="20% - Accent6 12 4 2" xfId="22715"/>
    <cellStyle name="20% - Accent6 12 5" xfId="18737"/>
    <cellStyle name="20% - Accent6 13" xfId="1353"/>
    <cellStyle name="20% - Accent6 13 2" xfId="2759"/>
    <cellStyle name="20% - Accent6 13 2 2" xfId="7744"/>
    <cellStyle name="20% - Accent6 13 2 2 2" xfId="11651"/>
    <cellStyle name="20% - Accent6 13 2 2 2 2" xfId="25179"/>
    <cellStyle name="20% - Accent6 13 2 2 3" xfId="21272"/>
    <cellStyle name="20% - Accent6 13 2 3" xfId="9705"/>
    <cellStyle name="20% - Accent6 13 2 3 2" xfId="23233"/>
    <cellStyle name="20% - Accent6 13 2 4" xfId="19268"/>
    <cellStyle name="20% - Accent6 13 3" xfId="7059"/>
    <cellStyle name="20% - Accent6 13 3 2" xfId="10966"/>
    <cellStyle name="20% - Accent6 13 3 2 2" xfId="24494"/>
    <cellStyle name="20% - Accent6 13 3 3" xfId="20587"/>
    <cellStyle name="20% - Accent6 13 4" xfId="9188"/>
    <cellStyle name="20% - Accent6 13 4 2" xfId="22716"/>
    <cellStyle name="20% - Accent6 13 5" xfId="18738"/>
    <cellStyle name="20% - Accent6 14" xfId="1354"/>
    <cellStyle name="20% - Accent6 14 2" xfId="2760"/>
    <cellStyle name="20% - Accent6 14 2 2" xfId="7745"/>
    <cellStyle name="20% - Accent6 14 2 2 2" xfId="11652"/>
    <cellStyle name="20% - Accent6 14 2 2 2 2" xfId="25180"/>
    <cellStyle name="20% - Accent6 14 2 2 3" xfId="21273"/>
    <cellStyle name="20% - Accent6 14 2 3" xfId="9706"/>
    <cellStyle name="20% - Accent6 14 2 3 2" xfId="23234"/>
    <cellStyle name="20% - Accent6 14 2 4" xfId="19269"/>
    <cellStyle name="20% - Accent6 14 3" xfId="7060"/>
    <cellStyle name="20% - Accent6 14 3 2" xfId="10967"/>
    <cellStyle name="20% - Accent6 14 3 2 2" xfId="24495"/>
    <cellStyle name="20% - Accent6 14 3 3" xfId="20588"/>
    <cellStyle name="20% - Accent6 14 4" xfId="9189"/>
    <cellStyle name="20% - Accent6 14 4 2" xfId="22717"/>
    <cellStyle name="20% - Accent6 14 5" xfId="18739"/>
    <cellStyle name="20% - Accent6 15" xfId="1821"/>
    <cellStyle name="20% - Accent6 16" xfId="4054"/>
    <cellStyle name="20% - Accent6 16 2" xfId="8311"/>
    <cellStyle name="20% - Accent6 16 2 2" xfId="12218"/>
    <cellStyle name="20% - Accent6 16 2 2 2" xfId="25746"/>
    <cellStyle name="20% - Accent6 16 2 3" xfId="21839"/>
    <cellStyle name="20% - Accent6 16 3" xfId="10080"/>
    <cellStyle name="20% - Accent6 16 3 2" xfId="23608"/>
    <cellStyle name="20% - Accent6 16 4" xfId="19670"/>
    <cellStyle name="20% - Accent6 17" xfId="4069"/>
    <cellStyle name="20% - Accent6 17 2" xfId="8326"/>
    <cellStyle name="20% - Accent6 17 2 2" xfId="12233"/>
    <cellStyle name="20% - Accent6 17 2 2 2" xfId="25761"/>
    <cellStyle name="20% - Accent6 17 2 3" xfId="21854"/>
    <cellStyle name="20% - Accent6 17 3" xfId="10095"/>
    <cellStyle name="20% - Accent6 17 3 2" xfId="23623"/>
    <cellStyle name="20% - Accent6 17 4" xfId="19685"/>
    <cellStyle name="20% - Accent6 18" xfId="6967"/>
    <cellStyle name="20% - Accent6 18 2" xfId="10874"/>
    <cellStyle name="20% - Accent6 18 2 2" xfId="24402"/>
    <cellStyle name="20% - Accent6 18 3" xfId="20495"/>
    <cellStyle name="20% - Accent6 19" xfId="9096"/>
    <cellStyle name="20% - Accent6 19 2" xfId="22624"/>
    <cellStyle name="20% - Accent6 2" xfId="115"/>
    <cellStyle name="20% - Accent6 2 10" xfId="13272"/>
    <cellStyle name="20% - Accent6 2 11" xfId="891"/>
    <cellStyle name="20% - Accent6 2 2" xfId="413"/>
    <cellStyle name="20% - Accent6 2 2 2" xfId="668"/>
    <cellStyle name="20% - Accent6 2 2 2 2" xfId="2762"/>
    <cellStyle name="20% - Accent6 2 2 2 2 2" xfId="7747"/>
    <cellStyle name="20% - Accent6 2 2 2 2 2 2" xfId="11654"/>
    <cellStyle name="20% - Accent6 2 2 2 2 2 2 2" xfId="25182"/>
    <cellStyle name="20% - Accent6 2 2 2 2 2 3" xfId="21275"/>
    <cellStyle name="20% - Accent6 2 2 2 2 3" xfId="9708"/>
    <cellStyle name="20% - Accent6 2 2 2 2 3 2" xfId="23236"/>
    <cellStyle name="20% - Accent6 2 2 2 2 4" xfId="19271"/>
    <cellStyle name="20% - Accent6 2 2 2 3" xfId="6885"/>
    <cellStyle name="20% - Accent6 2 2 2 3 2" xfId="10792"/>
    <cellStyle name="20% - Accent6 2 2 2 3 2 2" xfId="24320"/>
    <cellStyle name="20% - Accent6 2 2 2 3 3" xfId="20413"/>
    <cellStyle name="20% - Accent6 2 2 2 4" xfId="9018"/>
    <cellStyle name="20% - Accent6 2 2 2 4 2" xfId="22546"/>
    <cellStyle name="20% - Accent6 2 2 2 5" xfId="18580"/>
    <cellStyle name="20% - Accent6 2 2 2 6" xfId="12939"/>
    <cellStyle name="20% - Accent6 2 2 2 7" xfId="1153"/>
    <cellStyle name="20% - Accent6 2 2 3" xfId="1356"/>
    <cellStyle name="20% - Accent6 2 2 3 2" xfId="7062"/>
    <cellStyle name="20% - Accent6 2 2 3 2 2" xfId="10969"/>
    <cellStyle name="20% - Accent6 2 2 3 2 2 2" xfId="24497"/>
    <cellStyle name="20% - Accent6 2 2 3 2 3" xfId="20590"/>
    <cellStyle name="20% - Accent6 2 2 3 3" xfId="9191"/>
    <cellStyle name="20% - Accent6 2 2 3 3 2" xfId="22719"/>
    <cellStyle name="20% - Accent6 2 2 3 4" xfId="18741"/>
    <cellStyle name="20% - Accent6 2 2 4" xfId="6777"/>
    <cellStyle name="20% - Accent6 2 2 4 2" xfId="10684"/>
    <cellStyle name="20% - Accent6 2 2 4 2 2" xfId="24212"/>
    <cellStyle name="20% - Accent6 2 2 4 3" xfId="20305"/>
    <cellStyle name="20% - Accent6 2 2 5" xfId="8910"/>
    <cellStyle name="20% - Accent6 2 2 5 2" xfId="22438"/>
    <cellStyle name="20% - Accent6 2 2 6" xfId="18472"/>
    <cellStyle name="20% - Accent6 2 2 7" xfId="13104"/>
    <cellStyle name="20% - Accent6 2 2 8" xfId="1002"/>
    <cellStyle name="20% - Accent6 2 3" xfId="293"/>
    <cellStyle name="20% - Accent6 2 3 2" xfId="2763"/>
    <cellStyle name="20% - Accent6 2 3 2 2" xfId="7748"/>
    <cellStyle name="20% - Accent6 2 3 2 2 2" xfId="11655"/>
    <cellStyle name="20% - Accent6 2 3 2 2 2 2" xfId="25183"/>
    <cellStyle name="20% - Accent6 2 3 2 2 3" xfId="21276"/>
    <cellStyle name="20% - Accent6 2 3 2 3" xfId="9709"/>
    <cellStyle name="20% - Accent6 2 3 2 3 2" xfId="23237"/>
    <cellStyle name="20% - Accent6 2 3 2 4" xfId="19272"/>
    <cellStyle name="20% - Accent6 2 3 3" xfId="1357"/>
    <cellStyle name="20% - Accent6 2 3 3 2" xfId="7063"/>
    <cellStyle name="20% - Accent6 2 3 3 2 2" xfId="10970"/>
    <cellStyle name="20% - Accent6 2 3 3 2 2 2" xfId="24498"/>
    <cellStyle name="20% - Accent6 2 3 3 2 3" xfId="20591"/>
    <cellStyle name="20% - Accent6 2 3 3 3" xfId="9192"/>
    <cellStyle name="20% - Accent6 2 3 3 3 2" xfId="22720"/>
    <cellStyle name="20% - Accent6 2 3 3 4" xfId="18742"/>
    <cellStyle name="20% - Accent6 2 3 4" xfId="6713"/>
    <cellStyle name="20% - Accent6 2 3 4 2" xfId="10620"/>
    <cellStyle name="20% - Accent6 2 3 4 2 2" xfId="24148"/>
    <cellStyle name="20% - Accent6 2 3 4 3" xfId="20241"/>
    <cellStyle name="20% - Accent6 2 3 5" xfId="8848"/>
    <cellStyle name="20% - Accent6 2 3 5 2" xfId="22376"/>
    <cellStyle name="20% - Accent6 2 3 6" xfId="18410"/>
    <cellStyle name="20% - Accent6 2 3 7" xfId="13213"/>
    <cellStyle name="20% - Accent6 2 3 8" xfId="938"/>
    <cellStyle name="20% - Accent6 2 4" xfId="535"/>
    <cellStyle name="20% - Accent6 2 4 2" xfId="1358"/>
    <cellStyle name="20% - Accent6 2 4 3" xfId="6826"/>
    <cellStyle name="20% - Accent6 2 4 3 2" xfId="10733"/>
    <cellStyle name="20% - Accent6 2 4 3 2 2" xfId="24261"/>
    <cellStyle name="20% - Accent6 2 4 3 3" xfId="20354"/>
    <cellStyle name="20% - Accent6 2 4 4" xfId="8959"/>
    <cellStyle name="20% - Accent6 2 4 4 2" xfId="22487"/>
    <cellStyle name="20% - Accent6 2 4 5" xfId="18521"/>
    <cellStyle name="20% - Accent6 2 4 6" xfId="13038"/>
    <cellStyle name="20% - Accent6 2 4 7" xfId="1056"/>
    <cellStyle name="20% - Accent6 2 5" xfId="2761"/>
    <cellStyle name="20% - Accent6 2 5 2" xfId="7746"/>
    <cellStyle name="20% - Accent6 2 5 2 2" xfId="11653"/>
    <cellStyle name="20% - Accent6 2 5 2 2 2" xfId="25181"/>
    <cellStyle name="20% - Accent6 2 5 2 3" xfId="21274"/>
    <cellStyle name="20% - Accent6 2 5 3" xfId="9707"/>
    <cellStyle name="20% - Accent6 2 5 3 2" xfId="23235"/>
    <cellStyle name="20% - Accent6 2 5 4" xfId="19270"/>
    <cellStyle name="20% - Accent6 2 5 5" xfId="34263"/>
    <cellStyle name="20% - Accent6 2 6" xfId="1355"/>
    <cellStyle name="20% - Accent6 2 6 2" xfId="7061"/>
    <cellStyle name="20% - Accent6 2 6 2 2" xfId="10968"/>
    <cellStyle name="20% - Accent6 2 6 2 2 2" xfId="24496"/>
    <cellStyle name="20% - Accent6 2 6 2 3" xfId="20589"/>
    <cellStyle name="20% - Accent6 2 6 3" xfId="9190"/>
    <cellStyle name="20% - Accent6 2 6 3 2" xfId="22718"/>
    <cellStyle name="20% - Accent6 2 6 4" xfId="18740"/>
    <cellStyle name="20% - Accent6 2 7" xfId="6666"/>
    <cellStyle name="20% - Accent6 2 7 2" xfId="10573"/>
    <cellStyle name="20% - Accent6 2 7 2 2" xfId="24101"/>
    <cellStyle name="20% - Accent6 2 7 3" xfId="20194"/>
    <cellStyle name="20% - Accent6 2 8" xfId="8805"/>
    <cellStyle name="20% - Accent6 2 8 2" xfId="22333"/>
    <cellStyle name="20% - Accent6 2 9" xfId="18367"/>
    <cellStyle name="20% - Accent6 20" xfId="18350"/>
    <cellStyle name="20% - Accent6 3" xfId="158"/>
    <cellStyle name="20% - Accent6 3 10" xfId="13257"/>
    <cellStyle name="20% - Accent6 3 11" xfId="908"/>
    <cellStyle name="20% - Accent6 3 2" xfId="428"/>
    <cellStyle name="20% - Accent6 3 2 2" xfId="683"/>
    <cellStyle name="20% - Accent6 3 2 2 2" xfId="2765"/>
    <cellStyle name="20% - Accent6 3 2 2 2 2" xfId="7750"/>
    <cellStyle name="20% - Accent6 3 2 2 2 2 2" xfId="11657"/>
    <cellStyle name="20% - Accent6 3 2 2 2 2 2 2" xfId="25185"/>
    <cellStyle name="20% - Accent6 3 2 2 2 2 3" xfId="21278"/>
    <cellStyle name="20% - Accent6 3 2 2 2 3" xfId="9711"/>
    <cellStyle name="20% - Accent6 3 2 2 2 3 2" xfId="23239"/>
    <cellStyle name="20% - Accent6 3 2 2 2 4" xfId="19274"/>
    <cellStyle name="20% - Accent6 3 2 2 3" xfId="6900"/>
    <cellStyle name="20% - Accent6 3 2 2 3 2" xfId="10807"/>
    <cellStyle name="20% - Accent6 3 2 2 3 2 2" xfId="24335"/>
    <cellStyle name="20% - Accent6 3 2 2 3 3" xfId="20428"/>
    <cellStyle name="20% - Accent6 3 2 2 4" xfId="9033"/>
    <cellStyle name="20% - Accent6 3 2 2 4 2" xfId="22561"/>
    <cellStyle name="20% - Accent6 3 2 2 5" xfId="18595"/>
    <cellStyle name="20% - Accent6 3 2 2 6" xfId="12923"/>
    <cellStyle name="20% - Accent6 3 2 2 7" xfId="1168"/>
    <cellStyle name="20% - Accent6 3 2 3" xfId="1360"/>
    <cellStyle name="20% - Accent6 3 2 3 2" xfId="7065"/>
    <cellStyle name="20% - Accent6 3 2 3 2 2" xfId="10972"/>
    <cellStyle name="20% - Accent6 3 2 3 2 2 2" xfId="24500"/>
    <cellStyle name="20% - Accent6 3 2 3 2 3" xfId="20593"/>
    <cellStyle name="20% - Accent6 3 2 3 3" xfId="9194"/>
    <cellStyle name="20% - Accent6 3 2 3 3 2" xfId="22722"/>
    <cellStyle name="20% - Accent6 3 2 3 4" xfId="18744"/>
    <cellStyle name="20% - Accent6 3 2 3 5" xfId="34267"/>
    <cellStyle name="20% - Accent6 3 2 4" xfId="6792"/>
    <cellStyle name="20% - Accent6 3 2 4 2" xfId="10699"/>
    <cellStyle name="20% - Accent6 3 2 4 2 2" xfId="24227"/>
    <cellStyle name="20% - Accent6 3 2 4 3" xfId="20320"/>
    <cellStyle name="20% - Accent6 3 2 5" xfId="8925"/>
    <cellStyle name="20% - Accent6 3 2 5 2" xfId="22453"/>
    <cellStyle name="20% - Accent6 3 2 6" xfId="18487"/>
    <cellStyle name="20% - Accent6 3 2 7" xfId="13084"/>
    <cellStyle name="20% - Accent6 3 2 8" xfId="1017"/>
    <cellStyle name="20% - Accent6 3 3" xfId="308"/>
    <cellStyle name="20% - Accent6 3 3 2" xfId="2766"/>
    <cellStyle name="20% - Accent6 3 3 2 2" xfId="7751"/>
    <cellStyle name="20% - Accent6 3 3 2 2 2" xfId="11658"/>
    <cellStyle name="20% - Accent6 3 3 2 2 2 2" xfId="25186"/>
    <cellStyle name="20% - Accent6 3 3 2 2 3" xfId="21279"/>
    <cellStyle name="20% - Accent6 3 3 2 3" xfId="9712"/>
    <cellStyle name="20% - Accent6 3 3 2 3 2" xfId="23240"/>
    <cellStyle name="20% - Accent6 3 3 2 4" xfId="19275"/>
    <cellStyle name="20% - Accent6 3 3 2 5" xfId="34268"/>
    <cellStyle name="20% - Accent6 3 3 3" xfId="1361"/>
    <cellStyle name="20% - Accent6 3 3 3 2" xfId="7066"/>
    <cellStyle name="20% - Accent6 3 3 3 2 2" xfId="10973"/>
    <cellStyle name="20% - Accent6 3 3 3 2 2 2" xfId="24501"/>
    <cellStyle name="20% - Accent6 3 3 3 2 3" xfId="20594"/>
    <cellStyle name="20% - Accent6 3 3 3 3" xfId="9195"/>
    <cellStyle name="20% - Accent6 3 3 3 3 2" xfId="22723"/>
    <cellStyle name="20% - Accent6 3 3 3 4" xfId="18745"/>
    <cellStyle name="20% - Accent6 3 3 4" xfId="6728"/>
    <cellStyle name="20% - Accent6 3 3 4 2" xfId="10635"/>
    <cellStyle name="20% - Accent6 3 3 4 2 2" xfId="24163"/>
    <cellStyle name="20% - Accent6 3 3 4 3" xfId="20256"/>
    <cellStyle name="20% - Accent6 3 3 5" xfId="8863"/>
    <cellStyle name="20% - Accent6 3 3 5 2" xfId="22391"/>
    <cellStyle name="20% - Accent6 3 3 6" xfId="18425"/>
    <cellStyle name="20% - Accent6 3 3 7" xfId="13189"/>
    <cellStyle name="20% - Accent6 3 3 8" xfId="953"/>
    <cellStyle name="20% - Accent6 3 4" xfId="553"/>
    <cellStyle name="20% - Accent6 3 4 2" xfId="1362"/>
    <cellStyle name="20% - Accent6 3 4 3" xfId="6841"/>
    <cellStyle name="20% - Accent6 3 4 3 2" xfId="10748"/>
    <cellStyle name="20% - Accent6 3 4 3 2 2" xfId="24276"/>
    <cellStyle name="20% - Accent6 3 4 3 3" xfId="20369"/>
    <cellStyle name="20% - Accent6 3 4 4" xfId="8974"/>
    <cellStyle name="20% - Accent6 3 4 4 2" xfId="22502"/>
    <cellStyle name="20% - Accent6 3 4 5" xfId="18536"/>
    <cellStyle name="20% - Accent6 3 4 6" xfId="13021"/>
    <cellStyle name="20% - Accent6 3 4 7" xfId="1071"/>
    <cellStyle name="20% - Accent6 3 5" xfId="2764"/>
    <cellStyle name="20% - Accent6 3 5 2" xfId="7749"/>
    <cellStyle name="20% - Accent6 3 5 2 2" xfId="11656"/>
    <cellStyle name="20% - Accent6 3 5 2 2 2" xfId="25184"/>
    <cellStyle name="20% - Accent6 3 5 2 3" xfId="21277"/>
    <cellStyle name="20% - Accent6 3 5 3" xfId="9710"/>
    <cellStyle name="20% - Accent6 3 5 3 2" xfId="23238"/>
    <cellStyle name="20% - Accent6 3 5 4" xfId="19273"/>
    <cellStyle name="20% - Accent6 3 5 5" xfId="34266"/>
    <cellStyle name="20% - Accent6 3 6" xfId="1359"/>
    <cellStyle name="20% - Accent6 3 6 2" xfId="7064"/>
    <cellStyle name="20% - Accent6 3 6 2 2" xfId="10971"/>
    <cellStyle name="20% - Accent6 3 6 2 2 2" xfId="24499"/>
    <cellStyle name="20% - Accent6 3 6 2 3" xfId="20592"/>
    <cellStyle name="20% - Accent6 3 6 3" xfId="9193"/>
    <cellStyle name="20% - Accent6 3 6 3 2" xfId="22721"/>
    <cellStyle name="20% - Accent6 3 6 4" xfId="18743"/>
    <cellStyle name="20% - Accent6 3 7" xfId="6681"/>
    <cellStyle name="20% - Accent6 3 7 2" xfId="10588"/>
    <cellStyle name="20% - Accent6 3 7 2 2" xfId="24116"/>
    <cellStyle name="20% - Accent6 3 7 3" xfId="20209"/>
    <cellStyle name="20% - Accent6 3 8" xfId="8820"/>
    <cellStyle name="20% - Accent6 3 8 2" xfId="22348"/>
    <cellStyle name="20% - Accent6 3 9" xfId="18382"/>
    <cellStyle name="20% - Accent6 4" xfId="42"/>
    <cellStyle name="20% - Accent6 4 2" xfId="1364"/>
    <cellStyle name="20% - Accent6 4 2 2" xfId="34269"/>
    <cellStyle name="20% - Accent6 4 3" xfId="1365"/>
    <cellStyle name="20% - Accent6 4 4" xfId="2767"/>
    <cellStyle name="20% - Accent6 4 4 2" xfId="7752"/>
    <cellStyle name="20% - Accent6 4 4 2 2" xfId="11659"/>
    <cellStyle name="20% - Accent6 4 4 2 2 2" xfId="25187"/>
    <cellStyle name="20% - Accent6 4 4 2 3" xfId="21280"/>
    <cellStyle name="20% - Accent6 4 4 3" xfId="9713"/>
    <cellStyle name="20% - Accent6 4 4 3 2" xfId="23241"/>
    <cellStyle name="20% - Accent6 4 4 4" xfId="19276"/>
    <cellStyle name="20% - Accent6 4 5" xfId="1363"/>
    <cellStyle name="20% - Accent6 4 5 2" xfId="7067"/>
    <cellStyle name="20% - Accent6 4 5 2 2" xfId="10974"/>
    <cellStyle name="20% - Accent6 4 5 2 2 2" xfId="24502"/>
    <cellStyle name="20% - Accent6 4 5 2 3" xfId="20595"/>
    <cellStyle name="20% - Accent6 4 5 3" xfId="9196"/>
    <cellStyle name="20% - Accent6 4 5 3 2" xfId="22724"/>
    <cellStyle name="20% - Accent6 4 5 4" xfId="18746"/>
    <cellStyle name="20% - Accent6 5" xfId="367"/>
    <cellStyle name="20% - Accent6 5 2" xfId="616"/>
    <cellStyle name="20% - Accent6 5 2 2" xfId="2768"/>
    <cellStyle name="20% - Accent6 5 2 2 2" xfId="7753"/>
    <cellStyle name="20% - Accent6 5 2 2 2 2" xfId="11660"/>
    <cellStyle name="20% - Accent6 5 2 2 2 2 2" xfId="25188"/>
    <cellStyle name="20% - Accent6 5 2 2 2 3" xfId="21281"/>
    <cellStyle name="20% - Accent6 5 2 2 3" xfId="9714"/>
    <cellStyle name="20% - Accent6 5 2 2 3 2" xfId="23242"/>
    <cellStyle name="20% - Accent6 5 2 2 4" xfId="19277"/>
    <cellStyle name="20% - Accent6 5 2 3" xfId="6868"/>
    <cellStyle name="20% - Accent6 5 2 3 2" xfId="10775"/>
    <cellStyle name="20% - Accent6 5 2 3 2 2" xfId="24303"/>
    <cellStyle name="20% - Accent6 5 2 3 3" xfId="20396"/>
    <cellStyle name="20% - Accent6 5 2 4" xfId="9001"/>
    <cellStyle name="20% - Accent6 5 2 4 2" xfId="22529"/>
    <cellStyle name="20% - Accent6 5 2 5" xfId="18563"/>
    <cellStyle name="20% - Accent6 5 2 6" xfId="12968"/>
    <cellStyle name="20% - Accent6 5 2 7" xfId="1122"/>
    <cellStyle name="20% - Accent6 5 3" xfId="1366"/>
    <cellStyle name="20% - Accent6 5 3 2" xfId="7068"/>
    <cellStyle name="20% - Accent6 5 3 2 2" xfId="10975"/>
    <cellStyle name="20% - Accent6 5 3 2 2 2" xfId="24503"/>
    <cellStyle name="20% - Accent6 5 3 2 3" xfId="20596"/>
    <cellStyle name="20% - Accent6 5 3 3" xfId="9197"/>
    <cellStyle name="20% - Accent6 5 3 3 2" xfId="22725"/>
    <cellStyle name="20% - Accent6 5 3 4" xfId="18747"/>
    <cellStyle name="20% - Accent6 5 3 5" xfId="34270"/>
    <cellStyle name="20% - Accent6 5 4" xfId="6760"/>
    <cellStyle name="20% - Accent6 5 4 2" xfId="10667"/>
    <cellStyle name="20% - Accent6 5 4 2 2" xfId="24195"/>
    <cellStyle name="20% - Accent6 5 4 3" xfId="20288"/>
    <cellStyle name="20% - Accent6 5 5" xfId="8893"/>
    <cellStyle name="20% - Accent6 5 5 2" xfId="22421"/>
    <cellStyle name="20% - Accent6 5 6" xfId="18455"/>
    <cellStyle name="20% - Accent6 5 7" xfId="13124"/>
    <cellStyle name="20% - Accent6 5 8" xfId="985"/>
    <cellStyle name="20% - Accent6 6" xfId="1367"/>
    <cellStyle name="20% - Accent6 6 2" xfId="2769"/>
    <cellStyle name="20% - Accent6 6 2 2" xfId="7754"/>
    <cellStyle name="20% - Accent6 6 2 2 2" xfId="11661"/>
    <cellStyle name="20% - Accent6 6 2 2 2 2" xfId="25189"/>
    <cellStyle name="20% - Accent6 6 2 2 3" xfId="21282"/>
    <cellStyle name="20% - Accent6 6 2 3" xfId="9715"/>
    <cellStyle name="20% - Accent6 6 2 3 2" xfId="23243"/>
    <cellStyle name="20% - Accent6 6 2 4" xfId="19278"/>
    <cellStyle name="20% - Accent6 6 3" xfId="7069"/>
    <cellStyle name="20% - Accent6 6 3 2" xfId="10976"/>
    <cellStyle name="20% - Accent6 6 3 2 2" xfId="24504"/>
    <cellStyle name="20% - Accent6 6 3 3" xfId="20597"/>
    <cellStyle name="20% - Accent6 6 4" xfId="9198"/>
    <cellStyle name="20% - Accent6 6 4 2" xfId="22726"/>
    <cellStyle name="20% - Accent6 6 5" xfId="18748"/>
    <cellStyle name="20% - Accent6 6 6" xfId="34271"/>
    <cellStyle name="20% - Accent6 7" xfId="1368"/>
    <cellStyle name="20% - Accent6 7 2" xfId="2770"/>
    <cellStyle name="20% - Accent6 7 2 2" xfId="7755"/>
    <cellStyle name="20% - Accent6 7 2 2 2" xfId="11662"/>
    <cellStyle name="20% - Accent6 7 2 2 2 2" xfId="25190"/>
    <cellStyle name="20% - Accent6 7 2 2 3" xfId="21283"/>
    <cellStyle name="20% - Accent6 7 2 3" xfId="9716"/>
    <cellStyle name="20% - Accent6 7 2 3 2" xfId="23244"/>
    <cellStyle name="20% - Accent6 7 2 4" xfId="19279"/>
    <cellStyle name="20% - Accent6 7 3" xfId="7070"/>
    <cellStyle name="20% - Accent6 7 3 2" xfId="10977"/>
    <cellStyle name="20% - Accent6 7 3 2 2" xfId="24505"/>
    <cellStyle name="20% - Accent6 7 3 3" xfId="20598"/>
    <cellStyle name="20% - Accent6 7 4" xfId="9199"/>
    <cellStyle name="20% - Accent6 7 4 2" xfId="22727"/>
    <cellStyle name="20% - Accent6 7 5" xfId="18749"/>
    <cellStyle name="20% - Accent6 7 6" xfId="34272"/>
    <cellStyle name="20% - Accent6 8" xfId="1369"/>
    <cellStyle name="20% - Accent6 8 2" xfId="2771"/>
    <cellStyle name="20% - Accent6 8 2 2" xfId="7756"/>
    <cellStyle name="20% - Accent6 8 2 2 2" xfId="11663"/>
    <cellStyle name="20% - Accent6 8 2 2 2 2" xfId="25191"/>
    <cellStyle name="20% - Accent6 8 2 2 3" xfId="21284"/>
    <cellStyle name="20% - Accent6 8 2 3" xfId="9717"/>
    <cellStyle name="20% - Accent6 8 2 3 2" xfId="23245"/>
    <cellStyle name="20% - Accent6 8 2 4" xfId="19280"/>
    <cellStyle name="20% - Accent6 8 3" xfId="7071"/>
    <cellStyle name="20% - Accent6 8 3 2" xfId="10978"/>
    <cellStyle name="20% - Accent6 8 3 2 2" xfId="24506"/>
    <cellStyle name="20% - Accent6 8 3 3" xfId="20599"/>
    <cellStyle name="20% - Accent6 8 4" xfId="9200"/>
    <cellStyle name="20% - Accent6 8 4 2" xfId="22728"/>
    <cellStyle name="20% - Accent6 8 5" xfId="18750"/>
    <cellStyle name="20% - Accent6 8 6" xfId="34273"/>
    <cellStyle name="20% - Accent6 9" xfId="1370"/>
    <cellStyle name="20% - Accent6 9 2" xfId="2772"/>
    <cellStyle name="20% - Accent6 9 2 2" xfId="7757"/>
    <cellStyle name="20% - Accent6 9 2 2 2" xfId="11664"/>
    <cellStyle name="20% - Accent6 9 2 2 2 2" xfId="25192"/>
    <cellStyle name="20% - Accent6 9 2 2 3" xfId="21285"/>
    <cellStyle name="20% - Accent6 9 2 3" xfId="9718"/>
    <cellStyle name="20% - Accent6 9 2 3 2" xfId="23246"/>
    <cellStyle name="20% - Accent6 9 2 4" xfId="19281"/>
    <cellStyle name="20% - Accent6 9 3" xfId="7072"/>
    <cellStyle name="20% - Accent6 9 3 2" xfId="10979"/>
    <cellStyle name="20% - Accent6 9 3 2 2" xfId="24507"/>
    <cellStyle name="20% - Accent6 9 3 3" xfId="20600"/>
    <cellStyle name="20% - Accent6 9 4" xfId="9201"/>
    <cellStyle name="20% - Accent6 9 4 2" xfId="22729"/>
    <cellStyle name="20% - Accent6 9 5" xfId="18751"/>
    <cellStyle name="20% - Accent6 9 6" xfId="34274"/>
    <cellStyle name="40% - Accent1" xfId="840" builtinId="31" customBuiltin="1"/>
    <cellStyle name="40% - Accent1 10" xfId="1371"/>
    <cellStyle name="40% - Accent1 10 2" xfId="2773"/>
    <cellStyle name="40% - Accent1 10 2 2" xfId="7758"/>
    <cellStyle name="40% - Accent1 10 2 2 2" xfId="11665"/>
    <cellStyle name="40% - Accent1 10 2 2 2 2" xfId="25193"/>
    <cellStyle name="40% - Accent1 10 2 2 3" xfId="21286"/>
    <cellStyle name="40% - Accent1 10 2 3" xfId="9719"/>
    <cellStyle name="40% - Accent1 10 2 3 2" xfId="23247"/>
    <cellStyle name="40% - Accent1 10 2 4" xfId="19282"/>
    <cellStyle name="40% - Accent1 10 3" xfId="7073"/>
    <cellStyle name="40% - Accent1 10 3 2" xfId="10980"/>
    <cellStyle name="40% - Accent1 10 3 2 2" xfId="24508"/>
    <cellStyle name="40% - Accent1 10 3 3" xfId="20601"/>
    <cellStyle name="40% - Accent1 10 4" xfId="9202"/>
    <cellStyle name="40% - Accent1 10 4 2" xfId="22730"/>
    <cellStyle name="40% - Accent1 10 5" xfId="18752"/>
    <cellStyle name="40% - Accent1 10 6" xfId="34275"/>
    <cellStyle name="40% - Accent1 11" xfId="1372"/>
    <cellStyle name="40% - Accent1 11 2" xfId="2774"/>
    <cellStyle name="40% - Accent1 11 2 2" xfId="7759"/>
    <cellStyle name="40% - Accent1 11 2 2 2" xfId="11666"/>
    <cellStyle name="40% - Accent1 11 2 2 2 2" xfId="25194"/>
    <cellStyle name="40% - Accent1 11 2 2 3" xfId="21287"/>
    <cellStyle name="40% - Accent1 11 2 3" xfId="9720"/>
    <cellStyle name="40% - Accent1 11 2 3 2" xfId="23248"/>
    <cellStyle name="40% - Accent1 11 2 4" xfId="19283"/>
    <cellStyle name="40% - Accent1 11 3" xfId="7074"/>
    <cellStyle name="40% - Accent1 11 3 2" xfId="10981"/>
    <cellStyle name="40% - Accent1 11 3 2 2" xfId="24509"/>
    <cellStyle name="40% - Accent1 11 3 3" xfId="20602"/>
    <cellStyle name="40% - Accent1 11 4" xfId="9203"/>
    <cellStyle name="40% - Accent1 11 4 2" xfId="22731"/>
    <cellStyle name="40% - Accent1 11 5" xfId="18753"/>
    <cellStyle name="40% - Accent1 11 6" xfId="34276"/>
    <cellStyle name="40% - Accent1 12" xfId="1373"/>
    <cellStyle name="40% - Accent1 12 2" xfId="2775"/>
    <cellStyle name="40% - Accent1 12 2 2" xfId="7760"/>
    <cellStyle name="40% - Accent1 12 2 2 2" xfId="11667"/>
    <cellStyle name="40% - Accent1 12 2 2 2 2" xfId="25195"/>
    <cellStyle name="40% - Accent1 12 2 2 3" xfId="21288"/>
    <cellStyle name="40% - Accent1 12 2 3" xfId="9721"/>
    <cellStyle name="40% - Accent1 12 2 3 2" xfId="23249"/>
    <cellStyle name="40% - Accent1 12 2 4" xfId="19284"/>
    <cellStyle name="40% - Accent1 12 3" xfId="7075"/>
    <cellStyle name="40% - Accent1 12 3 2" xfId="10982"/>
    <cellStyle name="40% - Accent1 12 3 2 2" xfId="24510"/>
    <cellStyle name="40% - Accent1 12 3 3" xfId="20603"/>
    <cellStyle name="40% - Accent1 12 4" xfId="9204"/>
    <cellStyle name="40% - Accent1 12 4 2" xfId="22732"/>
    <cellStyle name="40% - Accent1 12 5" xfId="18754"/>
    <cellStyle name="40% - Accent1 13" xfId="1374"/>
    <cellStyle name="40% - Accent1 13 2" xfId="2776"/>
    <cellStyle name="40% - Accent1 13 2 2" xfId="7761"/>
    <cellStyle name="40% - Accent1 13 2 2 2" xfId="11668"/>
    <cellStyle name="40% - Accent1 13 2 2 2 2" xfId="25196"/>
    <cellStyle name="40% - Accent1 13 2 2 3" xfId="21289"/>
    <cellStyle name="40% - Accent1 13 2 3" xfId="9722"/>
    <cellStyle name="40% - Accent1 13 2 3 2" xfId="23250"/>
    <cellStyle name="40% - Accent1 13 2 4" xfId="19285"/>
    <cellStyle name="40% - Accent1 13 3" xfId="7076"/>
    <cellStyle name="40% - Accent1 13 3 2" xfId="10983"/>
    <cellStyle name="40% - Accent1 13 3 2 2" xfId="24511"/>
    <cellStyle name="40% - Accent1 13 3 3" xfId="20604"/>
    <cellStyle name="40% - Accent1 13 4" xfId="9205"/>
    <cellStyle name="40% - Accent1 13 4 2" xfId="22733"/>
    <cellStyle name="40% - Accent1 13 5" xfId="18755"/>
    <cellStyle name="40% - Accent1 14" xfId="1375"/>
    <cellStyle name="40% - Accent1 14 2" xfId="2777"/>
    <cellStyle name="40% - Accent1 14 2 2" xfId="7762"/>
    <cellStyle name="40% - Accent1 14 2 2 2" xfId="11669"/>
    <cellStyle name="40% - Accent1 14 2 2 2 2" xfId="25197"/>
    <cellStyle name="40% - Accent1 14 2 2 3" xfId="21290"/>
    <cellStyle name="40% - Accent1 14 2 3" xfId="9723"/>
    <cellStyle name="40% - Accent1 14 2 3 2" xfId="23251"/>
    <cellStyle name="40% - Accent1 14 2 4" xfId="19286"/>
    <cellStyle name="40% - Accent1 14 3" xfId="7077"/>
    <cellStyle name="40% - Accent1 14 3 2" xfId="10984"/>
    <cellStyle name="40% - Accent1 14 3 2 2" xfId="24512"/>
    <cellStyle name="40% - Accent1 14 3 3" xfId="20605"/>
    <cellStyle name="40% - Accent1 14 4" xfId="9206"/>
    <cellStyle name="40% - Accent1 14 4 2" xfId="22734"/>
    <cellStyle name="40% - Accent1 14 5" xfId="18756"/>
    <cellStyle name="40% - Accent1 15" xfId="1802"/>
    <cellStyle name="40% - Accent1 16" xfId="4045"/>
    <cellStyle name="40% - Accent1 16 2" xfId="8302"/>
    <cellStyle name="40% - Accent1 16 2 2" xfId="12209"/>
    <cellStyle name="40% - Accent1 16 2 2 2" xfId="25737"/>
    <cellStyle name="40% - Accent1 16 2 3" xfId="21830"/>
    <cellStyle name="40% - Accent1 16 3" xfId="10071"/>
    <cellStyle name="40% - Accent1 16 3 2" xfId="23599"/>
    <cellStyle name="40% - Accent1 16 4" xfId="19661"/>
    <cellStyle name="40% - Accent1 17" xfId="4060"/>
    <cellStyle name="40% - Accent1 17 2" xfId="8317"/>
    <cellStyle name="40% - Accent1 17 2 2" xfId="12224"/>
    <cellStyle name="40% - Accent1 17 2 2 2" xfId="25752"/>
    <cellStyle name="40% - Accent1 17 2 3" xfId="21845"/>
    <cellStyle name="40% - Accent1 17 3" xfId="10086"/>
    <cellStyle name="40% - Accent1 17 3 2" xfId="23614"/>
    <cellStyle name="40% - Accent1 17 4" xfId="19676"/>
    <cellStyle name="40% - Accent1 18" xfId="6958"/>
    <cellStyle name="40% - Accent1 18 2" xfId="10865"/>
    <cellStyle name="40% - Accent1 18 2 2" xfId="24393"/>
    <cellStyle name="40% - Accent1 18 3" xfId="20486"/>
    <cellStyle name="40% - Accent1 19" xfId="9087"/>
    <cellStyle name="40% - Accent1 19 2" xfId="22615"/>
    <cellStyle name="40% - Accent1 2" xfId="96"/>
    <cellStyle name="40% - Accent1 2 10" xfId="13281"/>
    <cellStyle name="40% - Accent1 2 11" xfId="881"/>
    <cellStyle name="40% - Accent1 2 2" xfId="404"/>
    <cellStyle name="40% - Accent1 2 2 2" xfId="659"/>
    <cellStyle name="40% - Accent1 2 2 2 2" xfId="2779"/>
    <cellStyle name="40% - Accent1 2 2 2 2 2" xfId="7764"/>
    <cellStyle name="40% - Accent1 2 2 2 2 2 2" xfId="11671"/>
    <cellStyle name="40% - Accent1 2 2 2 2 2 2 2" xfId="25199"/>
    <cellStyle name="40% - Accent1 2 2 2 2 2 3" xfId="21292"/>
    <cellStyle name="40% - Accent1 2 2 2 2 3" xfId="9725"/>
    <cellStyle name="40% - Accent1 2 2 2 2 3 2" xfId="23253"/>
    <cellStyle name="40% - Accent1 2 2 2 2 4" xfId="19288"/>
    <cellStyle name="40% - Accent1 2 2 2 3" xfId="6876"/>
    <cellStyle name="40% - Accent1 2 2 2 3 2" xfId="10783"/>
    <cellStyle name="40% - Accent1 2 2 2 3 2 2" xfId="24311"/>
    <cellStyle name="40% - Accent1 2 2 2 3 3" xfId="20404"/>
    <cellStyle name="40% - Accent1 2 2 2 4" xfId="9009"/>
    <cellStyle name="40% - Accent1 2 2 2 4 2" xfId="22537"/>
    <cellStyle name="40% - Accent1 2 2 2 5" xfId="18571"/>
    <cellStyle name="40% - Accent1 2 2 2 6" xfId="12953"/>
    <cellStyle name="40% - Accent1 2 2 2 7" xfId="1144"/>
    <cellStyle name="40% - Accent1 2 2 3" xfId="1377"/>
    <cellStyle name="40% - Accent1 2 2 3 2" xfId="7079"/>
    <cellStyle name="40% - Accent1 2 2 3 2 2" xfId="10986"/>
    <cellStyle name="40% - Accent1 2 2 3 2 2 2" xfId="24514"/>
    <cellStyle name="40% - Accent1 2 2 3 2 3" xfId="20607"/>
    <cellStyle name="40% - Accent1 2 2 3 3" xfId="9208"/>
    <cellStyle name="40% - Accent1 2 2 3 3 2" xfId="22736"/>
    <cellStyle name="40% - Accent1 2 2 3 4" xfId="18758"/>
    <cellStyle name="40% - Accent1 2 2 4" xfId="6768"/>
    <cellStyle name="40% - Accent1 2 2 4 2" xfId="10675"/>
    <cellStyle name="40% - Accent1 2 2 4 2 2" xfId="24203"/>
    <cellStyle name="40% - Accent1 2 2 4 3" xfId="20296"/>
    <cellStyle name="40% - Accent1 2 2 5" xfId="8901"/>
    <cellStyle name="40% - Accent1 2 2 5 2" xfId="22429"/>
    <cellStyle name="40% - Accent1 2 2 6" xfId="18463"/>
    <cellStyle name="40% - Accent1 2 2 7" xfId="13114"/>
    <cellStyle name="40% - Accent1 2 2 8" xfId="993"/>
    <cellStyle name="40% - Accent1 2 3" xfId="284"/>
    <cellStyle name="40% - Accent1 2 3 2" xfId="2780"/>
    <cellStyle name="40% - Accent1 2 3 2 2" xfId="7765"/>
    <cellStyle name="40% - Accent1 2 3 2 2 2" xfId="11672"/>
    <cellStyle name="40% - Accent1 2 3 2 2 2 2" xfId="25200"/>
    <cellStyle name="40% - Accent1 2 3 2 2 3" xfId="21293"/>
    <cellStyle name="40% - Accent1 2 3 2 3" xfId="9726"/>
    <cellStyle name="40% - Accent1 2 3 2 3 2" xfId="23254"/>
    <cellStyle name="40% - Accent1 2 3 2 4" xfId="19289"/>
    <cellStyle name="40% - Accent1 2 3 3" xfId="1378"/>
    <cellStyle name="40% - Accent1 2 3 3 2" xfId="7080"/>
    <cellStyle name="40% - Accent1 2 3 3 2 2" xfId="10987"/>
    <cellStyle name="40% - Accent1 2 3 3 2 2 2" xfId="24515"/>
    <cellStyle name="40% - Accent1 2 3 3 2 3" xfId="20608"/>
    <cellStyle name="40% - Accent1 2 3 3 3" xfId="9209"/>
    <cellStyle name="40% - Accent1 2 3 3 3 2" xfId="22737"/>
    <cellStyle name="40% - Accent1 2 3 3 4" xfId="18759"/>
    <cellStyle name="40% - Accent1 2 3 4" xfId="6704"/>
    <cellStyle name="40% - Accent1 2 3 4 2" xfId="10611"/>
    <cellStyle name="40% - Accent1 2 3 4 2 2" xfId="24139"/>
    <cellStyle name="40% - Accent1 2 3 4 3" xfId="20232"/>
    <cellStyle name="40% - Accent1 2 3 5" xfId="8839"/>
    <cellStyle name="40% - Accent1 2 3 5 2" xfId="22367"/>
    <cellStyle name="40% - Accent1 2 3 6" xfId="18401"/>
    <cellStyle name="40% - Accent1 2 3 7" xfId="13231"/>
    <cellStyle name="40% - Accent1 2 3 8" xfId="929"/>
    <cellStyle name="40% - Accent1 2 4" xfId="526"/>
    <cellStyle name="40% - Accent1 2 4 2" xfId="1379"/>
    <cellStyle name="40% - Accent1 2 4 3" xfId="6817"/>
    <cellStyle name="40% - Accent1 2 4 3 2" xfId="10724"/>
    <cellStyle name="40% - Accent1 2 4 3 2 2" xfId="24252"/>
    <cellStyle name="40% - Accent1 2 4 3 3" xfId="20345"/>
    <cellStyle name="40% - Accent1 2 4 4" xfId="8950"/>
    <cellStyle name="40% - Accent1 2 4 4 2" xfId="22478"/>
    <cellStyle name="40% - Accent1 2 4 5" xfId="18512"/>
    <cellStyle name="40% - Accent1 2 4 6" xfId="13048"/>
    <cellStyle name="40% - Accent1 2 4 7" xfId="1047"/>
    <cellStyle name="40% - Accent1 2 5" xfId="2778"/>
    <cellStyle name="40% - Accent1 2 5 2" xfId="7763"/>
    <cellStyle name="40% - Accent1 2 5 2 2" xfId="11670"/>
    <cellStyle name="40% - Accent1 2 5 2 2 2" xfId="25198"/>
    <cellStyle name="40% - Accent1 2 5 2 3" xfId="21291"/>
    <cellStyle name="40% - Accent1 2 5 3" xfId="9724"/>
    <cellStyle name="40% - Accent1 2 5 3 2" xfId="23252"/>
    <cellStyle name="40% - Accent1 2 5 4" xfId="19287"/>
    <cellStyle name="40% - Accent1 2 5 5" xfId="34277"/>
    <cellStyle name="40% - Accent1 2 6" xfId="1376"/>
    <cellStyle name="40% - Accent1 2 6 2" xfId="7078"/>
    <cellStyle name="40% - Accent1 2 6 2 2" xfId="10985"/>
    <cellStyle name="40% - Accent1 2 6 2 2 2" xfId="24513"/>
    <cellStyle name="40% - Accent1 2 6 2 3" xfId="20606"/>
    <cellStyle name="40% - Accent1 2 6 3" xfId="9207"/>
    <cellStyle name="40% - Accent1 2 6 3 2" xfId="22735"/>
    <cellStyle name="40% - Accent1 2 6 4" xfId="18757"/>
    <cellStyle name="40% - Accent1 2 7" xfId="6657"/>
    <cellStyle name="40% - Accent1 2 7 2" xfId="10564"/>
    <cellStyle name="40% - Accent1 2 7 2 2" xfId="24092"/>
    <cellStyle name="40% - Accent1 2 7 3" xfId="20185"/>
    <cellStyle name="40% - Accent1 2 8" xfId="8796"/>
    <cellStyle name="40% - Accent1 2 8 2" xfId="22324"/>
    <cellStyle name="40% - Accent1 2 9" xfId="18358"/>
    <cellStyle name="40% - Accent1 20" xfId="18341"/>
    <cellStyle name="40% - Accent1 3" xfId="139"/>
    <cellStyle name="40% - Accent1 3 10" xfId="13266"/>
    <cellStyle name="40% - Accent1 3 11" xfId="897"/>
    <cellStyle name="40% - Accent1 3 2" xfId="419"/>
    <cellStyle name="40% - Accent1 3 2 2" xfId="674"/>
    <cellStyle name="40% - Accent1 3 2 2 2" xfId="2782"/>
    <cellStyle name="40% - Accent1 3 2 2 2 2" xfId="7767"/>
    <cellStyle name="40% - Accent1 3 2 2 2 2 2" xfId="11674"/>
    <cellStyle name="40% - Accent1 3 2 2 2 2 2 2" xfId="25202"/>
    <cellStyle name="40% - Accent1 3 2 2 2 2 3" xfId="21295"/>
    <cellStyle name="40% - Accent1 3 2 2 2 3" xfId="9728"/>
    <cellStyle name="40% - Accent1 3 2 2 2 3 2" xfId="23256"/>
    <cellStyle name="40% - Accent1 3 2 2 2 4" xfId="19291"/>
    <cellStyle name="40% - Accent1 3 2 2 3" xfId="6891"/>
    <cellStyle name="40% - Accent1 3 2 2 3 2" xfId="10798"/>
    <cellStyle name="40% - Accent1 3 2 2 3 2 2" xfId="24326"/>
    <cellStyle name="40% - Accent1 3 2 2 3 3" xfId="20419"/>
    <cellStyle name="40% - Accent1 3 2 2 4" xfId="9024"/>
    <cellStyle name="40% - Accent1 3 2 2 4 2" xfId="22552"/>
    <cellStyle name="40% - Accent1 3 2 2 5" xfId="18586"/>
    <cellStyle name="40% - Accent1 3 2 2 6" xfId="12933"/>
    <cellStyle name="40% - Accent1 3 2 2 7" xfId="1159"/>
    <cellStyle name="40% - Accent1 3 2 3" xfId="1381"/>
    <cellStyle name="40% - Accent1 3 2 3 2" xfId="7082"/>
    <cellStyle name="40% - Accent1 3 2 3 2 2" xfId="10989"/>
    <cellStyle name="40% - Accent1 3 2 3 2 2 2" xfId="24517"/>
    <cellStyle name="40% - Accent1 3 2 3 2 3" xfId="20610"/>
    <cellStyle name="40% - Accent1 3 2 3 3" xfId="9211"/>
    <cellStyle name="40% - Accent1 3 2 3 3 2" xfId="22739"/>
    <cellStyle name="40% - Accent1 3 2 3 4" xfId="18761"/>
    <cellStyle name="40% - Accent1 3 2 3 5" xfId="34281"/>
    <cellStyle name="40% - Accent1 3 2 4" xfId="6783"/>
    <cellStyle name="40% - Accent1 3 2 4 2" xfId="10690"/>
    <cellStyle name="40% - Accent1 3 2 4 2 2" xfId="24218"/>
    <cellStyle name="40% - Accent1 3 2 4 3" xfId="20311"/>
    <cellStyle name="40% - Accent1 3 2 5" xfId="8916"/>
    <cellStyle name="40% - Accent1 3 2 5 2" xfId="22444"/>
    <cellStyle name="40% - Accent1 3 2 6" xfId="18478"/>
    <cellStyle name="40% - Accent1 3 2 7" xfId="13097"/>
    <cellStyle name="40% - Accent1 3 2 8" xfId="1008"/>
    <cellStyle name="40% - Accent1 3 3" xfId="299"/>
    <cellStyle name="40% - Accent1 3 3 2" xfId="2783"/>
    <cellStyle name="40% - Accent1 3 3 2 2" xfId="7768"/>
    <cellStyle name="40% - Accent1 3 3 2 2 2" xfId="11675"/>
    <cellStyle name="40% - Accent1 3 3 2 2 2 2" xfId="25203"/>
    <cellStyle name="40% - Accent1 3 3 2 2 3" xfId="21296"/>
    <cellStyle name="40% - Accent1 3 3 2 3" xfId="9729"/>
    <cellStyle name="40% - Accent1 3 3 2 3 2" xfId="23257"/>
    <cellStyle name="40% - Accent1 3 3 2 4" xfId="19292"/>
    <cellStyle name="40% - Accent1 3 3 2 5" xfId="34282"/>
    <cellStyle name="40% - Accent1 3 3 3" xfId="1382"/>
    <cellStyle name="40% - Accent1 3 3 3 2" xfId="7083"/>
    <cellStyle name="40% - Accent1 3 3 3 2 2" xfId="10990"/>
    <cellStyle name="40% - Accent1 3 3 3 2 2 2" xfId="24518"/>
    <cellStyle name="40% - Accent1 3 3 3 2 3" xfId="20611"/>
    <cellStyle name="40% - Accent1 3 3 3 3" xfId="9212"/>
    <cellStyle name="40% - Accent1 3 3 3 3 2" xfId="22740"/>
    <cellStyle name="40% - Accent1 3 3 3 4" xfId="18762"/>
    <cellStyle name="40% - Accent1 3 3 4" xfId="6719"/>
    <cellStyle name="40% - Accent1 3 3 4 2" xfId="10626"/>
    <cellStyle name="40% - Accent1 3 3 4 2 2" xfId="24154"/>
    <cellStyle name="40% - Accent1 3 3 4 3" xfId="20247"/>
    <cellStyle name="40% - Accent1 3 3 5" xfId="8854"/>
    <cellStyle name="40% - Accent1 3 3 5 2" xfId="22382"/>
    <cellStyle name="40% - Accent1 3 3 6" xfId="18416"/>
    <cellStyle name="40% - Accent1 3 3 7" xfId="13203"/>
    <cellStyle name="40% - Accent1 3 3 8" xfId="944"/>
    <cellStyle name="40% - Accent1 3 4" xfId="544"/>
    <cellStyle name="40% - Accent1 3 4 2" xfId="1383"/>
    <cellStyle name="40% - Accent1 3 4 3" xfId="6832"/>
    <cellStyle name="40% - Accent1 3 4 3 2" xfId="10739"/>
    <cellStyle name="40% - Accent1 3 4 3 2 2" xfId="24267"/>
    <cellStyle name="40% - Accent1 3 4 3 3" xfId="20360"/>
    <cellStyle name="40% - Accent1 3 4 4" xfId="8965"/>
    <cellStyle name="40% - Accent1 3 4 4 2" xfId="22493"/>
    <cellStyle name="40% - Accent1 3 4 5" xfId="18527"/>
    <cellStyle name="40% - Accent1 3 4 6" xfId="13031"/>
    <cellStyle name="40% - Accent1 3 4 7" xfId="1062"/>
    <cellStyle name="40% - Accent1 3 5" xfId="2781"/>
    <cellStyle name="40% - Accent1 3 5 2" xfId="7766"/>
    <cellStyle name="40% - Accent1 3 5 2 2" xfId="11673"/>
    <cellStyle name="40% - Accent1 3 5 2 2 2" xfId="25201"/>
    <cellStyle name="40% - Accent1 3 5 2 3" xfId="21294"/>
    <cellStyle name="40% - Accent1 3 5 3" xfId="9727"/>
    <cellStyle name="40% - Accent1 3 5 3 2" xfId="23255"/>
    <cellStyle name="40% - Accent1 3 5 4" xfId="19290"/>
    <cellStyle name="40% - Accent1 3 5 5" xfId="34280"/>
    <cellStyle name="40% - Accent1 3 6" xfId="1380"/>
    <cellStyle name="40% - Accent1 3 6 2" xfId="7081"/>
    <cellStyle name="40% - Accent1 3 6 2 2" xfId="10988"/>
    <cellStyle name="40% - Accent1 3 6 2 2 2" xfId="24516"/>
    <cellStyle name="40% - Accent1 3 6 2 3" xfId="20609"/>
    <cellStyle name="40% - Accent1 3 6 3" xfId="9210"/>
    <cellStyle name="40% - Accent1 3 6 3 2" xfId="22738"/>
    <cellStyle name="40% - Accent1 3 6 4" xfId="18760"/>
    <cellStyle name="40% - Accent1 3 7" xfId="6672"/>
    <cellStyle name="40% - Accent1 3 7 2" xfId="10579"/>
    <cellStyle name="40% - Accent1 3 7 2 2" xfId="24107"/>
    <cellStyle name="40% - Accent1 3 7 3" xfId="20200"/>
    <cellStyle name="40% - Accent1 3 8" xfId="8811"/>
    <cellStyle name="40% - Accent1 3 8 2" xfId="22339"/>
    <cellStyle name="40% - Accent1 3 9" xfId="18373"/>
    <cellStyle name="40% - Accent1 4" xfId="23"/>
    <cellStyle name="40% - Accent1 4 2" xfId="1385"/>
    <cellStyle name="40% - Accent1 4 2 2" xfId="34283"/>
    <cellStyle name="40% - Accent1 4 3" xfId="1386"/>
    <cellStyle name="40% - Accent1 4 4" xfId="2784"/>
    <cellStyle name="40% - Accent1 4 4 2" xfId="7769"/>
    <cellStyle name="40% - Accent1 4 4 2 2" xfId="11676"/>
    <cellStyle name="40% - Accent1 4 4 2 2 2" xfId="25204"/>
    <cellStyle name="40% - Accent1 4 4 2 3" xfId="21297"/>
    <cellStyle name="40% - Accent1 4 4 3" xfId="9730"/>
    <cellStyle name="40% - Accent1 4 4 3 2" xfId="23258"/>
    <cellStyle name="40% - Accent1 4 4 4" xfId="19293"/>
    <cellStyle name="40% - Accent1 4 5" xfId="1384"/>
    <cellStyle name="40% - Accent1 4 5 2" xfId="7084"/>
    <cellStyle name="40% - Accent1 4 5 2 2" xfId="10991"/>
    <cellStyle name="40% - Accent1 4 5 2 2 2" xfId="24519"/>
    <cellStyle name="40% - Accent1 4 5 2 3" xfId="20612"/>
    <cellStyle name="40% - Accent1 4 5 3" xfId="9213"/>
    <cellStyle name="40% - Accent1 4 5 3 2" xfId="22741"/>
    <cellStyle name="40% - Accent1 4 5 4" xfId="18763"/>
    <cellStyle name="40% - Accent1 5" xfId="358"/>
    <cellStyle name="40% - Accent1 5 2" xfId="607"/>
    <cellStyle name="40% - Accent1 5 2 2" xfId="2785"/>
    <cellStyle name="40% - Accent1 5 2 2 2" xfId="7770"/>
    <cellStyle name="40% - Accent1 5 2 2 2 2" xfId="11677"/>
    <cellStyle name="40% - Accent1 5 2 2 2 2 2" xfId="25205"/>
    <cellStyle name="40% - Accent1 5 2 2 2 3" xfId="21298"/>
    <cellStyle name="40% - Accent1 5 2 2 3" xfId="9731"/>
    <cellStyle name="40% - Accent1 5 2 2 3 2" xfId="23259"/>
    <cellStyle name="40% - Accent1 5 2 2 4" xfId="19294"/>
    <cellStyle name="40% - Accent1 5 2 3" xfId="6859"/>
    <cellStyle name="40% - Accent1 5 2 3 2" xfId="10766"/>
    <cellStyle name="40% - Accent1 5 2 3 2 2" xfId="24294"/>
    <cellStyle name="40% - Accent1 5 2 3 3" xfId="20387"/>
    <cellStyle name="40% - Accent1 5 2 4" xfId="8992"/>
    <cellStyle name="40% - Accent1 5 2 4 2" xfId="22520"/>
    <cellStyle name="40% - Accent1 5 2 5" xfId="18554"/>
    <cellStyle name="40% - Accent1 5 2 6" xfId="12985"/>
    <cellStyle name="40% - Accent1 5 2 7" xfId="1113"/>
    <cellStyle name="40% - Accent1 5 3" xfId="1387"/>
    <cellStyle name="40% - Accent1 5 3 2" xfId="7085"/>
    <cellStyle name="40% - Accent1 5 3 2 2" xfId="10992"/>
    <cellStyle name="40% - Accent1 5 3 2 2 2" xfId="24520"/>
    <cellStyle name="40% - Accent1 5 3 2 3" xfId="20613"/>
    <cellStyle name="40% - Accent1 5 3 3" xfId="9214"/>
    <cellStyle name="40% - Accent1 5 3 3 2" xfId="22742"/>
    <cellStyle name="40% - Accent1 5 3 4" xfId="18764"/>
    <cellStyle name="40% - Accent1 5 3 5" xfId="34284"/>
    <cellStyle name="40% - Accent1 5 4" xfId="6751"/>
    <cellStyle name="40% - Accent1 5 4 2" xfId="10658"/>
    <cellStyle name="40% - Accent1 5 4 2 2" xfId="24186"/>
    <cellStyle name="40% - Accent1 5 4 3" xfId="20279"/>
    <cellStyle name="40% - Accent1 5 5" xfId="8884"/>
    <cellStyle name="40% - Accent1 5 5 2" xfId="22412"/>
    <cellStyle name="40% - Accent1 5 6" xfId="18446"/>
    <cellStyle name="40% - Accent1 5 7" xfId="13142"/>
    <cellStyle name="40% - Accent1 5 8" xfId="976"/>
    <cellStyle name="40% - Accent1 6" xfId="1388"/>
    <cellStyle name="40% - Accent1 6 2" xfId="2786"/>
    <cellStyle name="40% - Accent1 6 2 2" xfId="7771"/>
    <cellStyle name="40% - Accent1 6 2 2 2" xfId="11678"/>
    <cellStyle name="40% - Accent1 6 2 2 2 2" xfId="25206"/>
    <cellStyle name="40% - Accent1 6 2 2 3" xfId="21299"/>
    <cellStyle name="40% - Accent1 6 2 3" xfId="9732"/>
    <cellStyle name="40% - Accent1 6 2 3 2" xfId="23260"/>
    <cellStyle name="40% - Accent1 6 2 4" xfId="19295"/>
    <cellStyle name="40% - Accent1 6 3" xfId="7086"/>
    <cellStyle name="40% - Accent1 6 3 2" xfId="10993"/>
    <cellStyle name="40% - Accent1 6 3 2 2" xfId="24521"/>
    <cellStyle name="40% - Accent1 6 3 3" xfId="20614"/>
    <cellStyle name="40% - Accent1 6 4" xfId="9215"/>
    <cellStyle name="40% - Accent1 6 4 2" xfId="22743"/>
    <cellStyle name="40% - Accent1 6 5" xfId="18765"/>
    <cellStyle name="40% - Accent1 6 6" xfId="34285"/>
    <cellStyle name="40% - Accent1 7" xfId="1389"/>
    <cellStyle name="40% - Accent1 7 2" xfId="2787"/>
    <cellStyle name="40% - Accent1 7 2 2" xfId="7772"/>
    <cellStyle name="40% - Accent1 7 2 2 2" xfId="11679"/>
    <cellStyle name="40% - Accent1 7 2 2 2 2" xfId="25207"/>
    <cellStyle name="40% - Accent1 7 2 2 3" xfId="21300"/>
    <cellStyle name="40% - Accent1 7 2 3" xfId="9733"/>
    <cellStyle name="40% - Accent1 7 2 3 2" xfId="23261"/>
    <cellStyle name="40% - Accent1 7 2 4" xfId="19296"/>
    <cellStyle name="40% - Accent1 7 3" xfId="7087"/>
    <cellStyle name="40% - Accent1 7 3 2" xfId="10994"/>
    <cellStyle name="40% - Accent1 7 3 2 2" xfId="24522"/>
    <cellStyle name="40% - Accent1 7 3 3" xfId="20615"/>
    <cellStyle name="40% - Accent1 7 4" xfId="9216"/>
    <cellStyle name="40% - Accent1 7 4 2" xfId="22744"/>
    <cellStyle name="40% - Accent1 7 5" xfId="18766"/>
    <cellStyle name="40% - Accent1 7 6" xfId="34286"/>
    <cellStyle name="40% - Accent1 8" xfId="1390"/>
    <cellStyle name="40% - Accent1 8 2" xfId="2788"/>
    <cellStyle name="40% - Accent1 8 2 2" xfId="7773"/>
    <cellStyle name="40% - Accent1 8 2 2 2" xfId="11680"/>
    <cellStyle name="40% - Accent1 8 2 2 2 2" xfId="25208"/>
    <cellStyle name="40% - Accent1 8 2 2 3" xfId="21301"/>
    <cellStyle name="40% - Accent1 8 2 3" xfId="9734"/>
    <cellStyle name="40% - Accent1 8 2 3 2" xfId="23262"/>
    <cellStyle name="40% - Accent1 8 2 4" xfId="19297"/>
    <cellStyle name="40% - Accent1 8 3" xfId="7088"/>
    <cellStyle name="40% - Accent1 8 3 2" xfId="10995"/>
    <cellStyle name="40% - Accent1 8 3 2 2" xfId="24523"/>
    <cellStyle name="40% - Accent1 8 3 3" xfId="20616"/>
    <cellStyle name="40% - Accent1 8 4" xfId="9217"/>
    <cellStyle name="40% - Accent1 8 4 2" xfId="22745"/>
    <cellStyle name="40% - Accent1 8 5" xfId="18767"/>
    <cellStyle name="40% - Accent1 8 6" xfId="34287"/>
    <cellStyle name="40% - Accent1 9" xfId="1391"/>
    <cellStyle name="40% - Accent1 9 2" xfId="2789"/>
    <cellStyle name="40% - Accent1 9 2 2" xfId="7774"/>
    <cellStyle name="40% - Accent1 9 2 2 2" xfId="11681"/>
    <cellStyle name="40% - Accent1 9 2 2 2 2" xfId="25209"/>
    <cellStyle name="40% - Accent1 9 2 2 3" xfId="21302"/>
    <cellStyle name="40% - Accent1 9 2 3" xfId="9735"/>
    <cellStyle name="40% - Accent1 9 2 3 2" xfId="23263"/>
    <cellStyle name="40% - Accent1 9 2 4" xfId="19298"/>
    <cellStyle name="40% - Accent1 9 3" xfId="7089"/>
    <cellStyle name="40% - Accent1 9 3 2" xfId="10996"/>
    <cellStyle name="40% - Accent1 9 3 2 2" xfId="24524"/>
    <cellStyle name="40% - Accent1 9 3 3" xfId="20617"/>
    <cellStyle name="40% - Accent1 9 4" xfId="9218"/>
    <cellStyle name="40% - Accent1 9 4 2" xfId="22746"/>
    <cellStyle name="40% - Accent1 9 5" xfId="18768"/>
    <cellStyle name="40% - Accent1 9 6" xfId="34288"/>
    <cellStyle name="40% - Accent2" xfId="844" builtinId="35" customBuiltin="1"/>
    <cellStyle name="40% - Accent2 10" xfId="1392"/>
    <cellStyle name="40% - Accent2 10 2" xfId="2790"/>
    <cellStyle name="40% - Accent2 10 2 2" xfId="7775"/>
    <cellStyle name="40% - Accent2 10 2 2 2" xfId="11682"/>
    <cellStyle name="40% - Accent2 10 2 2 2 2" xfId="25210"/>
    <cellStyle name="40% - Accent2 10 2 2 3" xfId="21303"/>
    <cellStyle name="40% - Accent2 10 2 3" xfId="9736"/>
    <cellStyle name="40% - Accent2 10 2 3 2" xfId="23264"/>
    <cellStyle name="40% - Accent2 10 2 4" xfId="19299"/>
    <cellStyle name="40% - Accent2 10 3" xfId="7090"/>
    <cellStyle name="40% - Accent2 10 3 2" xfId="10997"/>
    <cellStyle name="40% - Accent2 10 3 2 2" xfId="24525"/>
    <cellStyle name="40% - Accent2 10 3 3" xfId="20618"/>
    <cellStyle name="40% - Accent2 10 4" xfId="9219"/>
    <cellStyle name="40% - Accent2 10 4 2" xfId="22747"/>
    <cellStyle name="40% - Accent2 10 5" xfId="18769"/>
    <cellStyle name="40% - Accent2 10 6" xfId="34289"/>
    <cellStyle name="40% - Accent2 11" xfId="1393"/>
    <cellStyle name="40% - Accent2 11 2" xfId="2791"/>
    <cellStyle name="40% - Accent2 11 2 2" xfId="7776"/>
    <cellStyle name="40% - Accent2 11 2 2 2" xfId="11683"/>
    <cellStyle name="40% - Accent2 11 2 2 2 2" xfId="25211"/>
    <cellStyle name="40% - Accent2 11 2 2 3" xfId="21304"/>
    <cellStyle name="40% - Accent2 11 2 3" xfId="9737"/>
    <cellStyle name="40% - Accent2 11 2 3 2" xfId="23265"/>
    <cellStyle name="40% - Accent2 11 2 4" xfId="19300"/>
    <cellStyle name="40% - Accent2 11 3" xfId="7091"/>
    <cellStyle name="40% - Accent2 11 3 2" xfId="10998"/>
    <cellStyle name="40% - Accent2 11 3 2 2" xfId="24526"/>
    <cellStyle name="40% - Accent2 11 3 3" xfId="20619"/>
    <cellStyle name="40% - Accent2 11 4" xfId="9220"/>
    <cellStyle name="40% - Accent2 11 4 2" xfId="22748"/>
    <cellStyle name="40% - Accent2 11 5" xfId="18770"/>
    <cellStyle name="40% - Accent2 11 6" xfId="34290"/>
    <cellStyle name="40% - Accent2 12" xfId="1394"/>
    <cellStyle name="40% - Accent2 12 2" xfId="2792"/>
    <cellStyle name="40% - Accent2 12 2 2" xfId="7777"/>
    <cellStyle name="40% - Accent2 12 2 2 2" xfId="11684"/>
    <cellStyle name="40% - Accent2 12 2 2 2 2" xfId="25212"/>
    <cellStyle name="40% - Accent2 12 2 2 3" xfId="21305"/>
    <cellStyle name="40% - Accent2 12 2 3" xfId="9738"/>
    <cellStyle name="40% - Accent2 12 2 3 2" xfId="23266"/>
    <cellStyle name="40% - Accent2 12 2 4" xfId="19301"/>
    <cellStyle name="40% - Accent2 12 3" xfId="7092"/>
    <cellStyle name="40% - Accent2 12 3 2" xfId="10999"/>
    <cellStyle name="40% - Accent2 12 3 2 2" xfId="24527"/>
    <cellStyle name="40% - Accent2 12 3 3" xfId="20620"/>
    <cellStyle name="40% - Accent2 12 4" xfId="9221"/>
    <cellStyle name="40% - Accent2 12 4 2" xfId="22749"/>
    <cellStyle name="40% - Accent2 12 5" xfId="18771"/>
    <cellStyle name="40% - Accent2 13" xfId="1395"/>
    <cellStyle name="40% - Accent2 13 2" xfId="2793"/>
    <cellStyle name="40% - Accent2 13 2 2" xfId="7778"/>
    <cellStyle name="40% - Accent2 13 2 2 2" xfId="11685"/>
    <cellStyle name="40% - Accent2 13 2 2 2 2" xfId="25213"/>
    <cellStyle name="40% - Accent2 13 2 2 3" xfId="21306"/>
    <cellStyle name="40% - Accent2 13 2 3" xfId="9739"/>
    <cellStyle name="40% - Accent2 13 2 3 2" xfId="23267"/>
    <cellStyle name="40% - Accent2 13 2 4" xfId="19302"/>
    <cellStyle name="40% - Accent2 13 3" xfId="7093"/>
    <cellStyle name="40% - Accent2 13 3 2" xfId="11000"/>
    <cellStyle name="40% - Accent2 13 3 2 2" xfId="24528"/>
    <cellStyle name="40% - Accent2 13 3 3" xfId="20621"/>
    <cellStyle name="40% - Accent2 13 4" xfId="9222"/>
    <cellStyle name="40% - Accent2 13 4 2" xfId="22750"/>
    <cellStyle name="40% - Accent2 13 5" xfId="18772"/>
    <cellStyle name="40% - Accent2 14" xfId="1396"/>
    <cellStyle name="40% - Accent2 14 2" xfId="2794"/>
    <cellStyle name="40% - Accent2 14 2 2" xfId="7779"/>
    <cellStyle name="40% - Accent2 14 2 2 2" xfId="11686"/>
    <cellStyle name="40% - Accent2 14 2 2 2 2" xfId="25214"/>
    <cellStyle name="40% - Accent2 14 2 2 3" xfId="21307"/>
    <cellStyle name="40% - Accent2 14 2 3" xfId="9740"/>
    <cellStyle name="40% - Accent2 14 2 3 2" xfId="23268"/>
    <cellStyle name="40% - Accent2 14 2 4" xfId="19303"/>
    <cellStyle name="40% - Accent2 14 3" xfId="7094"/>
    <cellStyle name="40% - Accent2 14 3 2" xfId="11001"/>
    <cellStyle name="40% - Accent2 14 3 2 2" xfId="24529"/>
    <cellStyle name="40% - Accent2 14 3 3" xfId="20622"/>
    <cellStyle name="40% - Accent2 14 4" xfId="9223"/>
    <cellStyle name="40% - Accent2 14 4 2" xfId="22751"/>
    <cellStyle name="40% - Accent2 14 5" xfId="18773"/>
    <cellStyle name="40% - Accent2 15" xfId="1806"/>
    <cellStyle name="40% - Accent2 16" xfId="4047"/>
    <cellStyle name="40% - Accent2 16 2" xfId="8304"/>
    <cellStyle name="40% - Accent2 16 2 2" xfId="12211"/>
    <cellStyle name="40% - Accent2 16 2 2 2" xfId="25739"/>
    <cellStyle name="40% - Accent2 16 2 3" xfId="21832"/>
    <cellStyle name="40% - Accent2 16 3" xfId="10073"/>
    <cellStyle name="40% - Accent2 16 3 2" xfId="23601"/>
    <cellStyle name="40% - Accent2 16 4" xfId="19663"/>
    <cellStyle name="40% - Accent2 17" xfId="4062"/>
    <cellStyle name="40% - Accent2 17 2" xfId="8319"/>
    <cellStyle name="40% - Accent2 17 2 2" xfId="12226"/>
    <cellStyle name="40% - Accent2 17 2 2 2" xfId="25754"/>
    <cellStyle name="40% - Accent2 17 2 3" xfId="21847"/>
    <cellStyle name="40% - Accent2 17 3" xfId="10088"/>
    <cellStyle name="40% - Accent2 17 3 2" xfId="23616"/>
    <cellStyle name="40% - Accent2 17 4" xfId="19678"/>
    <cellStyle name="40% - Accent2 18" xfId="6960"/>
    <cellStyle name="40% - Accent2 18 2" xfId="10867"/>
    <cellStyle name="40% - Accent2 18 2 2" xfId="24395"/>
    <cellStyle name="40% - Accent2 18 3" xfId="20488"/>
    <cellStyle name="40% - Accent2 19" xfId="9089"/>
    <cellStyle name="40% - Accent2 19 2" xfId="22617"/>
    <cellStyle name="40% - Accent2 2" xfId="100"/>
    <cellStyle name="40% - Accent2 2 10" xfId="13279"/>
    <cellStyle name="40% - Accent2 2 11" xfId="883"/>
    <cellStyle name="40% - Accent2 2 2" xfId="406"/>
    <cellStyle name="40% - Accent2 2 2 2" xfId="661"/>
    <cellStyle name="40% - Accent2 2 2 2 2" xfId="2796"/>
    <cellStyle name="40% - Accent2 2 2 2 2 2" xfId="7781"/>
    <cellStyle name="40% - Accent2 2 2 2 2 2 2" xfId="11688"/>
    <cellStyle name="40% - Accent2 2 2 2 2 2 2 2" xfId="25216"/>
    <cellStyle name="40% - Accent2 2 2 2 2 2 3" xfId="21309"/>
    <cellStyle name="40% - Accent2 2 2 2 2 3" xfId="9742"/>
    <cellStyle name="40% - Accent2 2 2 2 2 3 2" xfId="23270"/>
    <cellStyle name="40% - Accent2 2 2 2 2 4" xfId="19305"/>
    <cellStyle name="40% - Accent2 2 2 2 3" xfId="6878"/>
    <cellStyle name="40% - Accent2 2 2 2 3 2" xfId="10785"/>
    <cellStyle name="40% - Accent2 2 2 2 3 2 2" xfId="24313"/>
    <cellStyle name="40% - Accent2 2 2 2 3 3" xfId="20406"/>
    <cellStyle name="40% - Accent2 2 2 2 4" xfId="9011"/>
    <cellStyle name="40% - Accent2 2 2 2 4 2" xfId="22539"/>
    <cellStyle name="40% - Accent2 2 2 2 5" xfId="18573"/>
    <cellStyle name="40% - Accent2 2 2 2 6" xfId="12949"/>
    <cellStyle name="40% - Accent2 2 2 2 7" xfId="1146"/>
    <cellStyle name="40% - Accent2 2 2 3" xfId="1398"/>
    <cellStyle name="40% - Accent2 2 2 3 2" xfId="7096"/>
    <cellStyle name="40% - Accent2 2 2 3 2 2" xfId="11003"/>
    <cellStyle name="40% - Accent2 2 2 3 2 2 2" xfId="24531"/>
    <cellStyle name="40% - Accent2 2 2 3 2 3" xfId="20624"/>
    <cellStyle name="40% - Accent2 2 2 3 3" xfId="9225"/>
    <cellStyle name="40% - Accent2 2 2 3 3 2" xfId="22753"/>
    <cellStyle name="40% - Accent2 2 2 3 4" xfId="18775"/>
    <cellStyle name="40% - Accent2 2 2 4" xfId="6770"/>
    <cellStyle name="40% - Accent2 2 2 4 2" xfId="10677"/>
    <cellStyle name="40% - Accent2 2 2 4 2 2" xfId="24205"/>
    <cellStyle name="40% - Accent2 2 2 4 3" xfId="20298"/>
    <cellStyle name="40% - Accent2 2 2 5" xfId="8903"/>
    <cellStyle name="40% - Accent2 2 2 5 2" xfId="22431"/>
    <cellStyle name="40% - Accent2 2 2 6" xfId="18465"/>
    <cellStyle name="40% - Accent2 2 2 7" xfId="13112"/>
    <cellStyle name="40% - Accent2 2 2 8" xfId="995"/>
    <cellStyle name="40% - Accent2 2 3" xfId="286"/>
    <cellStyle name="40% - Accent2 2 3 2" xfId="2797"/>
    <cellStyle name="40% - Accent2 2 3 2 2" xfId="7782"/>
    <cellStyle name="40% - Accent2 2 3 2 2 2" xfId="11689"/>
    <cellStyle name="40% - Accent2 2 3 2 2 2 2" xfId="25217"/>
    <cellStyle name="40% - Accent2 2 3 2 2 3" xfId="21310"/>
    <cellStyle name="40% - Accent2 2 3 2 3" xfId="9743"/>
    <cellStyle name="40% - Accent2 2 3 2 3 2" xfId="23271"/>
    <cellStyle name="40% - Accent2 2 3 2 4" xfId="19306"/>
    <cellStyle name="40% - Accent2 2 3 3" xfId="1399"/>
    <cellStyle name="40% - Accent2 2 3 3 2" xfId="7097"/>
    <cellStyle name="40% - Accent2 2 3 3 2 2" xfId="11004"/>
    <cellStyle name="40% - Accent2 2 3 3 2 2 2" xfId="24532"/>
    <cellStyle name="40% - Accent2 2 3 3 2 3" xfId="20625"/>
    <cellStyle name="40% - Accent2 2 3 3 3" xfId="9226"/>
    <cellStyle name="40% - Accent2 2 3 3 3 2" xfId="22754"/>
    <cellStyle name="40% - Accent2 2 3 3 4" xfId="18776"/>
    <cellStyle name="40% - Accent2 2 3 4" xfId="6706"/>
    <cellStyle name="40% - Accent2 2 3 4 2" xfId="10613"/>
    <cellStyle name="40% - Accent2 2 3 4 2 2" xfId="24141"/>
    <cellStyle name="40% - Accent2 2 3 4 3" xfId="20234"/>
    <cellStyle name="40% - Accent2 2 3 5" xfId="8841"/>
    <cellStyle name="40% - Accent2 2 3 5 2" xfId="22369"/>
    <cellStyle name="40% - Accent2 2 3 6" xfId="18403"/>
    <cellStyle name="40% - Accent2 2 3 7" xfId="13223"/>
    <cellStyle name="40% - Accent2 2 3 8" xfId="931"/>
    <cellStyle name="40% - Accent2 2 4" xfId="528"/>
    <cellStyle name="40% - Accent2 2 4 2" xfId="1400"/>
    <cellStyle name="40% - Accent2 2 4 3" xfId="6819"/>
    <cellStyle name="40% - Accent2 2 4 3 2" xfId="10726"/>
    <cellStyle name="40% - Accent2 2 4 3 2 2" xfId="24254"/>
    <cellStyle name="40% - Accent2 2 4 3 3" xfId="20347"/>
    <cellStyle name="40% - Accent2 2 4 4" xfId="8952"/>
    <cellStyle name="40% - Accent2 2 4 4 2" xfId="22480"/>
    <cellStyle name="40% - Accent2 2 4 5" xfId="18514"/>
    <cellStyle name="40% - Accent2 2 4 6" xfId="13046"/>
    <cellStyle name="40% - Accent2 2 4 7" xfId="1049"/>
    <cellStyle name="40% - Accent2 2 5" xfId="2795"/>
    <cellStyle name="40% - Accent2 2 5 2" xfId="7780"/>
    <cellStyle name="40% - Accent2 2 5 2 2" xfId="11687"/>
    <cellStyle name="40% - Accent2 2 5 2 2 2" xfId="25215"/>
    <cellStyle name="40% - Accent2 2 5 2 3" xfId="21308"/>
    <cellStyle name="40% - Accent2 2 5 3" xfId="9741"/>
    <cellStyle name="40% - Accent2 2 5 3 2" xfId="23269"/>
    <cellStyle name="40% - Accent2 2 5 4" xfId="19304"/>
    <cellStyle name="40% - Accent2 2 5 5" xfId="34291"/>
    <cellStyle name="40% - Accent2 2 6" xfId="1397"/>
    <cellStyle name="40% - Accent2 2 6 2" xfId="7095"/>
    <cellStyle name="40% - Accent2 2 6 2 2" xfId="11002"/>
    <cellStyle name="40% - Accent2 2 6 2 2 2" xfId="24530"/>
    <cellStyle name="40% - Accent2 2 6 2 3" xfId="20623"/>
    <cellStyle name="40% - Accent2 2 6 3" xfId="9224"/>
    <cellStyle name="40% - Accent2 2 6 3 2" xfId="22752"/>
    <cellStyle name="40% - Accent2 2 6 4" xfId="18774"/>
    <cellStyle name="40% - Accent2 2 7" xfId="6659"/>
    <cellStyle name="40% - Accent2 2 7 2" xfId="10566"/>
    <cellStyle name="40% - Accent2 2 7 2 2" xfId="24094"/>
    <cellStyle name="40% - Accent2 2 7 3" xfId="20187"/>
    <cellStyle name="40% - Accent2 2 8" xfId="8798"/>
    <cellStyle name="40% - Accent2 2 8 2" xfId="22326"/>
    <cellStyle name="40% - Accent2 2 9" xfId="18360"/>
    <cellStyle name="40% - Accent2 20" xfId="18343"/>
    <cellStyle name="40% - Accent2 3" xfId="143"/>
    <cellStyle name="40% - Accent2 3 10" xfId="13264"/>
    <cellStyle name="40% - Accent2 3 11" xfId="901"/>
    <cellStyle name="40% - Accent2 3 2" xfId="421"/>
    <cellStyle name="40% - Accent2 3 2 2" xfId="676"/>
    <cellStyle name="40% - Accent2 3 2 2 2" xfId="2799"/>
    <cellStyle name="40% - Accent2 3 2 2 2 2" xfId="7784"/>
    <cellStyle name="40% - Accent2 3 2 2 2 2 2" xfId="11691"/>
    <cellStyle name="40% - Accent2 3 2 2 2 2 2 2" xfId="25219"/>
    <cellStyle name="40% - Accent2 3 2 2 2 2 3" xfId="21312"/>
    <cellStyle name="40% - Accent2 3 2 2 2 3" xfId="9745"/>
    <cellStyle name="40% - Accent2 3 2 2 2 3 2" xfId="23273"/>
    <cellStyle name="40% - Accent2 3 2 2 2 4" xfId="19308"/>
    <cellStyle name="40% - Accent2 3 2 2 3" xfId="6893"/>
    <cellStyle name="40% - Accent2 3 2 2 3 2" xfId="10800"/>
    <cellStyle name="40% - Accent2 3 2 2 3 2 2" xfId="24328"/>
    <cellStyle name="40% - Accent2 3 2 2 3 3" xfId="20421"/>
    <cellStyle name="40% - Accent2 3 2 2 4" xfId="9026"/>
    <cellStyle name="40% - Accent2 3 2 2 4 2" xfId="22554"/>
    <cellStyle name="40% - Accent2 3 2 2 5" xfId="18588"/>
    <cellStyle name="40% - Accent2 3 2 2 6" xfId="12931"/>
    <cellStyle name="40% - Accent2 3 2 2 7" xfId="1161"/>
    <cellStyle name="40% - Accent2 3 2 3" xfId="1402"/>
    <cellStyle name="40% - Accent2 3 2 3 2" xfId="7099"/>
    <cellStyle name="40% - Accent2 3 2 3 2 2" xfId="11006"/>
    <cellStyle name="40% - Accent2 3 2 3 2 2 2" xfId="24534"/>
    <cellStyle name="40% - Accent2 3 2 3 2 3" xfId="20627"/>
    <cellStyle name="40% - Accent2 3 2 3 3" xfId="9228"/>
    <cellStyle name="40% - Accent2 3 2 3 3 2" xfId="22756"/>
    <cellStyle name="40% - Accent2 3 2 3 4" xfId="18778"/>
    <cellStyle name="40% - Accent2 3 2 3 5" xfId="34293"/>
    <cellStyle name="40% - Accent2 3 2 4" xfId="6785"/>
    <cellStyle name="40% - Accent2 3 2 4 2" xfId="10692"/>
    <cellStyle name="40% - Accent2 3 2 4 2 2" xfId="24220"/>
    <cellStyle name="40% - Accent2 3 2 4 3" xfId="20313"/>
    <cellStyle name="40% - Accent2 3 2 5" xfId="8918"/>
    <cellStyle name="40% - Accent2 3 2 5 2" xfId="22446"/>
    <cellStyle name="40% - Accent2 3 2 6" xfId="18480"/>
    <cellStyle name="40% - Accent2 3 2 7" xfId="13095"/>
    <cellStyle name="40% - Accent2 3 2 8" xfId="1010"/>
    <cellStyle name="40% - Accent2 3 3" xfId="301"/>
    <cellStyle name="40% - Accent2 3 3 2" xfId="2800"/>
    <cellStyle name="40% - Accent2 3 3 2 2" xfId="7785"/>
    <cellStyle name="40% - Accent2 3 3 2 2 2" xfId="11692"/>
    <cellStyle name="40% - Accent2 3 3 2 2 2 2" xfId="25220"/>
    <cellStyle name="40% - Accent2 3 3 2 2 3" xfId="21313"/>
    <cellStyle name="40% - Accent2 3 3 2 3" xfId="9746"/>
    <cellStyle name="40% - Accent2 3 3 2 3 2" xfId="23274"/>
    <cellStyle name="40% - Accent2 3 3 2 4" xfId="19309"/>
    <cellStyle name="40% - Accent2 3 3 2 5" xfId="34294"/>
    <cellStyle name="40% - Accent2 3 3 3" xfId="1403"/>
    <cellStyle name="40% - Accent2 3 3 3 2" xfId="7100"/>
    <cellStyle name="40% - Accent2 3 3 3 2 2" xfId="11007"/>
    <cellStyle name="40% - Accent2 3 3 3 2 2 2" xfId="24535"/>
    <cellStyle name="40% - Accent2 3 3 3 2 3" xfId="20628"/>
    <cellStyle name="40% - Accent2 3 3 3 3" xfId="9229"/>
    <cellStyle name="40% - Accent2 3 3 3 3 2" xfId="22757"/>
    <cellStyle name="40% - Accent2 3 3 3 4" xfId="18779"/>
    <cellStyle name="40% - Accent2 3 3 4" xfId="6721"/>
    <cellStyle name="40% - Accent2 3 3 4 2" xfId="10628"/>
    <cellStyle name="40% - Accent2 3 3 4 2 2" xfId="24156"/>
    <cellStyle name="40% - Accent2 3 3 4 3" xfId="20249"/>
    <cellStyle name="40% - Accent2 3 3 5" xfId="8856"/>
    <cellStyle name="40% - Accent2 3 3 5 2" xfId="22384"/>
    <cellStyle name="40% - Accent2 3 3 6" xfId="18418"/>
    <cellStyle name="40% - Accent2 3 3 7" xfId="13201"/>
    <cellStyle name="40% - Accent2 3 3 8" xfId="946"/>
    <cellStyle name="40% - Accent2 3 4" xfId="546"/>
    <cellStyle name="40% - Accent2 3 4 2" xfId="1404"/>
    <cellStyle name="40% - Accent2 3 4 3" xfId="6834"/>
    <cellStyle name="40% - Accent2 3 4 3 2" xfId="10741"/>
    <cellStyle name="40% - Accent2 3 4 3 2 2" xfId="24269"/>
    <cellStyle name="40% - Accent2 3 4 3 3" xfId="20362"/>
    <cellStyle name="40% - Accent2 3 4 4" xfId="8967"/>
    <cellStyle name="40% - Accent2 3 4 4 2" xfId="22495"/>
    <cellStyle name="40% - Accent2 3 4 5" xfId="18529"/>
    <cellStyle name="40% - Accent2 3 4 6" xfId="13029"/>
    <cellStyle name="40% - Accent2 3 4 7" xfId="1064"/>
    <cellStyle name="40% - Accent2 3 5" xfId="2798"/>
    <cellStyle name="40% - Accent2 3 5 2" xfId="7783"/>
    <cellStyle name="40% - Accent2 3 5 2 2" xfId="11690"/>
    <cellStyle name="40% - Accent2 3 5 2 2 2" xfId="25218"/>
    <cellStyle name="40% - Accent2 3 5 2 3" xfId="21311"/>
    <cellStyle name="40% - Accent2 3 5 3" xfId="9744"/>
    <cellStyle name="40% - Accent2 3 5 3 2" xfId="23272"/>
    <cellStyle name="40% - Accent2 3 5 4" xfId="19307"/>
    <cellStyle name="40% - Accent2 3 5 5" xfId="34292"/>
    <cellStyle name="40% - Accent2 3 6" xfId="1401"/>
    <cellStyle name="40% - Accent2 3 6 2" xfId="7098"/>
    <cellStyle name="40% - Accent2 3 6 2 2" xfId="11005"/>
    <cellStyle name="40% - Accent2 3 6 2 2 2" xfId="24533"/>
    <cellStyle name="40% - Accent2 3 6 2 3" xfId="20626"/>
    <cellStyle name="40% - Accent2 3 6 3" xfId="9227"/>
    <cellStyle name="40% - Accent2 3 6 3 2" xfId="22755"/>
    <cellStyle name="40% - Accent2 3 6 4" xfId="18777"/>
    <cellStyle name="40% - Accent2 3 7" xfId="6674"/>
    <cellStyle name="40% - Accent2 3 7 2" xfId="10581"/>
    <cellStyle name="40% - Accent2 3 7 2 2" xfId="24109"/>
    <cellStyle name="40% - Accent2 3 7 3" xfId="20202"/>
    <cellStyle name="40% - Accent2 3 8" xfId="8813"/>
    <cellStyle name="40% - Accent2 3 8 2" xfId="22341"/>
    <cellStyle name="40% - Accent2 3 9" xfId="18375"/>
    <cellStyle name="40% - Accent2 4" xfId="27"/>
    <cellStyle name="40% - Accent2 4 2" xfId="1406"/>
    <cellStyle name="40% - Accent2 4 2 2" xfId="34295"/>
    <cellStyle name="40% - Accent2 4 3" xfId="1407"/>
    <cellStyle name="40% - Accent2 4 4" xfId="2801"/>
    <cellStyle name="40% - Accent2 4 4 2" xfId="7786"/>
    <cellStyle name="40% - Accent2 4 4 2 2" xfId="11693"/>
    <cellStyle name="40% - Accent2 4 4 2 2 2" xfId="25221"/>
    <cellStyle name="40% - Accent2 4 4 2 3" xfId="21314"/>
    <cellStyle name="40% - Accent2 4 4 3" xfId="9747"/>
    <cellStyle name="40% - Accent2 4 4 3 2" xfId="23275"/>
    <cellStyle name="40% - Accent2 4 4 4" xfId="19310"/>
    <cellStyle name="40% - Accent2 4 5" xfId="1405"/>
    <cellStyle name="40% - Accent2 4 5 2" xfId="7101"/>
    <cellStyle name="40% - Accent2 4 5 2 2" xfId="11008"/>
    <cellStyle name="40% - Accent2 4 5 2 2 2" xfId="24536"/>
    <cellStyle name="40% - Accent2 4 5 2 3" xfId="20629"/>
    <cellStyle name="40% - Accent2 4 5 3" xfId="9230"/>
    <cellStyle name="40% - Accent2 4 5 3 2" xfId="22758"/>
    <cellStyle name="40% - Accent2 4 5 4" xfId="18780"/>
    <cellStyle name="40% - Accent2 5" xfId="360"/>
    <cellStyle name="40% - Accent2 5 2" xfId="609"/>
    <cellStyle name="40% - Accent2 5 2 2" xfId="2802"/>
    <cellStyle name="40% - Accent2 5 2 2 2" xfId="7787"/>
    <cellStyle name="40% - Accent2 5 2 2 2 2" xfId="11694"/>
    <cellStyle name="40% - Accent2 5 2 2 2 2 2" xfId="25222"/>
    <cellStyle name="40% - Accent2 5 2 2 2 3" xfId="21315"/>
    <cellStyle name="40% - Accent2 5 2 2 3" xfId="9748"/>
    <cellStyle name="40% - Accent2 5 2 2 3 2" xfId="23276"/>
    <cellStyle name="40% - Accent2 5 2 2 4" xfId="19311"/>
    <cellStyle name="40% - Accent2 5 2 3" xfId="6861"/>
    <cellStyle name="40% - Accent2 5 2 3 2" xfId="10768"/>
    <cellStyle name="40% - Accent2 5 2 3 2 2" xfId="24296"/>
    <cellStyle name="40% - Accent2 5 2 3 3" xfId="20389"/>
    <cellStyle name="40% - Accent2 5 2 4" xfId="8994"/>
    <cellStyle name="40% - Accent2 5 2 4 2" xfId="22522"/>
    <cellStyle name="40% - Accent2 5 2 5" xfId="18556"/>
    <cellStyle name="40% - Accent2 5 2 6" xfId="12982"/>
    <cellStyle name="40% - Accent2 5 2 7" xfId="1115"/>
    <cellStyle name="40% - Accent2 5 3" xfId="1408"/>
    <cellStyle name="40% - Accent2 5 3 2" xfId="7102"/>
    <cellStyle name="40% - Accent2 5 3 2 2" xfId="11009"/>
    <cellStyle name="40% - Accent2 5 3 2 2 2" xfId="24537"/>
    <cellStyle name="40% - Accent2 5 3 2 3" xfId="20630"/>
    <cellStyle name="40% - Accent2 5 3 3" xfId="9231"/>
    <cellStyle name="40% - Accent2 5 3 3 2" xfId="22759"/>
    <cellStyle name="40% - Accent2 5 3 4" xfId="18781"/>
    <cellStyle name="40% - Accent2 5 3 5" xfId="34296"/>
    <cellStyle name="40% - Accent2 5 4" xfId="6753"/>
    <cellStyle name="40% - Accent2 5 4 2" xfId="10660"/>
    <cellStyle name="40% - Accent2 5 4 2 2" xfId="24188"/>
    <cellStyle name="40% - Accent2 5 4 3" xfId="20281"/>
    <cellStyle name="40% - Accent2 5 5" xfId="8886"/>
    <cellStyle name="40% - Accent2 5 5 2" xfId="22414"/>
    <cellStyle name="40% - Accent2 5 6" xfId="18448"/>
    <cellStyle name="40% - Accent2 5 7" xfId="13138"/>
    <cellStyle name="40% - Accent2 5 8" xfId="978"/>
    <cellStyle name="40% - Accent2 6" xfId="1409"/>
    <cellStyle name="40% - Accent2 6 2" xfId="2803"/>
    <cellStyle name="40% - Accent2 6 2 2" xfId="7788"/>
    <cellStyle name="40% - Accent2 6 2 2 2" xfId="11695"/>
    <cellStyle name="40% - Accent2 6 2 2 2 2" xfId="25223"/>
    <cellStyle name="40% - Accent2 6 2 2 3" xfId="21316"/>
    <cellStyle name="40% - Accent2 6 2 3" xfId="9749"/>
    <cellStyle name="40% - Accent2 6 2 3 2" xfId="23277"/>
    <cellStyle name="40% - Accent2 6 2 4" xfId="19312"/>
    <cellStyle name="40% - Accent2 6 3" xfId="7103"/>
    <cellStyle name="40% - Accent2 6 3 2" xfId="11010"/>
    <cellStyle name="40% - Accent2 6 3 2 2" xfId="24538"/>
    <cellStyle name="40% - Accent2 6 3 3" xfId="20631"/>
    <cellStyle name="40% - Accent2 6 4" xfId="9232"/>
    <cellStyle name="40% - Accent2 6 4 2" xfId="22760"/>
    <cellStyle name="40% - Accent2 6 5" xfId="18782"/>
    <cellStyle name="40% - Accent2 6 6" xfId="34297"/>
    <cellStyle name="40% - Accent2 7" xfId="1410"/>
    <cellStyle name="40% - Accent2 7 2" xfId="2804"/>
    <cellStyle name="40% - Accent2 7 2 2" xfId="7789"/>
    <cellStyle name="40% - Accent2 7 2 2 2" xfId="11696"/>
    <cellStyle name="40% - Accent2 7 2 2 2 2" xfId="25224"/>
    <cellStyle name="40% - Accent2 7 2 2 3" xfId="21317"/>
    <cellStyle name="40% - Accent2 7 2 3" xfId="9750"/>
    <cellStyle name="40% - Accent2 7 2 3 2" xfId="23278"/>
    <cellStyle name="40% - Accent2 7 2 4" xfId="19313"/>
    <cellStyle name="40% - Accent2 7 3" xfId="7104"/>
    <cellStyle name="40% - Accent2 7 3 2" xfId="11011"/>
    <cellStyle name="40% - Accent2 7 3 2 2" xfId="24539"/>
    <cellStyle name="40% - Accent2 7 3 3" xfId="20632"/>
    <cellStyle name="40% - Accent2 7 4" xfId="9233"/>
    <cellStyle name="40% - Accent2 7 4 2" xfId="22761"/>
    <cellStyle name="40% - Accent2 7 5" xfId="18783"/>
    <cellStyle name="40% - Accent2 7 6" xfId="34298"/>
    <cellStyle name="40% - Accent2 8" xfId="1411"/>
    <cellStyle name="40% - Accent2 8 2" xfId="2805"/>
    <cellStyle name="40% - Accent2 8 2 2" xfId="7790"/>
    <cellStyle name="40% - Accent2 8 2 2 2" xfId="11697"/>
    <cellStyle name="40% - Accent2 8 2 2 2 2" xfId="25225"/>
    <cellStyle name="40% - Accent2 8 2 2 3" xfId="21318"/>
    <cellStyle name="40% - Accent2 8 2 3" xfId="9751"/>
    <cellStyle name="40% - Accent2 8 2 3 2" xfId="23279"/>
    <cellStyle name="40% - Accent2 8 2 4" xfId="19314"/>
    <cellStyle name="40% - Accent2 8 3" xfId="7105"/>
    <cellStyle name="40% - Accent2 8 3 2" xfId="11012"/>
    <cellStyle name="40% - Accent2 8 3 2 2" xfId="24540"/>
    <cellStyle name="40% - Accent2 8 3 3" xfId="20633"/>
    <cellStyle name="40% - Accent2 8 4" xfId="9234"/>
    <cellStyle name="40% - Accent2 8 4 2" xfId="22762"/>
    <cellStyle name="40% - Accent2 8 5" xfId="18784"/>
    <cellStyle name="40% - Accent2 8 6" xfId="34299"/>
    <cellStyle name="40% - Accent2 9" xfId="1412"/>
    <cellStyle name="40% - Accent2 9 2" xfId="2806"/>
    <cellStyle name="40% - Accent2 9 2 2" xfId="7791"/>
    <cellStyle name="40% - Accent2 9 2 2 2" xfId="11698"/>
    <cellStyle name="40% - Accent2 9 2 2 2 2" xfId="25226"/>
    <cellStyle name="40% - Accent2 9 2 2 3" xfId="21319"/>
    <cellStyle name="40% - Accent2 9 2 3" xfId="9752"/>
    <cellStyle name="40% - Accent2 9 2 3 2" xfId="23280"/>
    <cellStyle name="40% - Accent2 9 2 4" xfId="19315"/>
    <cellStyle name="40% - Accent2 9 3" xfId="7106"/>
    <cellStyle name="40% - Accent2 9 3 2" xfId="11013"/>
    <cellStyle name="40% - Accent2 9 3 2 2" xfId="24541"/>
    <cellStyle name="40% - Accent2 9 3 3" xfId="20634"/>
    <cellStyle name="40% - Accent2 9 4" xfId="9235"/>
    <cellStyle name="40% - Accent2 9 4 2" xfId="22763"/>
    <cellStyle name="40% - Accent2 9 5" xfId="18785"/>
    <cellStyle name="40% - Accent2 9 6" xfId="34300"/>
    <cellStyle name="40% - Accent3" xfId="848" builtinId="39" customBuiltin="1"/>
    <cellStyle name="40% - Accent3 10" xfId="1413"/>
    <cellStyle name="40% - Accent3 10 2" xfId="2807"/>
    <cellStyle name="40% - Accent3 10 2 2" xfId="7792"/>
    <cellStyle name="40% - Accent3 10 2 2 2" xfId="11699"/>
    <cellStyle name="40% - Accent3 10 2 2 2 2" xfId="25227"/>
    <cellStyle name="40% - Accent3 10 2 2 3" xfId="21320"/>
    <cellStyle name="40% - Accent3 10 2 3" xfId="9753"/>
    <cellStyle name="40% - Accent3 10 2 3 2" xfId="23281"/>
    <cellStyle name="40% - Accent3 10 2 4" xfId="19316"/>
    <cellStyle name="40% - Accent3 10 3" xfId="7107"/>
    <cellStyle name="40% - Accent3 10 3 2" xfId="11014"/>
    <cellStyle name="40% - Accent3 10 3 2 2" xfId="24542"/>
    <cellStyle name="40% - Accent3 10 3 3" xfId="20635"/>
    <cellStyle name="40% - Accent3 10 4" xfId="9236"/>
    <cellStyle name="40% - Accent3 10 4 2" xfId="22764"/>
    <cellStyle name="40% - Accent3 10 5" xfId="18786"/>
    <cellStyle name="40% - Accent3 10 6" xfId="34301"/>
    <cellStyle name="40% - Accent3 11" xfId="1414"/>
    <cellStyle name="40% - Accent3 11 2" xfId="2808"/>
    <cellStyle name="40% - Accent3 11 2 2" xfId="7793"/>
    <cellStyle name="40% - Accent3 11 2 2 2" xfId="11700"/>
    <cellStyle name="40% - Accent3 11 2 2 2 2" xfId="25228"/>
    <cellStyle name="40% - Accent3 11 2 2 3" xfId="21321"/>
    <cellStyle name="40% - Accent3 11 2 3" xfId="9754"/>
    <cellStyle name="40% - Accent3 11 2 3 2" xfId="23282"/>
    <cellStyle name="40% - Accent3 11 2 4" xfId="19317"/>
    <cellStyle name="40% - Accent3 11 3" xfId="7108"/>
    <cellStyle name="40% - Accent3 11 3 2" xfId="11015"/>
    <cellStyle name="40% - Accent3 11 3 2 2" xfId="24543"/>
    <cellStyle name="40% - Accent3 11 3 3" xfId="20636"/>
    <cellStyle name="40% - Accent3 11 4" xfId="9237"/>
    <cellStyle name="40% - Accent3 11 4 2" xfId="22765"/>
    <cellStyle name="40% - Accent3 11 5" xfId="18787"/>
    <cellStyle name="40% - Accent3 11 6" xfId="34302"/>
    <cellStyle name="40% - Accent3 12" xfId="1415"/>
    <cellStyle name="40% - Accent3 12 2" xfId="2809"/>
    <cellStyle name="40% - Accent3 12 2 2" xfId="7794"/>
    <cellStyle name="40% - Accent3 12 2 2 2" xfId="11701"/>
    <cellStyle name="40% - Accent3 12 2 2 2 2" xfId="25229"/>
    <cellStyle name="40% - Accent3 12 2 2 3" xfId="21322"/>
    <cellStyle name="40% - Accent3 12 2 3" xfId="9755"/>
    <cellStyle name="40% - Accent3 12 2 3 2" xfId="23283"/>
    <cellStyle name="40% - Accent3 12 2 4" xfId="19318"/>
    <cellStyle name="40% - Accent3 12 3" xfId="7109"/>
    <cellStyle name="40% - Accent3 12 3 2" xfId="11016"/>
    <cellStyle name="40% - Accent3 12 3 2 2" xfId="24544"/>
    <cellStyle name="40% - Accent3 12 3 3" xfId="20637"/>
    <cellStyle name="40% - Accent3 12 4" xfId="9238"/>
    <cellStyle name="40% - Accent3 12 4 2" xfId="22766"/>
    <cellStyle name="40% - Accent3 12 5" xfId="18788"/>
    <cellStyle name="40% - Accent3 13" xfId="1416"/>
    <cellStyle name="40% - Accent3 13 2" xfId="2810"/>
    <cellStyle name="40% - Accent3 13 2 2" xfId="7795"/>
    <cellStyle name="40% - Accent3 13 2 2 2" xfId="11702"/>
    <cellStyle name="40% - Accent3 13 2 2 2 2" xfId="25230"/>
    <cellStyle name="40% - Accent3 13 2 2 3" xfId="21323"/>
    <cellStyle name="40% - Accent3 13 2 3" xfId="9756"/>
    <cellStyle name="40% - Accent3 13 2 3 2" xfId="23284"/>
    <cellStyle name="40% - Accent3 13 2 4" xfId="19319"/>
    <cellStyle name="40% - Accent3 13 3" xfId="7110"/>
    <cellStyle name="40% - Accent3 13 3 2" xfId="11017"/>
    <cellStyle name="40% - Accent3 13 3 2 2" xfId="24545"/>
    <cellStyle name="40% - Accent3 13 3 3" xfId="20638"/>
    <cellStyle name="40% - Accent3 13 4" xfId="9239"/>
    <cellStyle name="40% - Accent3 13 4 2" xfId="22767"/>
    <cellStyle name="40% - Accent3 13 5" xfId="18789"/>
    <cellStyle name="40% - Accent3 14" xfId="1417"/>
    <cellStyle name="40% - Accent3 14 2" xfId="2811"/>
    <cellStyle name="40% - Accent3 14 2 2" xfId="7796"/>
    <cellStyle name="40% - Accent3 14 2 2 2" xfId="11703"/>
    <cellStyle name="40% - Accent3 14 2 2 2 2" xfId="25231"/>
    <cellStyle name="40% - Accent3 14 2 2 3" xfId="21324"/>
    <cellStyle name="40% - Accent3 14 2 3" xfId="9757"/>
    <cellStyle name="40% - Accent3 14 2 3 2" xfId="23285"/>
    <cellStyle name="40% - Accent3 14 2 4" xfId="19320"/>
    <cellStyle name="40% - Accent3 14 3" xfId="7111"/>
    <cellStyle name="40% - Accent3 14 3 2" xfId="11018"/>
    <cellStyle name="40% - Accent3 14 3 2 2" xfId="24546"/>
    <cellStyle name="40% - Accent3 14 3 3" xfId="20639"/>
    <cellStyle name="40% - Accent3 14 4" xfId="9240"/>
    <cellStyle name="40% - Accent3 14 4 2" xfId="22768"/>
    <cellStyle name="40% - Accent3 14 5" xfId="18790"/>
    <cellStyle name="40% - Accent3 15" xfId="1810"/>
    <cellStyle name="40% - Accent3 16" xfId="4049"/>
    <cellStyle name="40% - Accent3 16 2" xfId="8306"/>
    <cellStyle name="40% - Accent3 16 2 2" xfId="12213"/>
    <cellStyle name="40% - Accent3 16 2 2 2" xfId="25741"/>
    <cellStyle name="40% - Accent3 16 2 3" xfId="21834"/>
    <cellStyle name="40% - Accent3 16 3" xfId="10075"/>
    <cellStyle name="40% - Accent3 16 3 2" xfId="23603"/>
    <cellStyle name="40% - Accent3 16 4" xfId="19665"/>
    <cellStyle name="40% - Accent3 17" xfId="4064"/>
    <cellStyle name="40% - Accent3 17 2" xfId="8321"/>
    <cellStyle name="40% - Accent3 17 2 2" xfId="12228"/>
    <cellStyle name="40% - Accent3 17 2 2 2" xfId="25756"/>
    <cellStyle name="40% - Accent3 17 2 3" xfId="21849"/>
    <cellStyle name="40% - Accent3 17 3" xfId="10090"/>
    <cellStyle name="40% - Accent3 17 3 2" xfId="23618"/>
    <cellStyle name="40% - Accent3 17 4" xfId="19680"/>
    <cellStyle name="40% - Accent3 18" xfId="6962"/>
    <cellStyle name="40% - Accent3 18 2" xfId="10869"/>
    <cellStyle name="40% - Accent3 18 2 2" xfId="24397"/>
    <cellStyle name="40% - Accent3 18 3" xfId="20490"/>
    <cellStyle name="40% - Accent3 19" xfId="9091"/>
    <cellStyle name="40% - Accent3 19 2" xfId="22619"/>
    <cellStyle name="40% - Accent3 2" xfId="104"/>
    <cellStyle name="40% - Accent3 2 10" xfId="13277"/>
    <cellStyle name="40% - Accent3 2 11" xfId="885"/>
    <cellStyle name="40% - Accent3 2 2" xfId="408"/>
    <cellStyle name="40% - Accent3 2 2 2" xfId="663"/>
    <cellStyle name="40% - Accent3 2 2 2 2" xfId="2813"/>
    <cellStyle name="40% - Accent3 2 2 2 2 2" xfId="7798"/>
    <cellStyle name="40% - Accent3 2 2 2 2 2 2" xfId="11705"/>
    <cellStyle name="40% - Accent3 2 2 2 2 2 2 2" xfId="25233"/>
    <cellStyle name="40% - Accent3 2 2 2 2 2 3" xfId="21326"/>
    <cellStyle name="40% - Accent3 2 2 2 2 3" xfId="9759"/>
    <cellStyle name="40% - Accent3 2 2 2 2 3 2" xfId="23287"/>
    <cellStyle name="40% - Accent3 2 2 2 2 4" xfId="19322"/>
    <cellStyle name="40% - Accent3 2 2 2 3" xfId="6880"/>
    <cellStyle name="40% - Accent3 2 2 2 3 2" xfId="10787"/>
    <cellStyle name="40% - Accent3 2 2 2 3 2 2" xfId="24315"/>
    <cellStyle name="40% - Accent3 2 2 2 3 3" xfId="20408"/>
    <cellStyle name="40% - Accent3 2 2 2 4" xfId="9013"/>
    <cellStyle name="40% - Accent3 2 2 2 4 2" xfId="22541"/>
    <cellStyle name="40% - Accent3 2 2 2 5" xfId="18575"/>
    <cellStyle name="40% - Accent3 2 2 2 6" xfId="12945"/>
    <cellStyle name="40% - Accent3 2 2 2 7" xfId="1148"/>
    <cellStyle name="40% - Accent3 2 2 3" xfId="1419"/>
    <cellStyle name="40% - Accent3 2 2 3 2" xfId="7113"/>
    <cellStyle name="40% - Accent3 2 2 3 2 2" xfId="11020"/>
    <cellStyle name="40% - Accent3 2 2 3 2 2 2" xfId="24548"/>
    <cellStyle name="40% - Accent3 2 2 3 2 3" xfId="20641"/>
    <cellStyle name="40% - Accent3 2 2 3 3" xfId="9242"/>
    <cellStyle name="40% - Accent3 2 2 3 3 2" xfId="22770"/>
    <cellStyle name="40% - Accent3 2 2 3 4" xfId="18792"/>
    <cellStyle name="40% - Accent3 2 2 4" xfId="6772"/>
    <cellStyle name="40% - Accent3 2 2 4 2" xfId="10679"/>
    <cellStyle name="40% - Accent3 2 2 4 2 2" xfId="24207"/>
    <cellStyle name="40% - Accent3 2 2 4 3" xfId="20300"/>
    <cellStyle name="40% - Accent3 2 2 5" xfId="8905"/>
    <cellStyle name="40% - Accent3 2 2 5 2" xfId="22433"/>
    <cellStyle name="40% - Accent3 2 2 6" xfId="18467"/>
    <cellStyle name="40% - Accent3 2 2 7" xfId="13110"/>
    <cellStyle name="40% - Accent3 2 2 8" xfId="997"/>
    <cellStyle name="40% - Accent3 2 3" xfId="288"/>
    <cellStyle name="40% - Accent3 2 3 2" xfId="2814"/>
    <cellStyle name="40% - Accent3 2 3 2 2" xfId="7799"/>
    <cellStyle name="40% - Accent3 2 3 2 2 2" xfId="11706"/>
    <cellStyle name="40% - Accent3 2 3 2 2 2 2" xfId="25234"/>
    <cellStyle name="40% - Accent3 2 3 2 2 3" xfId="21327"/>
    <cellStyle name="40% - Accent3 2 3 2 3" xfId="9760"/>
    <cellStyle name="40% - Accent3 2 3 2 3 2" xfId="23288"/>
    <cellStyle name="40% - Accent3 2 3 2 4" xfId="19323"/>
    <cellStyle name="40% - Accent3 2 3 3" xfId="1420"/>
    <cellStyle name="40% - Accent3 2 3 3 2" xfId="7114"/>
    <cellStyle name="40% - Accent3 2 3 3 2 2" xfId="11021"/>
    <cellStyle name="40% - Accent3 2 3 3 2 2 2" xfId="24549"/>
    <cellStyle name="40% - Accent3 2 3 3 2 3" xfId="20642"/>
    <cellStyle name="40% - Accent3 2 3 3 3" xfId="9243"/>
    <cellStyle name="40% - Accent3 2 3 3 3 2" xfId="22771"/>
    <cellStyle name="40% - Accent3 2 3 3 4" xfId="18793"/>
    <cellStyle name="40% - Accent3 2 3 4" xfId="6708"/>
    <cellStyle name="40% - Accent3 2 3 4 2" xfId="10615"/>
    <cellStyle name="40% - Accent3 2 3 4 2 2" xfId="24143"/>
    <cellStyle name="40% - Accent3 2 3 4 3" xfId="20236"/>
    <cellStyle name="40% - Accent3 2 3 5" xfId="8843"/>
    <cellStyle name="40% - Accent3 2 3 5 2" xfId="22371"/>
    <cellStyle name="40% - Accent3 2 3 6" xfId="18405"/>
    <cellStyle name="40% - Accent3 2 3 7" xfId="13220"/>
    <cellStyle name="40% - Accent3 2 3 8" xfId="933"/>
    <cellStyle name="40% - Accent3 2 4" xfId="530"/>
    <cellStyle name="40% - Accent3 2 4 2" xfId="1421"/>
    <cellStyle name="40% - Accent3 2 4 3" xfId="6821"/>
    <cellStyle name="40% - Accent3 2 4 3 2" xfId="10728"/>
    <cellStyle name="40% - Accent3 2 4 3 2 2" xfId="24256"/>
    <cellStyle name="40% - Accent3 2 4 3 3" xfId="20349"/>
    <cellStyle name="40% - Accent3 2 4 4" xfId="8954"/>
    <cellStyle name="40% - Accent3 2 4 4 2" xfId="22482"/>
    <cellStyle name="40% - Accent3 2 4 5" xfId="18516"/>
    <cellStyle name="40% - Accent3 2 4 6" xfId="13044"/>
    <cellStyle name="40% - Accent3 2 4 7" xfId="1051"/>
    <cellStyle name="40% - Accent3 2 5" xfId="2812"/>
    <cellStyle name="40% - Accent3 2 5 2" xfId="7797"/>
    <cellStyle name="40% - Accent3 2 5 2 2" xfId="11704"/>
    <cellStyle name="40% - Accent3 2 5 2 2 2" xfId="25232"/>
    <cellStyle name="40% - Accent3 2 5 2 3" xfId="21325"/>
    <cellStyle name="40% - Accent3 2 5 3" xfId="9758"/>
    <cellStyle name="40% - Accent3 2 5 3 2" xfId="23286"/>
    <cellStyle name="40% - Accent3 2 5 4" xfId="19321"/>
    <cellStyle name="40% - Accent3 2 5 5" xfId="34303"/>
    <cellStyle name="40% - Accent3 2 6" xfId="1418"/>
    <cellStyle name="40% - Accent3 2 6 2" xfId="7112"/>
    <cellStyle name="40% - Accent3 2 6 2 2" xfId="11019"/>
    <cellStyle name="40% - Accent3 2 6 2 2 2" xfId="24547"/>
    <cellStyle name="40% - Accent3 2 6 2 3" xfId="20640"/>
    <cellStyle name="40% - Accent3 2 6 3" xfId="9241"/>
    <cellStyle name="40% - Accent3 2 6 3 2" xfId="22769"/>
    <cellStyle name="40% - Accent3 2 6 4" xfId="18791"/>
    <cellStyle name="40% - Accent3 2 7" xfId="6661"/>
    <cellStyle name="40% - Accent3 2 7 2" xfId="10568"/>
    <cellStyle name="40% - Accent3 2 7 2 2" xfId="24096"/>
    <cellStyle name="40% - Accent3 2 7 3" xfId="20189"/>
    <cellStyle name="40% - Accent3 2 8" xfId="8800"/>
    <cellStyle name="40% - Accent3 2 8 2" xfId="22328"/>
    <cellStyle name="40% - Accent3 2 9" xfId="18362"/>
    <cellStyle name="40% - Accent3 20" xfId="18345"/>
    <cellStyle name="40% - Accent3 3" xfId="147"/>
    <cellStyle name="40% - Accent3 3 10" xfId="13262"/>
    <cellStyle name="40% - Accent3 3 11" xfId="903"/>
    <cellStyle name="40% - Accent3 3 2" xfId="423"/>
    <cellStyle name="40% - Accent3 3 2 2" xfId="678"/>
    <cellStyle name="40% - Accent3 3 2 2 2" xfId="2816"/>
    <cellStyle name="40% - Accent3 3 2 2 2 2" xfId="7801"/>
    <cellStyle name="40% - Accent3 3 2 2 2 2 2" xfId="11708"/>
    <cellStyle name="40% - Accent3 3 2 2 2 2 2 2" xfId="25236"/>
    <cellStyle name="40% - Accent3 3 2 2 2 2 3" xfId="21329"/>
    <cellStyle name="40% - Accent3 3 2 2 2 3" xfId="9762"/>
    <cellStyle name="40% - Accent3 3 2 2 2 3 2" xfId="23290"/>
    <cellStyle name="40% - Accent3 3 2 2 2 4" xfId="19325"/>
    <cellStyle name="40% - Accent3 3 2 2 3" xfId="6895"/>
    <cellStyle name="40% - Accent3 3 2 2 3 2" xfId="10802"/>
    <cellStyle name="40% - Accent3 3 2 2 3 2 2" xfId="24330"/>
    <cellStyle name="40% - Accent3 3 2 2 3 3" xfId="20423"/>
    <cellStyle name="40% - Accent3 3 2 2 4" xfId="9028"/>
    <cellStyle name="40% - Accent3 3 2 2 4 2" xfId="22556"/>
    <cellStyle name="40% - Accent3 3 2 2 5" xfId="18590"/>
    <cellStyle name="40% - Accent3 3 2 2 6" xfId="12929"/>
    <cellStyle name="40% - Accent3 3 2 2 7" xfId="1163"/>
    <cellStyle name="40% - Accent3 3 2 3" xfId="1423"/>
    <cellStyle name="40% - Accent3 3 2 3 2" xfId="7116"/>
    <cellStyle name="40% - Accent3 3 2 3 2 2" xfId="11023"/>
    <cellStyle name="40% - Accent3 3 2 3 2 2 2" xfId="24551"/>
    <cellStyle name="40% - Accent3 3 2 3 2 3" xfId="20644"/>
    <cellStyle name="40% - Accent3 3 2 3 3" xfId="9245"/>
    <cellStyle name="40% - Accent3 3 2 3 3 2" xfId="22773"/>
    <cellStyle name="40% - Accent3 3 2 3 4" xfId="18795"/>
    <cellStyle name="40% - Accent3 3 2 3 5" xfId="34306"/>
    <cellStyle name="40% - Accent3 3 2 4" xfId="6787"/>
    <cellStyle name="40% - Accent3 3 2 4 2" xfId="10694"/>
    <cellStyle name="40% - Accent3 3 2 4 2 2" xfId="24222"/>
    <cellStyle name="40% - Accent3 3 2 4 3" xfId="20315"/>
    <cellStyle name="40% - Accent3 3 2 5" xfId="8920"/>
    <cellStyle name="40% - Accent3 3 2 5 2" xfId="22448"/>
    <cellStyle name="40% - Accent3 3 2 6" xfId="18482"/>
    <cellStyle name="40% - Accent3 3 2 7" xfId="13093"/>
    <cellStyle name="40% - Accent3 3 2 8" xfId="1012"/>
    <cellStyle name="40% - Accent3 3 3" xfId="303"/>
    <cellStyle name="40% - Accent3 3 3 2" xfId="2817"/>
    <cellStyle name="40% - Accent3 3 3 2 2" xfId="7802"/>
    <cellStyle name="40% - Accent3 3 3 2 2 2" xfId="11709"/>
    <cellStyle name="40% - Accent3 3 3 2 2 2 2" xfId="25237"/>
    <cellStyle name="40% - Accent3 3 3 2 2 3" xfId="21330"/>
    <cellStyle name="40% - Accent3 3 3 2 3" xfId="9763"/>
    <cellStyle name="40% - Accent3 3 3 2 3 2" xfId="23291"/>
    <cellStyle name="40% - Accent3 3 3 2 4" xfId="19326"/>
    <cellStyle name="40% - Accent3 3 3 2 5" xfId="34307"/>
    <cellStyle name="40% - Accent3 3 3 3" xfId="1424"/>
    <cellStyle name="40% - Accent3 3 3 3 2" xfId="7117"/>
    <cellStyle name="40% - Accent3 3 3 3 2 2" xfId="11024"/>
    <cellStyle name="40% - Accent3 3 3 3 2 2 2" xfId="24552"/>
    <cellStyle name="40% - Accent3 3 3 3 2 3" xfId="20645"/>
    <cellStyle name="40% - Accent3 3 3 3 3" xfId="9246"/>
    <cellStyle name="40% - Accent3 3 3 3 3 2" xfId="22774"/>
    <cellStyle name="40% - Accent3 3 3 3 4" xfId="18796"/>
    <cellStyle name="40% - Accent3 3 3 4" xfId="6723"/>
    <cellStyle name="40% - Accent3 3 3 4 2" xfId="10630"/>
    <cellStyle name="40% - Accent3 3 3 4 2 2" xfId="24158"/>
    <cellStyle name="40% - Accent3 3 3 4 3" xfId="20251"/>
    <cellStyle name="40% - Accent3 3 3 5" xfId="8858"/>
    <cellStyle name="40% - Accent3 3 3 5 2" xfId="22386"/>
    <cellStyle name="40% - Accent3 3 3 6" xfId="18420"/>
    <cellStyle name="40% - Accent3 3 3 7" xfId="13199"/>
    <cellStyle name="40% - Accent3 3 3 8" xfId="948"/>
    <cellStyle name="40% - Accent3 3 4" xfId="548"/>
    <cellStyle name="40% - Accent3 3 4 2" xfId="1425"/>
    <cellStyle name="40% - Accent3 3 4 3" xfId="6836"/>
    <cellStyle name="40% - Accent3 3 4 3 2" xfId="10743"/>
    <cellStyle name="40% - Accent3 3 4 3 2 2" xfId="24271"/>
    <cellStyle name="40% - Accent3 3 4 3 3" xfId="20364"/>
    <cellStyle name="40% - Accent3 3 4 4" xfId="8969"/>
    <cellStyle name="40% - Accent3 3 4 4 2" xfId="22497"/>
    <cellStyle name="40% - Accent3 3 4 5" xfId="18531"/>
    <cellStyle name="40% - Accent3 3 4 6" xfId="13027"/>
    <cellStyle name="40% - Accent3 3 4 7" xfId="1066"/>
    <cellStyle name="40% - Accent3 3 5" xfId="2815"/>
    <cellStyle name="40% - Accent3 3 5 2" xfId="7800"/>
    <cellStyle name="40% - Accent3 3 5 2 2" xfId="11707"/>
    <cellStyle name="40% - Accent3 3 5 2 2 2" xfId="25235"/>
    <cellStyle name="40% - Accent3 3 5 2 3" xfId="21328"/>
    <cellStyle name="40% - Accent3 3 5 3" xfId="9761"/>
    <cellStyle name="40% - Accent3 3 5 3 2" xfId="23289"/>
    <cellStyle name="40% - Accent3 3 5 4" xfId="19324"/>
    <cellStyle name="40% - Accent3 3 5 5" xfId="34305"/>
    <cellStyle name="40% - Accent3 3 6" xfId="1422"/>
    <cellStyle name="40% - Accent3 3 6 2" xfId="7115"/>
    <cellStyle name="40% - Accent3 3 6 2 2" xfId="11022"/>
    <cellStyle name="40% - Accent3 3 6 2 2 2" xfId="24550"/>
    <cellStyle name="40% - Accent3 3 6 2 3" xfId="20643"/>
    <cellStyle name="40% - Accent3 3 6 3" xfId="9244"/>
    <cellStyle name="40% - Accent3 3 6 3 2" xfId="22772"/>
    <cellStyle name="40% - Accent3 3 6 4" xfId="18794"/>
    <cellStyle name="40% - Accent3 3 7" xfId="6676"/>
    <cellStyle name="40% - Accent3 3 7 2" xfId="10583"/>
    <cellStyle name="40% - Accent3 3 7 2 2" xfId="24111"/>
    <cellStyle name="40% - Accent3 3 7 3" xfId="20204"/>
    <cellStyle name="40% - Accent3 3 8" xfId="8815"/>
    <cellStyle name="40% - Accent3 3 8 2" xfId="22343"/>
    <cellStyle name="40% - Accent3 3 9" xfId="18377"/>
    <cellStyle name="40% - Accent3 4" xfId="31"/>
    <cellStyle name="40% - Accent3 4 2" xfId="1427"/>
    <cellStyle name="40% - Accent3 4 2 2" xfId="34308"/>
    <cellStyle name="40% - Accent3 4 3" xfId="1428"/>
    <cellStyle name="40% - Accent3 4 4" xfId="2818"/>
    <cellStyle name="40% - Accent3 4 4 2" xfId="7803"/>
    <cellStyle name="40% - Accent3 4 4 2 2" xfId="11710"/>
    <cellStyle name="40% - Accent3 4 4 2 2 2" xfId="25238"/>
    <cellStyle name="40% - Accent3 4 4 2 3" xfId="21331"/>
    <cellStyle name="40% - Accent3 4 4 3" xfId="9764"/>
    <cellStyle name="40% - Accent3 4 4 3 2" xfId="23292"/>
    <cellStyle name="40% - Accent3 4 4 4" xfId="19327"/>
    <cellStyle name="40% - Accent3 4 5" xfId="1426"/>
    <cellStyle name="40% - Accent3 4 5 2" xfId="7118"/>
    <cellStyle name="40% - Accent3 4 5 2 2" xfId="11025"/>
    <cellStyle name="40% - Accent3 4 5 2 2 2" xfId="24553"/>
    <cellStyle name="40% - Accent3 4 5 2 3" xfId="20646"/>
    <cellStyle name="40% - Accent3 4 5 3" xfId="9247"/>
    <cellStyle name="40% - Accent3 4 5 3 2" xfId="22775"/>
    <cellStyle name="40% - Accent3 4 5 4" xfId="18797"/>
    <cellStyle name="40% - Accent3 5" xfId="362"/>
    <cellStyle name="40% - Accent3 5 2" xfId="611"/>
    <cellStyle name="40% - Accent3 5 2 2" xfId="2819"/>
    <cellStyle name="40% - Accent3 5 2 2 2" xfId="7804"/>
    <cellStyle name="40% - Accent3 5 2 2 2 2" xfId="11711"/>
    <cellStyle name="40% - Accent3 5 2 2 2 2 2" xfId="25239"/>
    <cellStyle name="40% - Accent3 5 2 2 2 3" xfId="21332"/>
    <cellStyle name="40% - Accent3 5 2 2 3" xfId="9765"/>
    <cellStyle name="40% - Accent3 5 2 2 3 2" xfId="23293"/>
    <cellStyle name="40% - Accent3 5 2 2 4" xfId="19328"/>
    <cellStyle name="40% - Accent3 5 2 3" xfId="6863"/>
    <cellStyle name="40% - Accent3 5 2 3 2" xfId="10770"/>
    <cellStyle name="40% - Accent3 5 2 3 2 2" xfId="24298"/>
    <cellStyle name="40% - Accent3 5 2 3 3" xfId="20391"/>
    <cellStyle name="40% - Accent3 5 2 4" xfId="8996"/>
    <cellStyle name="40% - Accent3 5 2 4 2" xfId="22524"/>
    <cellStyle name="40% - Accent3 5 2 5" xfId="18558"/>
    <cellStyle name="40% - Accent3 5 2 6" xfId="12978"/>
    <cellStyle name="40% - Accent3 5 2 7" xfId="1117"/>
    <cellStyle name="40% - Accent3 5 3" xfId="1429"/>
    <cellStyle name="40% - Accent3 5 3 2" xfId="7119"/>
    <cellStyle name="40% - Accent3 5 3 2 2" xfId="11026"/>
    <cellStyle name="40% - Accent3 5 3 2 2 2" xfId="24554"/>
    <cellStyle name="40% - Accent3 5 3 2 3" xfId="20647"/>
    <cellStyle name="40% - Accent3 5 3 3" xfId="9248"/>
    <cellStyle name="40% - Accent3 5 3 3 2" xfId="22776"/>
    <cellStyle name="40% - Accent3 5 3 4" xfId="18798"/>
    <cellStyle name="40% - Accent3 5 3 5" xfId="34309"/>
    <cellStyle name="40% - Accent3 5 4" xfId="6755"/>
    <cellStyle name="40% - Accent3 5 4 2" xfId="10662"/>
    <cellStyle name="40% - Accent3 5 4 2 2" xfId="24190"/>
    <cellStyle name="40% - Accent3 5 4 3" xfId="20283"/>
    <cellStyle name="40% - Accent3 5 5" xfId="8888"/>
    <cellStyle name="40% - Accent3 5 5 2" xfId="22416"/>
    <cellStyle name="40% - Accent3 5 6" xfId="18450"/>
    <cellStyle name="40% - Accent3 5 7" xfId="13134"/>
    <cellStyle name="40% - Accent3 5 8" xfId="980"/>
    <cellStyle name="40% - Accent3 6" xfId="1430"/>
    <cellStyle name="40% - Accent3 6 2" xfId="2820"/>
    <cellStyle name="40% - Accent3 6 2 2" xfId="7805"/>
    <cellStyle name="40% - Accent3 6 2 2 2" xfId="11712"/>
    <cellStyle name="40% - Accent3 6 2 2 2 2" xfId="25240"/>
    <cellStyle name="40% - Accent3 6 2 2 3" xfId="21333"/>
    <cellStyle name="40% - Accent3 6 2 3" xfId="9766"/>
    <cellStyle name="40% - Accent3 6 2 3 2" xfId="23294"/>
    <cellStyle name="40% - Accent3 6 2 4" xfId="19329"/>
    <cellStyle name="40% - Accent3 6 3" xfId="7120"/>
    <cellStyle name="40% - Accent3 6 3 2" xfId="11027"/>
    <cellStyle name="40% - Accent3 6 3 2 2" xfId="24555"/>
    <cellStyle name="40% - Accent3 6 3 3" xfId="20648"/>
    <cellStyle name="40% - Accent3 6 4" xfId="9249"/>
    <cellStyle name="40% - Accent3 6 4 2" xfId="22777"/>
    <cellStyle name="40% - Accent3 6 5" xfId="18799"/>
    <cellStyle name="40% - Accent3 6 6" xfId="34310"/>
    <cellStyle name="40% - Accent3 7" xfId="1431"/>
    <cellStyle name="40% - Accent3 7 2" xfId="2821"/>
    <cellStyle name="40% - Accent3 7 2 2" xfId="7806"/>
    <cellStyle name="40% - Accent3 7 2 2 2" xfId="11713"/>
    <cellStyle name="40% - Accent3 7 2 2 2 2" xfId="25241"/>
    <cellStyle name="40% - Accent3 7 2 2 3" xfId="21334"/>
    <cellStyle name="40% - Accent3 7 2 3" xfId="9767"/>
    <cellStyle name="40% - Accent3 7 2 3 2" xfId="23295"/>
    <cellStyle name="40% - Accent3 7 2 4" xfId="19330"/>
    <cellStyle name="40% - Accent3 7 3" xfId="7121"/>
    <cellStyle name="40% - Accent3 7 3 2" xfId="11028"/>
    <cellStyle name="40% - Accent3 7 3 2 2" xfId="24556"/>
    <cellStyle name="40% - Accent3 7 3 3" xfId="20649"/>
    <cellStyle name="40% - Accent3 7 4" xfId="9250"/>
    <cellStyle name="40% - Accent3 7 4 2" xfId="22778"/>
    <cellStyle name="40% - Accent3 7 5" xfId="18800"/>
    <cellStyle name="40% - Accent3 7 6" xfId="34311"/>
    <cellStyle name="40% - Accent3 8" xfId="1432"/>
    <cellStyle name="40% - Accent3 8 2" xfId="2822"/>
    <cellStyle name="40% - Accent3 8 2 2" xfId="7807"/>
    <cellStyle name="40% - Accent3 8 2 2 2" xfId="11714"/>
    <cellStyle name="40% - Accent3 8 2 2 2 2" xfId="25242"/>
    <cellStyle name="40% - Accent3 8 2 2 3" xfId="21335"/>
    <cellStyle name="40% - Accent3 8 2 3" xfId="9768"/>
    <cellStyle name="40% - Accent3 8 2 3 2" xfId="23296"/>
    <cellStyle name="40% - Accent3 8 2 4" xfId="19331"/>
    <cellStyle name="40% - Accent3 8 3" xfId="7122"/>
    <cellStyle name="40% - Accent3 8 3 2" xfId="11029"/>
    <cellStyle name="40% - Accent3 8 3 2 2" xfId="24557"/>
    <cellStyle name="40% - Accent3 8 3 3" xfId="20650"/>
    <cellStyle name="40% - Accent3 8 4" xfId="9251"/>
    <cellStyle name="40% - Accent3 8 4 2" xfId="22779"/>
    <cellStyle name="40% - Accent3 8 5" xfId="18801"/>
    <cellStyle name="40% - Accent3 8 6" xfId="34312"/>
    <cellStyle name="40% - Accent3 9" xfId="1433"/>
    <cellStyle name="40% - Accent3 9 2" xfId="2823"/>
    <cellStyle name="40% - Accent3 9 2 2" xfId="7808"/>
    <cellStyle name="40% - Accent3 9 2 2 2" xfId="11715"/>
    <cellStyle name="40% - Accent3 9 2 2 2 2" xfId="25243"/>
    <cellStyle name="40% - Accent3 9 2 2 3" xfId="21336"/>
    <cellStyle name="40% - Accent3 9 2 3" xfId="9769"/>
    <cellStyle name="40% - Accent3 9 2 3 2" xfId="23297"/>
    <cellStyle name="40% - Accent3 9 2 4" xfId="19332"/>
    <cellStyle name="40% - Accent3 9 3" xfId="7123"/>
    <cellStyle name="40% - Accent3 9 3 2" xfId="11030"/>
    <cellStyle name="40% - Accent3 9 3 2 2" xfId="24558"/>
    <cellStyle name="40% - Accent3 9 3 3" xfId="20651"/>
    <cellStyle name="40% - Accent3 9 4" xfId="9252"/>
    <cellStyle name="40% - Accent3 9 4 2" xfId="22780"/>
    <cellStyle name="40% - Accent3 9 5" xfId="18802"/>
    <cellStyle name="40% - Accent3 9 6" xfId="34313"/>
    <cellStyle name="40% - Accent4" xfId="852" builtinId="43" customBuiltin="1"/>
    <cellStyle name="40% - Accent4 10" xfId="1434"/>
    <cellStyle name="40% - Accent4 10 2" xfId="2824"/>
    <cellStyle name="40% - Accent4 10 2 2" xfId="7809"/>
    <cellStyle name="40% - Accent4 10 2 2 2" xfId="11716"/>
    <cellStyle name="40% - Accent4 10 2 2 2 2" xfId="25244"/>
    <cellStyle name="40% - Accent4 10 2 2 3" xfId="21337"/>
    <cellStyle name="40% - Accent4 10 2 3" xfId="9770"/>
    <cellStyle name="40% - Accent4 10 2 3 2" xfId="23298"/>
    <cellStyle name="40% - Accent4 10 2 4" xfId="19333"/>
    <cellStyle name="40% - Accent4 10 3" xfId="7124"/>
    <cellStyle name="40% - Accent4 10 3 2" xfId="11031"/>
    <cellStyle name="40% - Accent4 10 3 2 2" xfId="24559"/>
    <cellStyle name="40% - Accent4 10 3 3" xfId="20652"/>
    <cellStyle name="40% - Accent4 10 4" xfId="9253"/>
    <cellStyle name="40% - Accent4 10 4 2" xfId="22781"/>
    <cellStyle name="40% - Accent4 10 5" xfId="18803"/>
    <cellStyle name="40% - Accent4 10 6" xfId="34314"/>
    <cellStyle name="40% - Accent4 11" xfId="1435"/>
    <cellStyle name="40% - Accent4 11 2" xfId="2825"/>
    <cellStyle name="40% - Accent4 11 2 2" xfId="7810"/>
    <cellStyle name="40% - Accent4 11 2 2 2" xfId="11717"/>
    <cellStyle name="40% - Accent4 11 2 2 2 2" xfId="25245"/>
    <cellStyle name="40% - Accent4 11 2 2 3" xfId="21338"/>
    <cellStyle name="40% - Accent4 11 2 3" xfId="9771"/>
    <cellStyle name="40% - Accent4 11 2 3 2" xfId="23299"/>
    <cellStyle name="40% - Accent4 11 2 4" xfId="19334"/>
    <cellStyle name="40% - Accent4 11 3" xfId="7125"/>
    <cellStyle name="40% - Accent4 11 3 2" xfId="11032"/>
    <cellStyle name="40% - Accent4 11 3 2 2" xfId="24560"/>
    <cellStyle name="40% - Accent4 11 3 3" xfId="20653"/>
    <cellStyle name="40% - Accent4 11 4" xfId="9254"/>
    <cellStyle name="40% - Accent4 11 4 2" xfId="22782"/>
    <cellStyle name="40% - Accent4 11 5" xfId="18804"/>
    <cellStyle name="40% - Accent4 11 6" xfId="34315"/>
    <cellStyle name="40% - Accent4 12" xfId="1436"/>
    <cellStyle name="40% - Accent4 12 2" xfId="2826"/>
    <cellStyle name="40% - Accent4 12 2 2" xfId="7811"/>
    <cellStyle name="40% - Accent4 12 2 2 2" xfId="11718"/>
    <cellStyle name="40% - Accent4 12 2 2 2 2" xfId="25246"/>
    <cellStyle name="40% - Accent4 12 2 2 3" xfId="21339"/>
    <cellStyle name="40% - Accent4 12 2 3" xfId="9772"/>
    <cellStyle name="40% - Accent4 12 2 3 2" xfId="23300"/>
    <cellStyle name="40% - Accent4 12 2 4" xfId="19335"/>
    <cellStyle name="40% - Accent4 12 3" xfId="7126"/>
    <cellStyle name="40% - Accent4 12 3 2" xfId="11033"/>
    <cellStyle name="40% - Accent4 12 3 2 2" xfId="24561"/>
    <cellStyle name="40% - Accent4 12 3 3" xfId="20654"/>
    <cellStyle name="40% - Accent4 12 4" xfId="9255"/>
    <cellStyle name="40% - Accent4 12 4 2" xfId="22783"/>
    <cellStyle name="40% - Accent4 12 5" xfId="18805"/>
    <cellStyle name="40% - Accent4 13" xfId="1437"/>
    <cellStyle name="40% - Accent4 13 2" xfId="2827"/>
    <cellStyle name="40% - Accent4 13 2 2" xfId="7812"/>
    <cellStyle name="40% - Accent4 13 2 2 2" xfId="11719"/>
    <cellStyle name="40% - Accent4 13 2 2 2 2" xfId="25247"/>
    <cellStyle name="40% - Accent4 13 2 2 3" xfId="21340"/>
    <cellStyle name="40% - Accent4 13 2 3" xfId="9773"/>
    <cellStyle name="40% - Accent4 13 2 3 2" xfId="23301"/>
    <cellStyle name="40% - Accent4 13 2 4" xfId="19336"/>
    <cellStyle name="40% - Accent4 13 3" xfId="7127"/>
    <cellStyle name="40% - Accent4 13 3 2" xfId="11034"/>
    <cellStyle name="40% - Accent4 13 3 2 2" xfId="24562"/>
    <cellStyle name="40% - Accent4 13 3 3" xfId="20655"/>
    <cellStyle name="40% - Accent4 13 4" xfId="9256"/>
    <cellStyle name="40% - Accent4 13 4 2" xfId="22784"/>
    <cellStyle name="40% - Accent4 13 5" xfId="18806"/>
    <cellStyle name="40% - Accent4 14" xfId="1438"/>
    <cellStyle name="40% - Accent4 14 2" xfId="2828"/>
    <cellStyle name="40% - Accent4 14 2 2" xfId="7813"/>
    <cellStyle name="40% - Accent4 14 2 2 2" xfId="11720"/>
    <cellStyle name="40% - Accent4 14 2 2 2 2" xfId="25248"/>
    <cellStyle name="40% - Accent4 14 2 2 3" xfId="21341"/>
    <cellStyle name="40% - Accent4 14 2 3" xfId="9774"/>
    <cellStyle name="40% - Accent4 14 2 3 2" xfId="23302"/>
    <cellStyle name="40% - Accent4 14 2 4" xfId="19337"/>
    <cellStyle name="40% - Accent4 14 3" xfId="7128"/>
    <cellStyle name="40% - Accent4 14 3 2" xfId="11035"/>
    <cellStyle name="40% - Accent4 14 3 2 2" xfId="24563"/>
    <cellStyle name="40% - Accent4 14 3 3" xfId="20656"/>
    <cellStyle name="40% - Accent4 14 4" xfId="9257"/>
    <cellStyle name="40% - Accent4 14 4 2" xfId="22785"/>
    <cellStyle name="40% - Accent4 14 5" xfId="18807"/>
    <cellStyle name="40% - Accent4 15" xfId="1814"/>
    <cellStyle name="40% - Accent4 16" xfId="4051"/>
    <cellStyle name="40% - Accent4 16 2" xfId="8308"/>
    <cellStyle name="40% - Accent4 16 2 2" xfId="12215"/>
    <cellStyle name="40% - Accent4 16 2 2 2" xfId="25743"/>
    <cellStyle name="40% - Accent4 16 2 3" xfId="21836"/>
    <cellStyle name="40% - Accent4 16 3" xfId="10077"/>
    <cellStyle name="40% - Accent4 16 3 2" xfId="23605"/>
    <cellStyle name="40% - Accent4 16 4" xfId="19667"/>
    <cellStyle name="40% - Accent4 17" xfId="4066"/>
    <cellStyle name="40% - Accent4 17 2" xfId="8323"/>
    <cellStyle name="40% - Accent4 17 2 2" xfId="12230"/>
    <cellStyle name="40% - Accent4 17 2 2 2" xfId="25758"/>
    <cellStyle name="40% - Accent4 17 2 3" xfId="21851"/>
    <cellStyle name="40% - Accent4 17 3" xfId="10092"/>
    <cellStyle name="40% - Accent4 17 3 2" xfId="23620"/>
    <cellStyle name="40% - Accent4 17 4" xfId="19682"/>
    <cellStyle name="40% - Accent4 18" xfId="6964"/>
    <cellStyle name="40% - Accent4 18 2" xfId="10871"/>
    <cellStyle name="40% - Accent4 18 2 2" xfId="24399"/>
    <cellStyle name="40% - Accent4 18 3" xfId="20492"/>
    <cellStyle name="40% - Accent4 19" xfId="9093"/>
    <cellStyle name="40% - Accent4 19 2" xfId="22621"/>
    <cellStyle name="40% - Accent4 2" xfId="108"/>
    <cellStyle name="40% - Accent4 2 10" xfId="13275"/>
    <cellStyle name="40% - Accent4 2 11" xfId="887"/>
    <cellStyle name="40% - Accent4 2 2" xfId="410"/>
    <cellStyle name="40% - Accent4 2 2 2" xfId="665"/>
    <cellStyle name="40% - Accent4 2 2 2 2" xfId="2830"/>
    <cellStyle name="40% - Accent4 2 2 2 2 2" xfId="7815"/>
    <cellStyle name="40% - Accent4 2 2 2 2 2 2" xfId="11722"/>
    <cellStyle name="40% - Accent4 2 2 2 2 2 2 2" xfId="25250"/>
    <cellStyle name="40% - Accent4 2 2 2 2 2 3" xfId="21343"/>
    <cellStyle name="40% - Accent4 2 2 2 2 3" xfId="9776"/>
    <cellStyle name="40% - Accent4 2 2 2 2 3 2" xfId="23304"/>
    <cellStyle name="40% - Accent4 2 2 2 2 4" xfId="19339"/>
    <cellStyle name="40% - Accent4 2 2 2 3" xfId="6882"/>
    <cellStyle name="40% - Accent4 2 2 2 3 2" xfId="10789"/>
    <cellStyle name="40% - Accent4 2 2 2 3 2 2" xfId="24317"/>
    <cellStyle name="40% - Accent4 2 2 2 3 3" xfId="20410"/>
    <cellStyle name="40% - Accent4 2 2 2 4" xfId="9015"/>
    <cellStyle name="40% - Accent4 2 2 2 4 2" xfId="22543"/>
    <cellStyle name="40% - Accent4 2 2 2 5" xfId="18577"/>
    <cellStyle name="40% - Accent4 2 2 2 6" xfId="12943"/>
    <cellStyle name="40% - Accent4 2 2 2 7" xfId="1150"/>
    <cellStyle name="40% - Accent4 2 2 3" xfId="1440"/>
    <cellStyle name="40% - Accent4 2 2 3 2" xfId="7130"/>
    <cellStyle name="40% - Accent4 2 2 3 2 2" xfId="11037"/>
    <cellStyle name="40% - Accent4 2 2 3 2 2 2" xfId="24565"/>
    <cellStyle name="40% - Accent4 2 2 3 2 3" xfId="20658"/>
    <cellStyle name="40% - Accent4 2 2 3 3" xfId="9259"/>
    <cellStyle name="40% - Accent4 2 2 3 3 2" xfId="22787"/>
    <cellStyle name="40% - Accent4 2 2 3 4" xfId="18809"/>
    <cellStyle name="40% - Accent4 2 2 4" xfId="6774"/>
    <cellStyle name="40% - Accent4 2 2 4 2" xfId="10681"/>
    <cellStyle name="40% - Accent4 2 2 4 2 2" xfId="24209"/>
    <cellStyle name="40% - Accent4 2 2 4 3" xfId="20302"/>
    <cellStyle name="40% - Accent4 2 2 5" xfId="8907"/>
    <cellStyle name="40% - Accent4 2 2 5 2" xfId="22435"/>
    <cellStyle name="40% - Accent4 2 2 6" xfId="18469"/>
    <cellStyle name="40% - Accent4 2 2 7" xfId="13108"/>
    <cellStyle name="40% - Accent4 2 2 8" xfId="999"/>
    <cellStyle name="40% - Accent4 2 3" xfId="290"/>
    <cellStyle name="40% - Accent4 2 3 2" xfId="2831"/>
    <cellStyle name="40% - Accent4 2 3 2 2" xfId="7816"/>
    <cellStyle name="40% - Accent4 2 3 2 2 2" xfId="11723"/>
    <cellStyle name="40% - Accent4 2 3 2 2 2 2" xfId="25251"/>
    <cellStyle name="40% - Accent4 2 3 2 2 3" xfId="21344"/>
    <cellStyle name="40% - Accent4 2 3 2 3" xfId="9777"/>
    <cellStyle name="40% - Accent4 2 3 2 3 2" xfId="23305"/>
    <cellStyle name="40% - Accent4 2 3 2 4" xfId="19340"/>
    <cellStyle name="40% - Accent4 2 3 3" xfId="1441"/>
    <cellStyle name="40% - Accent4 2 3 3 2" xfId="7131"/>
    <cellStyle name="40% - Accent4 2 3 3 2 2" xfId="11038"/>
    <cellStyle name="40% - Accent4 2 3 3 2 2 2" xfId="24566"/>
    <cellStyle name="40% - Accent4 2 3 3 2 3" xfId="20659"/>
    <cellStyle name="40% - Accent4 2 3 3 3" xfId="9260"/>
    <cellStyle name="40% - Accent4 2 3 3 3 2" xfId="22788"/>
    <cellStyle name="40% - Accent4 2 3 3 4" xfId="18810"/>
    <cellStyle name="40% - Accent4 2 3 4" xfId="6710"/>
    <cellStyle name="40% - Accent4 2 3 4 2" xfId="10617"/>
    <cellStyle name="40% - Accent4 2 3 4 2 2" xfId="24145"/>
    <cellStyle name="40% - Accent4 2 3 4 3" xfId="20238"/>
    <cellStyle name="40% - Accent4 2 3 5" xfId="8845"/>
    <cellStyle name="40% - Accent4 2 3 5 2" xfId="22373"/>
    <cellStyle name="40% - Accent4 2 3 6" xfId="18407"/>
    <cellStyle name="40% - Accent4 2 3 7" xfId="13217"/>
    <cellStyle name="40% - Accent4 2 3 8" xfId="935"/>
    <cellStyle name="40% - Accent4 2 4" xfId="532"/>
    <cellStyle name="40% - Accent4 2 4 2" xfId="1442"/>
    <cellStyle name="40% - Accent4 2 4 3" xfId="6823"/>
    <cellStyle name="40% - Accent4 2 4 3 2" xfId="10730"/>
    <cellStyle name="40% - Accent4 2 4 3 2 2" xfId="24258"/>
    <cellStyle name="40% - Accent4 2 4 3 3" xfId="20351"/>
    <cellStyle name="40% - Accent4 2 4 4" xfId="8956"/>
    <cellStyle name="40% - Accent4 2 4 4 2" xfId="22484"/>
    <cellStyle name="40% - Accent4 2 4 5" xfId="18518"/>
    <cellStyle name="40% - Accent4 2 4 6" xfId="13042"/>
    <cellStyle name="40% - Accent4 2 4 7" xfId="1053"/>
    <cellStyle name="40% - Accent4 2 5" xfId="2829"/>
    <cellStyle name="40% - Accent4 2 5 2" xfId="7814"/>
    <cellStyle name="40% - Accent4 2 5 2 2" xfId="11721"/>
    <cellStyle name="40% - Accent4 2 5 2 2 2" xfId="25249"/>
    <cellStyle name="40% - Accent4 2 5 2 3" xfId="21342"/>
    <cellStyle name="40% - Accent4 2 5 3" xfId="9775"/>
    <cellStyle name="40% - Accent4 2 5 3 2" xfId="23303"/>
    <cellStyle name="40% - Accent4 2 5 4" xfId="19338"/>
    <cellStyle name="40% - Accent4 2 5 5" xfId="34316"/>
    <cellStyle name="40% - Accent4 2 6" xfId="1439"/>
    <cellStyle name="40% - Accent4 2 6 2" xfId="7129"/>
    <cellStyle name="40% - Accent4 2 6 2 2" xfId="11036"/>
    <cellStyle name="40% - Accent4 2 6 2 2 2" xfId="24564"/>
    <cellStyle name="40% - Accent4 2 6 2 3" xfId="20657"/>
    <cellStyle name="40% - Accent4 2 6 3" xfId="9258"/>
    <cellStyle name="40% - Accent4 2 6 3 2" xfId="22786"/>
    <cellStyle name="40% - Accent4 2 6 4" xfId="18808"/>
    <cellStyle name="40% - Accent4 2 7" xfId="6663"/>
    <cellStyle name="40% - Accent4 2 7 2" xfId="10570"/>
    <cellStyle name="40% - Accent4 2 7 2 2" xfId="24098"/>
    <cellStyle name="40% - Accent4 2 7 3" xfId="20191"/>
    <cellStyle name="40% - Accent4 2 8" xfId="8802"/>
    <cellStyle name="40% - Accent4 2 8 2" xfId="22330"/>
    <cellStyle name="40% - Accent4 2 9" xfId="18364"/>
    <cellStyle name="40% - Accent4 20" xfId="18347"/>
    <cellStyle name="40% - Accent4 3" xfId="151"/>
    <cellStyle name="40% - Accent4 3 10" xfId="13260"/>
    <cellStyle name="40% - Accent4 3 11" xfId="905"/>
    <cellStyle name="40% - Accent4 3 2" xfId="425"/>
    <cellStyle name="40% - Accent4 3 2 2" xfId="680"/>
    <cellStyle name="40% - Accent4 3 2 2 2" xfId="2833"/>
    <cellStyle name="40% - Accent4 3 2 2 2 2" xfId="7818"/>
    <cellStyle name="40% - Accent4 3 2 2 2 2 2" xfId="11725"/>
    <cellStyle name="40% - Accent4 3 2 2 2 2 2 2" xfId="25253"/>
    <cellStyle name="40% - Accent4 3 2 2 2 2 3" xfId="21346"/>
    <cellStyle name="40% - Accent4 3 2 2 2 3" xfId="9779"/>
    <cellStyle name="40% - Accent4 3 2 2 2 3 2" xfId="23307"/>
    <cellStyle name="40% - Accent4 3 2 2 2 4" xfId="19342"/>
    <cellStyle name="40% - Accent4 3 2 2 3" xfId="6897"/>
    <cellStyle name="40% - Accent4 3 2 2 3 2" xfId="10804"/>
    <cellStyle name="40% - Accent4 3 2 2 3 2 2" xfId="24332"/>
    <cellStyle name="40% - Accent4 3 2 2 3 3" xfId="20425"/>
    <cellStyle name="40% - Accent4 3 2 2 4" xfId="9030"/>
    <cellStyle name="40% - Accent4 3 2 2 4 2" xfId="22558"/>
    <cellStyle name="40% - Accent4 3 2 2 5" xfId="18592"/>
    <cellStyle name="40% - Accent4 3 2 2 6" xfId="12927"/>
    <cellStyle name="40% - Accent4 3 2 2 7" xfId="1165"/>
    <cellStyle name="40% - Accent4 3 2 3" xfId="1444"/>
    <cellStyle name="40% - Accent4 3 2 3 2" xfId="7133"/>
    <cellStyle name="40% - Accent4 3 2 3 2 2" xfId="11040"/>
    <cellStyle name="40% - Accent4 3 2 3 2 2 2" xfId="24568"/>
    <cellStyle name="40% - Accent4 3 2 3 2 3" xfId="20661"/>
    <cellStyle name="40% - Accent4 3 2 3 3" xfId="9262"/>
    <cellStyle name="40% - Accent4 3 2 3 3 2" xfId="22790"/>
    <cellStyle name="40% - Accent4 3 2 3 4" xfId="18812"/>
    <cellStyle name="40% - Accent4 3 2 3 5" xfId="34320"/>
    <cellStyle name="40% - Accent4 3 2 4" xfId="6789"/>
    <cellStyle name="40% - Accent4 3 2 4 2" xfId="10696"/>
    <cellStyle name="40% - Accent4 3 2 4 2 2" xfId="24224"/>
    <cellStyle name="40% - Accent4 3 2 4 3" xfId="20317"/>
    <cellStyle name="40% - Accent4 3 2 5" xfId="8922"/>
    <cellStyle name="40% - Accent4 3 2 5 2" xfId="22450"/>
    <cellStyle name="40% - Accent4 3 2 6" xfId="18484"/>
    <cellStyle name="40% - Accent4 3 2 7" xfId="13088"/>
    <cellStyle name="40% - Accent4 3 2 8" xfId="1014"/>
    <cellStyle name="40% - Accent4 3 3" xfId="305"/>
    <cellStyle name="40% - Accent4 3 3 2" xfId="2834"/>
    <cellStyle name="40% - Accent4 3 3 2 2" xfId="7819"/>
    <cellStyle name="40% - Accent4 3 3 2 2 2" xfId="11726"/>
    <cellStyle name="40% - Accent4 3 3 2 2 2 2" xfId="25254"/>
    <cellStyle name="40% - Accent4 3 3 2 2 3" xfId="21347"/>
    <cellStyle name="40% - Accent4 3 3 2 3" xfId="9780"/>
    <cellStyle name="40% - Accent4 3 3 2 3 2" xfId="23308"/>
    <cellStyle name="40% - Accent4 3 3 2 4" xfId="19343"/>
    <cellStyle name="40% - Accent4 3 3 2 5" xfId="34321"/>
    <cellStyle name="40% - Accent4 3 3 3" xfId="1445"/>
    <cellStyle name="40% - Accent4 3 3 3 2" xfId="7134"/>
    <cellStyle name="40% - Accent4 3 3 3 2 2" xfId="11041"/>
    <cellStyle name="40% - Accent4 3 3 3 2 2 2" xfId="24569"/>
    <cellStyle name="40% - Accent4 3 3 3 2 3" xfId="20662"/>
    <cellStyle name="40% - Accent4 3 3 3 3" xfId="9263"/>
    <cellStyle name="40% - Accent4 3 3 3 3 2" xfId="22791"/>
    <cellStyle name="40% - Accent4 3 3 3 4" xfId="18813"/>
    <cellStyle name="40% - Accent4 3 3 4" xfId="6725"/>
    <cellStyle name="40% - Accent4 3 3 4 2" xfId="10632"/>
    <cellStyle name="40% - Accent4 3 3 4 2 2" xfId="24160"/>
    <cellStyle name="40% - Accent4 3 3 4 3" xfId="20253"/>
    <cellStyle name="40% - Accent4 3 3 5" xfId="8860"/>
    <cellStyle name="40% - Accent4 3 3 5 2" xfId="22388"/>
    <cellStyle name="40% - Accent4 3 3 6" xfId="18422"/>
    <cellStyle name="40% - Accent4 3 3 7" xfId="13195"/>
    <cellStyle name="40% - Accent4 3 3 8" xfId="950"/>
    <cellStyle name="40% - Accent4 3 4" xfId="550"/>
    <cellStyle name="40% - Accent4 3 4 2" xfId="1446"/>
    <cellStyle name="40% - Accent4 3 4 3" xfId="6838"/>
    <cellStyle name="40% - Accent4 3 4 3 2" xfId="10745"/>
    <cellStyle name="40% - Accent4 3 4 3 2 2" xfId="24273"/>
    <cellStyle name="40% - Accent4 3 4 3 3" xfId="20366"/>
    <cellStyle name="40% - Accent4 3 4 4" xfId="8971"/>
    <cellStyle name="40% - Accent4 3 4 4 2" xfId="22499"/>
    <cellStyle name="40% - Accent4 3 4 5" xfId="18533"/>
    <cellStyle name="40% - Accent4 3 4 6" xfId="13025"/>
    <cellStyle name="40% - Accent4 3 4 7" xfId="1068"/>
    <cellStyle name="40% - Accent4 3 5" xfId="2832"/>
    <cellStyle name="40% - Accent4 3 5 2" xfId="7817"/>
    <cellStyle name="40% - Accent4 3 5 2 2" xfId="11724"/>
    <cellStyle name="40% - Accent4 3 5 2 2 2" xfId="25252"/>
    <cellStyle name="40% - Accent4 3 5 2 3" xfId="21345"/>
    <cellStyle name="40% - Accent4 3 5 3" xfId="9778"/>
    <cellStyle name="40% - Accent4 3 5 3 2" xfId="23306"/>
    <cellStyle name="40% - Accent4 3 5 4" xfId="19341"/>
    <cellStyle name="40% - Accent4 3 5 5" xfId="34319"/>
    <cellStyle name="40% - Accent4 3 6" xfId="1443"/>
    <cellStyle name="40% - Accent4 3 6 2" xfId="7132"/>
    <cellStyle name="40% - Accent4 3 6 2 2" xfId="11039"/>
    <cellStyle name="40% - Accent4 3 6 2 2 2" xfId="24567"/>
    <cellStyle name="40% - Accent4 3 6 2 3" xfId="20660"/>
    <cellStyle name="40% - Accent4 3 6 3" xfId="9261"/>
    <cellStyle name="40% - Accent4 3 6 3 2" xfId="22789"/>
    <cellStyle name="40% - Accent4 3 6 4" xfId="18811"/>
    <cellStyle name="40% - Accent4 3 7" xfId="6678"/>
    <cellStyle name="40% - Accent4 3 7 2" xfId="10585"/>
    <cellStyle name="40% - Accent4 3 7 2 2" xfId="24113"/>
    <cellStyle name="40% - Accent4 3 7 3" xfId="20206"/>
    <cellStyle name="40% - Accent4 3 8" xfId="8817"/>
    <cellStyle name="40% - Accent4 3 8 2" xfId="22345"/>
    <cellStyle name="40% - Accent4 3 9" xfId="18379"/>
    <cellStyle name="40% - Accent4 4" xfId="35"/>
    <cellStyle name="40% - Accent4 4 2" xfId="1448"/>
    <cellStyle name="40% - Accent4 4 2 2" xfId="34322"/>
    <cellStyle name="40% - Accent4 4 3" xfId="1449"/>
    <cellStyle name="40% - Accent4 4 4" xfId="2835"/>
    <cellStyle name="40% - Accent4 4 4 2" xfId="7820"/>
    <cellStyle name="40% - Accent4 4 4 2 2" xfId="11727"/>
    <cellStyle name="40% - Accent4 4 4 2 2 2" xfId="25255"/>
    <cellStyle name="40% - Accent4 4 4 2 3" xfId="21348"/>
    <cellStyle name="40% - Accent4 4 4 3" xfId="9781"/>
    <cellStyle name="40% - Accent4 4 4 3 2" xfId="23309"/>
    <cellStyle name="40% - Accent4 4 4 4" xfId="19344"/>
    <cellStyle name="40% - Accent4 4 5" xfId="1447"/>
    <cellStyle name="40% - Accent4 4 5 2" xfId="7135"/>
    <cellStyle name="40% - Accent4 4 5 2 2" xfId="11042"/>
    <cellStyle name="40% - Accent4 4 5 2 2 2" xfId="24570"/>
    <cellStyle name="40% - Accent4 4 5 2 3" xfId="20663"/>
    <cellStyle name="40% - Accent4 4 5 3" xfId="9264"/>
    <cellStyle name="40% - Accent4 4 5 3 2" xfId="22792"/>
    <cellStyle name="40% - Accent4 4 5 4" xfId="18814"/>
    <cellStyle name="40% - Accent4 5" xfId="364"/>
    <cellStyle name="40% - Accent4 5 2" xfId="613"/>
    <cellStyle name="40% - Accent4 5 2 2" xfId="2836"/>
    <cellStyle name="40% - Accent4 5 2 2 2" xfId="7821"/>
    <cellStyle name="40% - Accent4 5 2 2 2 2" xfId="11728"/>
    <cellStyle name="40% - Accent4 5 2 2 2 2 2" xfId="25256"/>
    <cellStyle name="40% - Accent4 5 2 2 2 3" xfId="21349"/>
    <cellStyle name="40% - Accent4 5 2 2 3" xfId="9782"/>
    <cellStyle name="40% - Accent4 5 2 2 3 2" xfId="23310"/>
    <cellStyle name="40% - Accent4 5 2 2 4" xfId="19345"/>
    <cellStyle name="40% - Accent4 5 2 3" xfId="6865"/>
    <cellStyle name="40% - Accent4 5 2 3 2" xfId="10772"/>
    <cellStyle name="40% - Accent4 5 2 3 2 2" xfId="24300"/>
    <cellStyle name="40% - Accent4 5 2 3 3" xfId="20393"/>
    <cellStyle name="40% - Accent4 5 2 4" xfId="8998"/>
    <cellStyle name="40% - Accent4 5 2 4 2" xfId="22526"/>
    <cellStyle name="40% - Accent4 5 2 5" xfId="18560"/>
    <cellStyle name="40% - Accent4 5 2 6" xfId="12974"/>
    <cellStyle name="40% - Accent4 5 2 7" xfId="1119"/>
    <cellStyle name="40% - Accent4 5 3" xfId="1450"/>
    <cellStyle name="40% - Accent4 5 3 2" xfId="7136"/>
    <cellStyle name="40% - Accent4 5 3 2 2" xfId="11043"/>
    <cellStyle name="40% - Accent4 5 3 2 2 2" xfId="24571"/>
    <cellStyle name="40% - Accent4 5 3 2 3" xfId="20664"/>
    <cellStyle name="40% - Accent4 5 3 3" xfId="9265"/>
    <cellStyle name="40% - Accent4 5 3 3 2" xfId="22793"/>
    <cellStyle name="40% - Accent4 5 3 4" xfId="18815"/>
    <cellStyle name="40% - Accent4 5 3 5" xfId="34323"/>
    <cellStyle name="40% - Accent4 5 4" xfId="6757"/>
    <cellStyle name="40% - Accent4 5 4 2" xfId="10664"/>
    <cellStyle name="40% - Accent4 5 4 2 2" xfId="24192"/>
    <cellStyle name="40% - Accent4 5 4 3" xfId="20285"/>
    <cellStyle name="40% - Accent4 5 5" xfId="8890"/>
    <cellStyle name="40% - Accent4 5 5 2" xfId="22418"/>
    <cellStyle name="40% - Accent4 5 6" xfId="18452"/>
    <cellStyle name="40% - Accent4 5 7" xfId="13130"/>
    <cellStyle name="40% - Accent4 5 8" xfId="982"/>
    <cellStyle name="40% - Accent4 6" xfId="1451"/>
    <cellStyle name="40% - Accent4 6 2" xfId="2837"/>
    <cellStyle name="40% - Accent4 6 2 2" xfId="7822"/>
    <cellStyle name="40% - Accent4 6 2 2 2" xfId="11729"/>
    <cellStyle name="40% - Accent4 6 2 2 2 2" xfId="25257"/>
    <cellStyle name="40% - Accent4 6 2 2 3" xfId="21350"/>
    <cellStyle name="40% - Accent4 6 2 3" xfId="9783"/>
    <cellStyle name="40% - Accent4 6 2 3 2" xfId="23311"/>
    <cellStyle name="40% - Accent4 6 2 4" xfId="19346"/>
    <cellStyle name="40% - Accent4 6 3" xfId="7137"/>
    <cellStyle name="40% - Accent4 6 3 2" xfId="11044"/>
    <cellStyle name="40% - Accent4 6 3 2 2" xfId="24572"/>
    <cellStyle name="40% - Accent4 6 3 3" xfId="20665"/>
    <cellStyle name="40% - Accent4 6 4" xfId="9266"/>
    <cellStyle name="40% - Accent4 6 4 2" xfId="22794"/>
    <cellStyle name="40% - Accent4 6 5" xfId="18816"/>
    <cellStyle name="40% - Accent4 6 6" xfId="34324"/>
    <cellStyle name="40% - Accent4 7" xfId="1452"/>
    <cellStyle name="40% - Accent4 7 2" xfId="2838"/>
    <cellStyle name="40% - Accent4 7 2 2" xfId="7823"/>
    <cellStyle name="40% - Accent4 7 2 2 2" xfId="11730"/>
    <cellStyle name="40% - Accent4 7 2 2 2 2" xfId="25258"/>
    <cellStyle name="40% - Accent4 7 2 2 3" xfId="21351"/>
    <cellStyle name="40% - Accent4 7 2 3" xfId="9784"/>
    <cellStyle name="40% - Accent4 7 2 3 2" xfId="23312"/>
    <cellStyle name="40% - Accent4 7 2 4" xfId="19347"/>
    <cellStyle name="40% - Accent4 7 3" xfId="7138"/>
    <cellStyle name="40% - Accent4 7 3 2" xfId="11045"/>
    <cellStyle name="40% - Accent4 7 3 2 2" xfId="24573"/>
    <cellStyle name="40% - Accent4 7 3 3" xfId="20666"/>
    <cellStyle name="40% - Accent4 7 4" xfId="9267"/>
    <cellStyle name="40% - Accent4 7 4 2" xfId="22795"/>
    <cellStyle name="40% - Accent4 7 5" xfId="18817"/>
    <cellStyle name="40% - Accent4 7 6" xfId="34325"/>
    <cellStyle name="40% - Accent4 8" xfId="1453"/>
    <cellStyle name="40% - Accent4 8 2" xfId="2839"/>
    <cellStyle name="40% - Accent4 8 2 2" xfId="7824"/>
    <cellStyle name="40% - Accent4 8 2 2 2" xfId="11731"/>
    <cellStyle name="40% - Accent4 8 2 2 2 2" xfId="25259"/>
    <cellStyle name="40% - Accent4 8 2 2 3" xfId="21352"/>
    <cellStyle name="40% - Accent4 8 2 3" xfId="9785"/>
    <cellStyle name="40% - Accent4 8 2 3 2" xfId="23313"/>
    <cellStyle name="40% - Accent4 8 2 4" xfId="19348"/>
    <cellStyle name="40% - Accent4 8 3" xfId="7139"/>
    <cellStyle name="40% - Accent4 8 3 2" xfId="11046"/>
    <cellStyle name="40% - Accent4 8 3 2 2" xfId="24574"/>
    <cellStyle name="40% - Accent4 8 3 3" xfId="20667"/>
    <cellStyle name="40% - Accent4 8 4" xfId="9268"/>
    <cellStyle name="40% - Accent4 8 4 2" xfId="22796"/>
    <cellStyle name="40% - Accent4 8 5" xfId="18818"/>
    <cellStyle name="40% - Accent4 8 6" xfId="34326"/>
    <cellStyle name="40% - Accent4 9" xfId="1454"/>
    <cellStyle name="40% - Accent4 9 2" xfId="2840"/>
    <cellStyle name="40% - Accent4 9 2 2" xfId="7825"/>
    <cellStyle name="40% - Accent4 9 2 2 2" xfId="11732"/>
    <cellStyle name="40% - Accent4 9 2 2 2 2" xfId="25260"/>
    <cellStyle name="40% - Accent4 9 2 2 3" xfId="21353"/>
    <cellStyle name="40% - Accent4 9 2 3" xfId="9786"/>
    <cellStyle name="40% - Accent4 9 2 3 2" xfId="23314"/>
    <cellStyle name="40% - Accent4 9 2 4" xfId="19349"/>
    <cellStyle name="40% - Accent4 9 3" xfId="7140"/>
    <cellStyle name="40% - Accent4 9 3 2" xfId="11047"/>
    <cellStyle name="40% - Accent4 9 3 2 2" xfId="24575"/>
    <cellStyle name="40% - Accent4 9 3 3" xfId="20668"/>
    <cellStyle name="40% - Accent4 9 4" xfId="9269"/>
    <cellStyle name="40% - Accent4 9 4 2" xfId="22797"/>
    <cellStyle name="40% - Accent4 9 5" xfId="18819"/>
    <cellStyle name="40% - Accent4 9 6" xfId="34327"/>
    <cellStyle name="40% - Accent5" xfId="856" builtinId="47" customBuiltin="1"/>
    <cellStyle name="40% - Accent5 10" xfId="1455"/>
    <cellStyle name="40% - Accent5 10 2" xfId="2841"/>
    <cellStyle name="40% - Accent5 10 2 2" xfId="7826"/>
    <cellStyle name="40% - Accent5 10 2 2 2" xfId="11733"/>
    <cellStyle name="40% - Accent5 10 2 2 2 2" xfId="25261"/>
    <cellStyle name="40% - Accent5 10 2 2 3" xfId="21354"/>
    <cellStyle name="40% - Accent5 10 2 3" xfId="9787"/>
    <cellStyle name="40% - Accent5 10 2 3 2" xfId="23315"/>
    <cellStyle name="40% - Accent5 10 2 4" xfId="19350"/>
    <cellStyle name="40% - Accent5 10 3" xfId="7141"/>
    <cellStyle name="40% - Accent5 10 3 2" xfId="11048"/>
    <cellStyle name="40% - Accent5 10 3 2 2" xfId="24576"/>
    <cellStyle name="40% - Accent5 10 3 3" xfId="20669"/>
    <cellStyle name="40% - Accent5 10 4" xfId="9270"/>
    <cellStyle name="40% - Accent5 10 4 2" xfId="22798"/>
    <cellStyle name="40% - Accent5 10 5" xfId="18820"/>
    <cellStyle name="40% - Accent5 10 6" xfId="34328"/>
    <cellStyle name="40% - Accent5 11" xfId="1456"/>
    <cellStyle name="40% - Accent5 11 2" xfId="2842"/>
    <cellStyle name="40% - Accent5 11 2 2" xfId="7827"/>
    <cellStyle name="40% - Accent5 11 2 2 2" xfId="11734"/>
    <cellStyle name="40% - Accent5 11 2 2 2 2" xfId="25262"/>
    <cellStyle name="40% - Accent5 11 2 2 3" xfId="21355"/>
    <cellStyle name="40% - Accent5 11 2 3" xfId="9788"/>
    <cellStyle name="40% - Accent5 11 2 3 2" xfId="23316"/>
    <cellStyle name="40% - Accent5 11 2 4" xfId="19351"/>
    <cellStyle name="40% - Accent5 11 3" xfId="7142"/>
    <cellStyle name="40% - Accent5 11 3 2" xfId="11049"/>
    <cellStyle name="40% - Accent5 11 3 2 2" xfId="24577"/>
    <cellStyle name="40% - Accent5 11 3 3" xfId="20670"/>
    <cellStyle name="40% - Accent5 11 4" xfId="9271"/>
    <cellStyle name="40% - Accent5 11 4 2" xfId="22799"/>
    <cellStyle name="40% - Accent5 11 5" xfId="18821"/>
    <cellStyle name="40% - Accent5 11 6" xfId="34329"/>
    <cellStyle name="40% - Accent5 12" xfId="1457"/>
    <cellStyle name="40% - Accent5 12 2" xfId="2843"/>
    <cellStyle name="40% - Accent5 12 2 2" xfId="7828"/>
    <cellStyle name="40% - Accent5 12 2 2 2" xfId="11735"/>
    <cellStyle name="40% - Accent5 12 2 2 2 2" xfId="25263"/>
    <cellStyle name="40% - Accent5 12 2 2 3" xfId="21356"/>
    <cellStyle name="40% - Accent5 12 2 3" xfId="9789"/>
    <cellStyle name="40% - Accent5 12 2 3 2" xfId="23317"/>
    <cellStyle name="40% - Accent5 12 2 4" xfId="19352"/>
    <cellStyle name="40% - Accent5 12 3" xfId="7143"/>
    <cellStyle name="40% - Accent5 12 3 2" xfId="11050"/>
    <cellStyle name="40% - Accent5 12 3 2 2" xfId="24578"/>
    <cellStyle name="40% - Accent5 12 3 3" xfId="20671"/>
    <cellStyle name="40% - Accent5 12 4" xfId="9272"/>
    <cellStyle name="40% - Accent5 12 4 2" xfId="22800"/>
    <cellStyle name="40% - Accent5 12 5" xfId="18822"/>
    <cellStyle name="40% - Accent5 13" xfId="1458"/>
    <cellStyle name="40% - Accent5 13 2" xfId="2844"/>
    <cellStyle name="40% - Accent5 13 2 2" xfId="7829"/>
    <cellStyle name="40% - Accent5 13 2 2 2" xfId="11736"/>
    <cellStyle name="40% - Accent5 13 2 2 2 2" xfId="25264"/>
    <cellStyle name="40% - Accent5 13 2 2 3" xfId="21357"/>
    <cellStyle name="40% - Accent5 13 2 3" xfId="9790"/>
    <cellStyle name="40% - Accent5 13 2 3 2" xfId="23318"/>
    <cellStyle name="40% - Accent5 13 2 4" xfId="19353"/>
    <cellStyle name="40% - Accent5 13 3" xfId="7144"/>
    <cellStyle name="40% - Accent5 13 3 2" xfId="11051"/>
    <cellStyle name="40% - Accent5 13 3 2 2" xfId="24579"/>
    <cellStyle name="40% - Accent5 13 3 3" xfId="20672"/>
    <cellStyle name="40% - Accent5 13 4" xfId="9273"/>
    <cellStyle name="40% - Accent5 13 4 2" xfId="22801"/>
    <cellStyle name="40% - Accent5 13 5" xfId="18823"/>
    <cellStyle name="40% - Accent5 14" xfId="1459"/>
    <cellStyle name="40% - Accent5 14 2" xfId="2845"/>
    <cellStyle name="40% - Accent5 14 2 2" xfId="7830"/>
    <cellStyle name="40% - Accent5 14 2 2 2" xfId="11737"/>
    <cellStyle name="40% - Accent5 14 2 2 2 2" xfId="25265"/>
    <cellStyle name="40% - Accent5 14 2 2 3" xfId="21358"/>
    <cellStyle name="40% - Accent5 14 2 3" xfId="9791"/>
    <cellStyle name="40% - Accent5 14 2 3 2" xfId="23319"/>
    <cellStyle name="40% - Accent5 14 2 4" xfId="19354"/>
    <cellStyle name="40% - Accent5 14 3" xfId="7145"/>
    <cellStyle name="40% - Accent5 14 3 2" xfId="11052"/>
    <cellStyle name="40% - Accent5 14 3 2 2" xfId="24580"/>
    <cellStyle name="40% - Accent5 14 3 3" xfId="20673"/>
    <cellStyle name="40% - Accent5 14 4" xfId="9274"/>
    <cellStyle name="40% - Accent5 14 4 2" xfId="22802"/>
    <cellStyle name="40% - Accent5 14 5" xfId="18824"/>
    <cellStyle name="40% - Accent5 15" xfId="1818"/>
    <cellStyle name="40% - Accent5 16" xfId="4053"/>
    <cellStyle name="40% - Accent5 16 2" xfId="8310"/>
    <cellStyle name="40% - Accent5 16 2 2" xfId="12217"/>
    <cellStyle name="40% - Accent5 16 2 2 2" xfId="25745"/>
    <cellStyle name="40% - Accent5 16 2 3" xfId="21838"/>
    <cellStyle name="40% - Accent5 16 3" xfId="10079"/>
    <cellStyle name="40% - Accent5 16 3 2" xfId="23607"/>
    <cellStyle name="40% - Accent5 16 4" xfId="19669"/>
    <cellStyle name="40% - Accent5 17" xfId="4068"/>
    <cellStyle name="40% - Accent5 17 2" xfId="8325"/>
    <cellStyle name="40% - Accent5 17 2 2" xfId="12232"/>
    <cellStyle name="40% - Accent5 17 2 2 2" xfId="25760"/>
    <cellStyle name="40% - Accent5 17 2 3" xfId="21853"/>
    <cellStyle name="40% - Accent5 17 3" xfId="10094"/>
    <cellStyle name="40% - Accent5 17 3 2" xfId="23622"/>
    <cellStyle name="40% - Accent5 17 4" xfId="19684"/>
    <cellStyle name="40% - Accent5 18" xfId="6966"/>
    <cellStyle name="40% - Accent5 18 2" xfId="10873"/>
    <cellStyle name="40% - Accent5 18 2 2" xfId="24401"/>
    <cellStyle name="40% - Accent5 18 3" xfId="20494"/>
    <cellStyle name="40% - Accent5 19" xfId="9095"/>
    <cellStyle name="40% - Accent5 19 2" xfId="22623"/>
    <cellStyle name="40% - Accent5 2" xfId="112"/>
    <cellStyle name="40% - Accent5 2 10" xfId="13273"/>
    <cellStyle name="40% - Accent5 2 11" xfId="889"/>
    <cellStyle name="40% - Accent5 2 2" xfId="412"/>
    <cellStyle name="40% - Accent5 2 2 2" xfId="667"/>
    <cellStyle name="40% - Accent5 2 2 2 2" xfId="2847"/>
    <cellStyle name="40% - Accent5 2 2 2 2 2" xfId="7832"/>
    <cellStyle name="40% - Accent5 2 2 2 2 2 2" xfId="11739"/>
    <cellStyle name="40% - Accent5 2 2 2 2 2 2 2" xfId="25267"/>
    <cellStyle name="40% - Accent5 2 2 2 2 2 3" xfId="21360"/>
    <cellStyle name="40% - Accent5 2 2 2 2 3" xfId="9793"/>
    <cellStyle name="40% - Accent5 2 2 2 2 3 2" xfId="23321"/>
    <cellStyle name="40% - Accent5 2 2 2 2 4" xfId="19356"/>
    <cellStyle name="40% - Accent5 2 2 2 3" xfId="6884"/>
    <cellStyle name="40% - Accent5 2 2 2 3 2" xfId="10791"/>
    <cellStyle name="40% - Accent5 2 2 2 3 2 2" xfId="24319"/>
    <cellStyle name="40% - Accent5 2 2 2 3 3" xfId="20412"/>
    <cellStyle name="40% - Accent5 2 2 2 4" xfId="9017"/>
    <cellStyle name="40% - Accent5 2 2 2 4 2" xfId="22545"/>
    <cellStyle name="40% - Accent5 2 2 2 5" xfId="18579"/>
    <cellStyle name="40% - Accent5 2 2 2 6" xfId="12941"/>
    <cellStyle name="40% - Accent5 2 2 2 7" xfId="1152"/>
    <cellStyle name="40% - Accent5 2 2 3" xfId="1461"/>
    <cellStyle name="40% - Accent5 2 2 3 2" xfId="7147"/>
    <cellStyle name="40% - Accent5 2 2 3 2 2" xfId="11054"/>
    <cellStyle name="40% - Accent5 2 2 3 2 2 2" xfId="24582"/>
    <cellStyle name="40% - Accent5 2 2 3 2 3" xfId="20675"/>
    <cellStyle name="40% - Accent5 2 2 3 3" xfId="9276"/>
    <cellStyle name="40% - Accent5 2 2 3 3 2" xfId="22804"/>
    <cellStyle name="40% - Accent5 2 2 3 4" xfId="18826"/>
    <cellStyle name="40% - Accent5 2 2 4" xfId="6776"/>
    <cellStyle name="40% - Accent5 2 2 4 2" xfId="10683"/>
    <cellStyle name="40% - Accent5 2 2 4 2 2" xfId="24211"/>
    <cellStyle name="40% - Accent5 2 2 4 3" xfId="20304"/>
    <cellStyle name="40% - Accent5 2 2 5" xfId="8909"/>
    <cellStyle name="40% - Accent5 2 2 5 2" xfId="22437"/>
    <cellStyle name="40% - Accent5 2 2 6" xfId="18471"/>
    <cellStyle name="40% - Accent5 2 2 7" xfId="13105"/>
    <cellStyle name="40% - Accent5 2 2 8" xfId="1001"/>
    <cellStyle name="40% - Accent5 2 3" xfId="292"/>
    <cellStyle name="40% - Accent5 2 3 2" xfId="2848"/>
    <cellStyle name="40% - Accent5 2 3 2 2" xfId="7833"/>
    <cellStyle name="40% - Accent5 2 3 2 2 2" xfId="11740"/>
    <cellStyle name="40% - Accent5 2 3 2 2 2 2" xfId="25268"/>
    <cellStyle name="40% - Accent5 2 3 2 2 3" xfId="21361"/>
    <cellStyle name="40% - Accent5 2 3 2 3" xfId="9794"/>
    <cellStyle name="40% - Accent5 2 3 2 3 2" xfId="23322"/>
    <cellStyle name="40% - Accent5 2 3 2 4" xfId="19357"/>
    <cellStyle name="40% - Accent5 2 3 3" xfId="1462"/>
    <cellStyle name="40% - Accent5 2 3 3 2" xfId="7148"/>
    <cellStyle name="40% - Accent5 2 3 3 2 2" xfId="11055"/>
    <cellStyle name="40% - Accent5 2 3 3 2 2 2" xfId="24583"/>
    <cellStyle name="40% - Accent5 2 3 3 2 3" xfId="20676"/>
    <cellStyle name="40% - Accent5 2 3 3 3" xfId="9277"/>
    <cellStyle name="40% - Accent5 2 3 3 3 2" xfId="22805"/>
    <cellStyle name="40% - Accent5 2 3 3 4" xfId="18827"/>
    <cellStyle name="40% - Accent5 2 3 4" xfId="6712"/>
    <cellStyle name="40% - Accent5 2 3 4 2" xfId="10619"/>
    <cellStyle name="40% - Accent5 2 3 4 2 2" xfId="24147"/>
    <cellStyle name="40% - Accent5 2 3 4 3" xfId="20240"/>
    <cellStyle name="40% - Accent5 2 3 5" xfId="8847"/>
    <cellStyle name="40% - Accent5 2 3 5 2" xfId="22375"/>
    <cellStyle name="40% - Accent5 2 3 6" xfId="18409"/>
    <cellStyle name="40% - Accent5 2 3 7" xfId="13215"/>
    <cellStyle name="40% - Accent5 2 3 8" xfId="937"/>
    <cellStyle name="40% - Accent5 2 4" xfId="534"/>
    <cellStyle name="40% - Accent5 2 4 2" xfId="1463"/>
    <cellStyle name="40% - Accent5 2 4 3" xfId="6825"/>
    <cellStyle name="40% - Accent5 2 4 3 2" xfId="10732"/>
    <cellStyle name="40% - Accent5 2 4 3 2 2" xfId="24260"/>
    <cellStyle name="40% - Accent5 2 4 3 3" xfId="20353"/>
    <cellStyle name="40% - Accent5 2 4 4" xfId="8958"/>
    <cellStyle name="40% - Accent5 2 4 4 2" xfId="22486"/>
    <cellStyle name="40% - Accent5 2 4 5" xfId="18520"/>
    <cellStyle name="40% - Accent5 2 4 6" xfId="13039"/>
    <cellStyle name="40% - Accent5 2 4 7" xfId="1055"/>
    <cellStyle name="40% - Accent5 2 5" xfId="2846"/>
    <cellStyle name="40% - Accent5 2 5 2" xfId="7831"/>
    <cellStyle name="40% - Accent5 2 5 2 2" xfId="11738"/>
    <cellStyle name="40% - Accent5 2 5 2 2 2" xfId="25266"/>
    <cellStyle name="40% - Accent5 2 5 2 3" xfId="21359"/>
    <cellStyle name="40% - Accent5 2 5 3" xfId="9792"/>
    <cellStyle name="40% - Accent5 2 5 3 2" xfId="23320"/>
    <cellStyle name="40% - Accent5 2 5 4" xfId="19355"/>
    <cellStyle name="40% - Accent5 2 5 5" xfId="34330"/>
    <cellStyle name="40% - Accent5 2 6" xfId="1460"/>
    <cellStyle name="40% - Accent5 2 6 2" xfId="7146"/>
    <cellStyle name="40% - Accent5 2 6 2 2" xfId="11053"/>
    <cellStyle name="40% - Accent5 2 6 2 2 2" xfId="24581"/>
    <cellStyle name="40% - Accent5 2 6 2 3" xfId="20674"/>
    <cellStyle name="40% - Accent5 2 6 3" xfId="9275"/>
    <cellStyle name="40% - Accent5 2 6 3 2" xfId="22803"/>
    <cellStyle name="40% - Accent5 2 6 4" xfId="18825"/>
    <cellStyle name="40% - Accent5 2 7" xfId="6665"/>
    <cellStyle name="40% - Accent5 2 7 2" xfId="10572"/>
    <cellStyle name="40% - Accent5 2 7 2 2" xfId="24100"/>
    <cellStyle name="40% - Accent5 2 7 3" xfId="20193"/>
    <cellStyle name="40% - Accent5 2 8" xfId="8804"/>
    <cellStyle name="40% - Accent5 2 8 2" xfId="22332"/>
    <cellStyle name="40% - Accent5 2 9" xfId="18366"/>
    <cellStyle name="40% - Accent5 20" xfId="18349"/>
    <cellStyle name="40% - Accent5 3" xfId="155"/>
    <cellStyle name="40% - Accent5 3 10" xfId="13258"/>
    <cellStyle name="40% - Accent5 3 11" xfId="907"/>
    <cellStyle name="40% - Accent5 3 2" xfId="427"/>
    <cellStyle name="40% - Accent5 3 2 2" xfId="682"/>
    <cellStyle name="40% - Accent5 3 2 2 2" xfId="2850"/>
    <cellStyle name="40% - Accent5 3 2 2 2 2" xfId="7835"/>
    <cellStyle name="40% - Accent5 3 2 2 2 2 2" xfId="11742"/>
    <cellStyle name="40% - Accent5 3 2 2 2 2 2 2" xfId="25270"/>
    <cellStyle name="40% - Accent5 3 2 2 2 2 3" xfId="21363"/>
    <cellStyle name="40% - Accent5 3 2 2 2 3" xfId="9796"/>
    <cellStyle name="40% - Accent5 3 2 2 2 3 2" xfId="23324"/>
    <cellStyle name="40% - Accent5 3 2 2 2 4" xfId="19359"/>
    <cellStyle name="40% - Accent5 3 2 2 3" xfId="6899"/>
    <cellStyle name="40% - Accent5 3 2 2 3 2" xfId="10806"/>
    <cellStyle name="40% - Accent5 3 2 2 3 2 2" xfId="24334"/>
    <cellStyle name="40% - Accent5 3 2 2 3 3" xfId="20427"/>
    <cellStyle name="40% - Accent5 3 2 2 4" xfId="9032"/>
    <cellStyle name="40% - Accent5 3 2 2 4 2" xfId="22560"/>
    <cellStyle name="40% - Accent5 3 2 2 5" xfId="18594"/>
    <cellStyle name="40% - Accent5 3 2 2 6" xfId="12925"/>
    <cellStyle name="40% - Accent5 3 2 2 7" xfId="1167"/>
    <cellStyle name="40% - Accent5 3 2 3" xfId="1465"/>
    <cellStyle name="40% - Accent5 3 2 3 2" xfId="7150"/>
    <cellStyle name="40% - Accent5 3 2 3 2 2" xfId="11057"/>
    <cellStyle name="40% - Accent5 3 2 3 2 2 2" xfId="24585"/>
    <cellStyle name="40% - Accent5 3 2 3 2 3" xfId="20678"/>
    <cellStyle name="40% - Accent5 3 2 3 3" xfId="9279"/>
    <cellStyle name="40% - Accent5 3 2 3 3 2" xfId="22807"/>
    <cellStyle name="40% - Accent5 3 2 3 4" xfId="18829"/>
    <cellStyle name="40% - Accent5 3 2 3 5" xfId="34332"/>
    <cellStyle name="40% - Accent5 3 2 4" xfId="6791"/>
    <cellStyle name="40% - Accent5 3 2 4 2" xfId="10698"/>
    <cellStyle name="40% - Accent5 3 2 4 2 2" xfId="24226"/>
    <cellStyle name="40% - Accent5 3 2 4 3" xfId="20319"/>
    <cellStyle name="40% - Accent5 3 2 5" xfId="8924"/>
    <cellStyle name="40% - Accent5 3 2 5 2" xfId="22452"/>
    <cellStyle name="40% - Accent5 3 2 6" xfId="18486"/>
    <cellStyle name="40% - Accent5 3 2 7" xfId="13085"/>
    <cellStyle name="40% - Accent5 3 2 8" xfId="1016"/>
    <cellStyle name="40% - Accent5 3 3" xfId="307"/>
    <cellStyle name="40% - Accent5 3 3 2" xfId="2851"/>
    <cellStyle name="40% - Accent5 3 3 2 2" xfId="7836"/>
    <cellStyle name="40% - Accent5 3 3 2 2 2" xfId="11743"/>
    <cellStyle name="40% - Accent5 3 3 2 2 2 2" xfId="25271"/>
    <cellStyle name="40% - Accent5 3 3 2 2 3" xfId="21364"/>
    <cellStyle name="40% - Accent5 3 3 2 3" xfId="9797"/>
    <cellStyle name="40% - Accent5 3 3 2 3 2" xfId="23325"/>
    <cellStyle name="40% - Accent5 3 3 2 4" xfId="19360"/>
    <cellStyle name="40% - Accent5 3 3 2 5" xfId="34333"/>
    <cellStyle name="40% - Accent5 3 3 3" xfId="1466"/>
    <cellStyle name="40% - Accent5 3 3 3 2" xfId="7151"/>
    <cellStyle name="40% - Accent5 3 3 3 2 2" xfId="11058"/>
    <cellStyle name="40% - Accent5 3 3 3 2 2 2" xfId="24586"/>
    <cellStyle name="40% - Accent5 3 3 3 2 3" xfId="20679"/>
    <cellStyle name="40% - Accent5 3 3 3 3" xfId="9280"/>
    <cellStyle name="40% - Accent5 3 3 3 3 2" xfId="22808"/>
    <cellStyle name="40% - Accent5 3 3 3 4" xfId="18830"/>
    <cellStyle name="40% - Accent5 3 3 4" xfId="6727"/>
    <cellStyle name="40% - Accent5 3 3 4 2" xfId="10634"/>
    <cellStyle name="40% - Accent5 3 3 4 2 2" xfId="24162"/>
    <cellStyle name="40% - Accent5 3 3 4 3" xfId="20255"/>
    <cellStyle name="40% - Accent5 3 3 5" xfId="8862"/>
    <cellStyle name="40% - Accent5 3 3 5 2" xfId="22390"/>
    <cellStyle name="40% - Accent5 3 3 6" xfId="18424"/>
    <cellStyle name="40% - Accent5 3 3 7" xfId="13191"/>
    <cellStyle name="40% - Accent5 3 3 8" xfId="952"/>
    <cellStyle name="40% - Accent5 3 4" xfId="552"/>
    <cellStyle name="40% - Accent5 3 4 2" xfId="1467"/>
    <cellStyle name="40% - Accent5 3 4 3" xfId="6840"/>
    <cellStyle name="40% - Accent5 3 4 3 2" xfId="10747"/>
    <cellStyle name="40% - Accent5 3 4 3 2 2" xfId="24275"/>
    <cellStyle name="40% - Accent5 3 4 3 3" xfId="20368"/>
    <cellStyle name="40% - Accent5 3 4 4" xfId="8973"/>
    <cellStyle name="40% - Accent5 3 4 4 2" xfId="22501"/>
    <cellStyle name="40% - Accent5 3 4 5" xfId="18535"/>
    <cellStyle name="40% - Accent5 3 4 6" xfId="13022"/>
    <cellStyle name="40% - Accent5 3 4 7" xfId="1070"/>
    <cellStyle name="40% - Accent5 3 5" xfId="2849"/>
    <cellStyle name="40% - Accent5 3 5 2" xfId="7834"/>
    <cellStyle name="40% - Accent5 3 5 2 2" xfId="11741"/>
    <cellStyle name="40% - Accent5 3 5 2 2 2" xfId="25269"/>
    <cellStyle name="40% - Accent5 3 5 2 3" xfId="21362"/>
    <cellStyle name="40% - Accent5 3 5 3" xfId="9795"/>
    <cellStyle name="40% - Accent5 3 5 3 2" xfId="23323"/>
    <cellStyle name="40% - Accent5 3 5 4" xfId="19358"/>
    <cellStyle name="40% - Accent5 3 5 5" xfId="34331"/>
    <cellStyle name="40% - Accent5 3 6" xfId="1464"/>
    <cellStyle name="40% - Accent5 3 6 2" xfId="7149"/>
    <cellStyle name="40% - Accent5 3 6 2 2" xfId="11056"/>
    <cellStyle name="40% - Accent5 3 6 2 2 2" xfId="24584"/>
    <cellStyle name="40% - Accent5 3 6 2 3" xfId="20677"/>
    <cellStyle name="40% - Accent5 3 6 3" xfId="9278"/>
    <cellStyle name="40% - Accent5 3 6 3 2" xfId="22806"/>
    <cellStyle name="40% - Accent5 3 6 4" xfId="18828"/>
    <cellStyle name="40% - Accent5 3 7" xfId="6680"/>
    <cellStyle name="40% - Accent5 3 7 2" xfId="10587"/>
    <cellStyle name="40% - Accent5 3 7 2 2" xfId="24115"/>
    <cellStyle name="40% - Accent5 3 7 3" xfId="20208"/>
    <cellStyle name="40% - Accent5 3 8" xfId="8819"/>
    <cellStyle name="40% - Accent5 3 8 2" xfId="22347"/>
    <cellStyle name="40% - Accent5 3 9" xfId="18381"/>
    <cellStyle name="40% - Accent5 4" xfId="39"/>
    <cellStyle name="40% - Accent5 4 2" xfId="1469"/>
    <cellStyle name="40% - Accent5 4 2 2" xfId="34334"/>
    <cellStyle name="40% - Accent5 4 3" xfId="1470"/>
    <cellStyle name="40% - Accent5 4 4" xfId="2852"/>
    <cellStyle name="40% - Accent5 4 4 2" xfId="7837"/>
    <cellStyle name="40% - Accent5 4 4 2 2" xfId="11744"/>
    <cellStyle name="40% - Accent5 4 4 2 2 2" xfId="25272"/>
    <cellStyle name="40% - Accent5 4 4 2 3" xfId="21365"/>
    <cellStyle name="40% - Accent5 4 4 3" xfId="9798"/>
    <cellStyle name="40% - Accent5 4 4 3 2" xfId="23326"/>
    <cellStyle name="40% - Accent5 4 4 4" xfId="19361"/>
    <cellStyle name="40% - Accent5 4 5" xfId="1468"/>
    <cellStyle name="40% - Accent5 4 5 2" xfId="7152"/>
    <cellStyle name="40% - Accent5 4 5 2 2" xfId="11059"/>
    <cellStyle name="40% - Accent5 4 5 2 2 2" xfId="24587"/>
    <cellStyle name="40% - Accent5 4 5 2 3" xfId="20680"/>
    <cellStyle name="40% - Accent5 4 5 3" xfId="9281"/>
    <cellStyle name="40% - Accent5 4 5 3 2" xfId="22809"/>
    <cellStyle name="40% - Accent5 4 5 4" xfId="18831"/>
    <cellStyle name="40% - Accent5 5" xfId="366"/>
    <cellStyle name="40% - Accent5 5 2" xfId="615"/>
    <cellStyle name="40% - Accent5 5 2 2" xfId="2853"/>
    <cellStyle name="40% - Accent5 5 2 2 2" xfId="7838"/>
    <cellStyle name="40% - Accent5 5 2 2 2 2" xfId="11745"/>
    <cellStyle name="40% - Accent5 5 2 2 2 2 2" xfId="25273"/>
    <cellStyle name="40% - Accent5 5 2 2 2 3" xfId="21366"/>
    <cellStyle name="40% - Accent5 5 2 2 3" xfId="9799"/>
    <cellStyle name="40% - Accent5 5 2 2 3 2" xfId="23327"/>
    <cellStyle name="40% - Accent5 5 2 2 4" xfId="19362"/>
    <cellStyle name="40% - Accent5 5 2 3" xfId="6867"/>
    <cellStyle name="40% - Accent5 5 2 3 2" xfId="10774"/>
    <cellStyle name="40% - Accent5 5 2 3 2 2" xfId="24302"/>
    <cellStyle name="40% - Accent5 5 2 3 3" xfId="20395"/>
    <cellStyle name="40% - Accent5 5 2 4" xfId="9000"/>
    <cellStyle name="40% - Accent5 5 2 4 2" xfId="22528"/>
    <cellStyle name="40% - Accent5 5 2 5" xfId="18562"/>
    <cellStyle name="40% - Accent5 5 2 6" xfId="12970"/>
    <cellStyle name="40% - Accent5 5 2 7" xfId="1121"/>
    <cellStyle name="40% - Accent5 5 3" xfId="1471"/>
    <cellStyle name="40% - Accent5 5 3 2" xfId="7153"/>
    <cellStyle name="40% - Accent5 5 3 2 2" xfId="11060"/>
    <cellStyle name="40% - Accent5 5 3 2 2 2" xfId="24588"/>
    <cellStyle name="40% - Accent5 5 3 2 3" xfId="20681"/>
    <cellStyle name="40% - Accent5 5 3 3" xfId="9282"/>
    <cellStyle name="40% - Accent5 5 3 3 2" xfId="22810"/>
    <cellStyle name="40% - Accent5 5 3 4" xfId="18832"/>
    <cellStyle name="40% - Accent5 5 3 5" xfId="34335"/>
    <cellStyle name="40% - Accent5 5 4" xfId="6759"/>
    <cellStyle name="40% - Accent5 5 4 2" xfId="10666"/>
    <cellStyle name="40% - Accent5 5 4 2 2" xfId="24194"/>
    <cellStyle name="40% - Accent5 5 4 3" xfId="20287"/>
    <cellStyle name="40% - Accent5 5 5" xfId="8892"/>
    <cellStyle name="40% - Accent5 5 5 2" xfId="22420"/>
    <cellStyle name="40% - Accent5 5 6" xfId="18454"/>
    <cellStyle name="40% - Accent5 5 7" xfId="13126"/>
    <cellStyle name="40% - Accent5 5 8" xfId="984"/>
    <cellStyle name="40% - Accent5 6" xfId="1472"/>
    <cellStyle name="40% - Accent5 6 2" xfId="2854"/>
    <cellStyle name="40% - Accent5 6 2 2" xfId="7839"/>
    <cellStyle name="40% - Accent5 6 2 2 2" xfId="11746"/>
    <cellStyle name="40% - Accent5 6 2 2 2 2" xfId="25274"/>
    <cellStyle name="40% - Accent5 6 2 2 3" xfId="21367"/>
    <cellStyle name="40% - Accent5 6 2 3" xfId="9800"/>
    <cellStyle name="40% - Accent5 6 2 3 2" xfId="23328"/>
    <cellStyle name="40% - Accent5 6 2 4" xfId="19363"/>
    <cellStyle name="40% - Accent5 6 3" xfId="7154"/>
    <cellStyle name="40% - Accent5 6 3 2" xfId="11061"/>
    <cellStyle name="40% - Accent5 6 3 2 2" xfId="24589"/>
    <cellStyle name="40% - Accent5 6 3 3" xfId="20682"/>
    <cellStyle name="40% - Accent5 6 4" xfId="9283"/>
    <cellStyle name="40% - Accent5 6 4 2" xfId="22811"/>
    <cellStyle name="40% - Accent5 6 5" xfId="18833"/>
    <cellStyle name="40% - Accent5 6 6" xfId="34336"/>
    <cellStyle name="40% - Accent5 7" xfId="1473"/>
    <cellStyle name="40% - Accent5 7 2" xfId="2855"/>
    <cellStyle name="40% - Accent5 7 2 2" xfId="7840"/>
    <cellStyle name="40% - Accent5 7 2 2 2" xfId="11747"/>
    <cellStyle name="40% - Accent5 7 2 2 2 2" xfId="25275"/>
    <cellStyle name="40% - Accent5 7 2 2 3" xfId="21368"/>
    <cellStyle name="40% - Accent5 7 2 3" xfId="9801"/>
    <cellStyle name="40% - Accent5 7 2 3 2" xfId="23329"/>
    <cellStyle name="40% - Accent5 7 2 4" xfId="19364"/>
    <cellStyle name="40% - Accent5 7 3" xfId="7155"/>
    <cellStyle name="40% - Accent5 7 3 2" xfId="11062"/>
    <cellStyle name="40% - Accent5 7 3 2 2" xfId="24590"/>
    <cellStyle name="40% - Accent5 7 3 3" xfId="20683"/>
    <cellStyle name="40% - Accent5 7 4" xfId="9284"/>
    <cellStyle name="40% - Accent5 7 4 2" xfId="22812"/>
    <cellStyle name="40% - Accent5 7 5" xfId="18834"/>
    <cellStyle name="40% - Accent5 7 6" xfId="34337"/>
    <cellStyle name="40% - Accent5 8" xfId="1474"/>
    <cellStyle name="40% - Accent5 8 2" xfId="2856"/>
    <cellStyle name="40% - Accent5 8 2 2" xfId="7841"/>
    <cellStyle name="40% - Accent5 8 2 2 2" xfId="11748"/>
    <cellStyle name="40% - Accent5 8 2 2 2 2" xfId="25276"/>
    <cellStyle name="40% - Accent5 8 2 2 3" xfId="21369"/>
    <cellStyle name="40% - Accent5 8 2 3" xfId="9802"/>
    <cellStyle name="40% - Accent5 8 2 3 2" xfId="23330"/>
    <cellStyle name="40% - Accent5 8 2 4" xfId="19365"/>
    <cellStyle name="40% - Accent5 8 3" xfId="7156"/>
    <cellStyle name="40% - Accent5 8 3 2" xfId="11063"/>
    <cellStyle name="40% - Accent5 8 3 2 2" xfId="24591"/>
    <cellStyle name="40% - Accent5 8 3 3" xfId="20684"/>
    <cellStyle name="40% - Accent5 8 4" xfId="9285"/>
    <cellStyle name="40% - Accent5 8 4 2" xfId="22813"/>
    <cellStyle name="40% - Accent5 8 5" xfId="18835"/>
    <cellStyle name="40% - Accent5 8 6" xfId="34338"/>
    <cellStyle name="40% - Accent5 9" xfId="1475"/>
    <cellStyle name="40% - Accent5 9 2" xfId="2857"/>
    <cellStyle name="40% - Accent5 9 2 2" xfId="7842"/>
    <cellStyle name="40% - Accent5 9 2 2 2" xfId="11749"/>
    <cellStyle name="40% - Accent5 9 2 2 2 2" xfId="25277"/>
    <cellStyle name="40% - Accent5 9 2 2 3" xfId="21370"/>
    <cellStyle name="40% - Accent5 9 2 3" xfId="9803"/>
    <cellStyle name="40% - Accent5 9 2 3 2" xfId="23331"/>
    <cellStyle name="40% - Accent5 9 2 4" xfId="19366"/>
    <cellStyle name="40% - Accent5 9 3" xfId="7157"/>
    <cellStyle name="40% - Accent5 9 3 2" xfId="11064"/>
    <cellStyle name="40% - Accent5 9 3 2 2" xfId="24592"/>
    <cellStyle name="40% - Accent5 9 3 3" xfId="20685"/>
    <cellStyle name="40% - Accent5 9 4" xfId="9286"/>
    <cellStyle name="40% - Accent5 9 4 2" xfId="22814"/>
    <cellStyle name="40% - Accent5 9 5" xfId="18836"/>
    <cellStyle name="40% - Accent5 9 6" xfId="34339"/>
    <cellStyle name="40% - Accent6" xfId="860" builtinId="51" customBuiltin="1"/>
    <cellStyle name="40% - Accent6 10" xfId="1476"/>
    <cellStyle name="40% - Accent6 10 2" xfId="2858"/>
    <cellStyle name="40% - Accent6 10 2 2" xfId="7843"/>
    <cellStyle name="40% - Accent6 10 2 2 2" xfId="11750"/>
    <cellStyle name="40% - Accent6 10 2 2 2 2" xfId="25278"/>
    <cellStyle name="40% - Accent6 10 2 2 3" xfId="21371"/>
    <cellStyle name="40% - Accent6 10 2 3" xfId="9804"/>
    <cellStyle name="40% - Accent6 10 2 3 2" xfId="23332"/>
    <cellStyle name="40% - Accent6 10 2 4" xfId="19367"/>
    <cellStyle name="40% - Accent6 10 3" xfId="7158"/>
    <cellStyle name="40% - Accent6 10 3 2" xfId="11065"/>
    <cellStyle name="40% - Accent6 10 3 2 2" xfId="24593"/>
    <cellStyle name="40% - Accent6 10 3 3" xfId="20686"/>
    <cellStyle name="40% - Accent6 10 4" xfId="9287"/>
    <cellStyle name="40% - Accent6 10 4 2" xfId="22815"/>
    <cellStyle name="40% - Accent6 10 5" xfId="18837"/>
    <cellStyle name="40% - Accent6 10 6" xfId="34340"/>
    <cellStyle name="40% - Accent6 11" xfId="1477"/>
    <cellStyle name="40% - Accent6 11 2" xfId="2859"/>
    <cellStyle name="40% - Accent6 11 2 2" xfId="7844"/>
    <cellStyle name="40% - Accent6 11 2 2 2" xfId="11751"/>
    <cellStyle name="40% - Accent6 11 2 2 2 2" xfId="25279"/>
    <cellStyle name="40% - Accent6 11 2 2 3" xfId="21372"/>
    <cellStyle name="40% - Accent6 11 2 3" xfId="9805"/>
    <cellStyle name="40% - Accent6 11 2 3 2" xfId="23333"/>
    <cellStyle name="40% - Accent6 11 2 4" xfId="19368"/>
    <cellStyle name="40% - Accent6 11 3" xfId="7159"/>
    <cellStyle name="40% - Accent6 11 3 2" xfId="11066"/>
    <cellStyle name="40% - Accent6 11 3 2 2" xfId="24594"/>
    <cellStyle name="40% - Accent6 11 3 3" xfId="20687"/>
    <cellStyle name="40% - Accent6 11 4" xfId="9288"/>
    <cellStyle name="40% - Accent6 11 4 2" xfId="22816"/>
    <cellStyle name="40% - Accent6 11 5" xfId="18838"/>
    <cellStyle name="40% - Accent6 11 6" xfId="34341"/>
    <cellStyle name="40% - Accent6 12" xfId="1478"/>
    <cellStyle name="40% - Accent6 12 2" xfId="2860"/>
    <cellStyle name="40% - Accent6 12 2 2" xfId="7845"/>
    <cellStyle name="40% - Accent6 12 2 2 2" xfId="11752"/>
    <cellStyle name="40% - Accent6 12 2 2 2 2" xfId="25280"/>
    <cellStyle name="40% - Accent6 12 2 2 3" xfId="21373"/>
    <cellStyle name="40% - Accent6 12 2 3" xfId="9806"/>
    <cellStyle name="40% - Accent6 12 2 3 2" xfId="23334"/>
    <cellStyle name="40% - Accent6 12 2 4" xfId="19369"/>
    <cellStyle name="40% - Accent6 12 3" xfId="7160"/>
    <cellStyle name="40% - Accent6 12 3 2" xfId="11067"/>
    <cellStyle name="40% - Accent6 12 3 2 2" xfId="24595"/>
    <cellStyle name="40% - Accent6 12 3 3" xfId="20688"/>
    <cellStyle name="40% - Accent6 12 4" xfId="9289"/>
    <cellStyle name="40% - Accent6 12 4 2" xfId="22817"/>
    <cellStyle name="40% - Accent6 12 5" xfId="18839"/>
    <cellStyle name="40% - Accent6 13" xfId="1479"/>
    <cellStyle name="40% - Accent6 13 2" xfId="2861"/>
    <cellStyle name="40% - Accent6 13 2 2" xfId="7846"/>
    <cellStyle name="40% - Accent6 13 2 2 2" xfId="11753"/>
    <cellStyle name="40% - Accent6 13 2 2 2 2" xfId="25281"/>
    <cellStyle name="40% - Accent6 13 2 2 3" xfId="21374"/>
    <cellStyle name="40% - Accent6 13 2 3" xfId="9807"/>
    <cellStyle name="40% - Accent6 13 2 3 2" xfId="23335"/>
    <cellStyle name="40% - Accent6 13 2 4" xfId="19370"/>
    <cellStyle name="40% - Accent6 13 3" xfId="7161"/>
    <cellStyle name="40% - Accent6 13 3 2" xfId="11068"/>
    <cellStyle name="40% - Accent6 13 3 2 2" xfId="24596"/>
    <cellStyle name="40% - Accent6 13 3 3" xfId="20689"/>
    <cellStyle name="40% - Accent6 13 4" xfId="9290"/>
    <cellStyle name="40% - Accent6 13 4 2" xfId="22818"/>
    <cellStyle name="40% - Accent6 13 5" xfId="18840"/>
    <cellStyle name="40% - Accent6 14" xfId="1480"/>
    <cellStyle name="40% - Accent6 14 2" xfId="2862"/>
    <cellStyle name="40% - Accent6 14 2 2" xfId="7847"/>
    <cellStyle name="40% - Accent6 14 2 2 2" xfId="11754"/>
    <cellStyle name="40% - Accent6 14 2 2 2 2" xfId="25282"/>
    <cellStyle name="40% - Accent6 14 2 2 3" xfId="21375"/>
    <cellStyle name="40% - Accent6 14 2 3" xfId="9808"/>
    <cellStyle name="40% - Accent6 14 2 3 2" xfId="23336"/>
    <cellStyle name="40% - Accent6 14 2 4" xfId="19371"/>
    <cellStyle name="40% - Accent6 14 3" xfId="7162"/>
    <cellStyle name="40% - Accent6 14 3 2" xfId="11069"/>
    <cellStyle name="40% - Accent6 14 3 2 2" xfId="24597"/>
    <cellStyle name="40% - Accent6 14 3 3" xfId="20690"/>
    <cellStyle name="40% - Accent6 14 4" xfId="9291"/>
    <cellStyle name="40% - Accent6 14 4 2" xfId="22819"/>
    <cellStyle name="40% - Accent6 14 5" xfId="18841"/>
    <cellStyle name="40% - Accent6 15" xfId="1822"/>
    <cellStyle name="40% - Accent6 16" xfId="4055"/>
    <cellStyle name="40% - Accent6 16 2" xfId="8312"/>
    <cellStyle name="40% - Accent6 16 2 2" xfId="12219"/>
    <cellStyle name="40% - Accent6 16 2 2 2" xfId="25747"/>
    <cellStyle name="40% - Accent6 16 2 3" xfId="21840"/>
    <cellStyle name="40% - Accent6 16 3" xfId="10081"/>
    <cellStyle name="40% - Accent6 16 3 2" xfId="23609"/>
    <cellStyle name="40% - Accent6 16 4" xfId="19671"/>
    <cellStyle name="40% - Accent6 17" xfId="4070"/>
    <cellStyle name="40% - Accent6 17 2" xfId="8327"/>
    <cellStyle name="40% - Accent6 17 2 2" xfId="12234"/>
    <cellStyle name="40% - Accent6 17 2 2 2" xfId="25762"/>
    <cellStyle name="40% - Accent6 17 2 3" xfId="21855"/>
    <cellStyle name="40% - Accent6 17 3" xfId="10096"/>
    <cellStyle name="40% - Accent6 17 3 2" xfId="23624"/>
    <cellStyle name="40% - Accent6 17 4" xfId="19686"/>
    <cellStyle name="40% - Accent6 18" xfId="6968"/>
    <cellStyle name="40% - Accent6 18 2" xfId="10875"/>
    <cellStyle name="40% - Accent6 18 2 2" xfId="24403"/>
    <cellStyle name="40% - Accent6 18 3" xfId="20496"/>
    <cellStyle name="40% - Accent6 19" xfId="9097"/>
    <cellStyle name="40% - Accent6 19 2" xfId="22625"/>
    <cellStyle name="40% - Accent6 2" xfId="116"/>
    <cellStyle name="40% - Accent6 2 10" xfId="13271"/>
    <cellStyle name="40% - Accent6 2 11" xfId="892"/>
    <cellStyle name="40% - Accent6 2 2" xfId="414"/>
    <cellStyle name="40% - Accent6 2 2 2" xfId="669"/>
    <cellStyle name="40% - Accent6 2 2 2 2" xfId="2864"/>
    <cellStyle name="40% - Accent6 2 2 2 2 2" xfId="7849"/>
    <cellStyle name="40% - Accent6 2 2 2 2 2 2" xfId="11756"/>
    <cellStyle name="40% - Accent6 2 2 2 2 2 2 2" xfId="25284"/>
    <cellStyle name="40% - Accent6 2 2 2 2 2 3" xfId="21377"/>
    <cellStyle name="40% - Accent6 2 2 2 2 3" xfId="9810"/>
    <cellStyle name="40% - Accent6 2 2 2 2 3 2" xfId="23338"/>
    <cellStyle name="40% - Accent6 2 2 2 2 4" xfId="19373"/>
    <cellStyle name="40% - Accent6 2 2 2 3" xfId="6886"/>
    <cellStyle name="40% - Accent6 2 2 2 3 2" xfId="10793"/>
    <cellStyle name="40% - Accent6 2 2 2 3 2 2" xfId="24321"/>
    <cellStyle name="40% - Accent6 2 2 2 3 3" xfId="20414"/>
    <cellStyle name="40% - Accent6 2 2 2 4" xfId="9019"/>
    <cellStyle name="40% - Accent6 2 2 2 4 2" xfId="22547"/>
    <cellStyle name="40% - Accent6 2 2 2 5" xfId="18581"/>
    <cellStyle name="40% - Accent6 2 2 2 6" xfId="12938"/>
    <cellStyle name="40% - Accent6 2 2 2 7" xfId="1154"/>
    <cellStyle name="40% - Accent6 2 2 3" xfId="1482"/>
    <cellStyle name="40% - Accent6 2 2 3 2" xfId="7164"/>
    <cellStyle name="40% - Accent6 2 2 3 2 2" xfId="11071"/>
    <cellStyle name="40% - Accent6 2 2 3 2 2 2" xfId="24599"/>
    <cellStyle name="40% - Accent6 2 2 3 2 3" xfId="20692"/>
    <cellStyle name="40% - Accent6 2 2 3 3" xfId="9293"/>
    <cellStyle name="40% - Accent6 2 2 3 3 2" xfId="22821"/>
    <cellStyle name="40% - Accent6 2 2 3 4" xfId="18843"/>
    <cellStyle name="40% - Accent6 2 2 4" xfId="6778"/>
    <cellStyle name="40% - Accent6 2 2 4 2" xfId="10685"/>
    <cellStyle name="40% - Accent6 2 2 4 2 2" xfId="24213"/>
    <cellStyle name="40% - Accent6 2 2 4 3" xfId="20306"/>
    <cellStyle name="40% - Accent6 2 2 5" xfId="8911"/>
    <cellStyle name="40% - Accent6 2 2 5 2" xfId="22439"/>
    <cellStyle name="40% - Accent6 2 2 6" xfId="18473"/>
    <cellStyle name="40% - Accent6 2 2 7" xfId="13103"/>
    <cellStyle name="40% - Accent6 2 2 8" xfId="1003"/>
    <cellStyle name="40% - Accent6 2 3" xfId="294"/>
    <cellStyle name="40% - Accent6 2 3 2" xfId="2865"/>
    <cellStyle name="40% - Accent6 2 3 2 2" xfId="7850"/>
    <cellStyle name="40% - Accent6 2 3 2 2 2" xfId="11757"/>
    <cellStyle name="40% - Accent6 2 3 2 2 2 2" xfId="25285"/>
    <cellStyle name="40% - Accent6 2 3 2 2 3" xfId="21378"/>
    <cellStyle name="40% - Accent6 2 3 2 3" xfId="9811"/>
    <cellStyle name="40% - Accent6 2 3 2 3 2" xfId="23339"/>
    <cellStyle name="40% - Accent6 2 3 2 4" xfId="19374"/>
    <cellStyle name="40% - Accent6 2 3 3" xfId="1483"/>
    <cellStyle name="40% - Accent6 2 3 3 2" xfId="7165"/>
    <cellStyle name="40% - Accent6 2 3 3 2 2" xfId="11072"/>
    <cellStyle name="40% - Accent6 2 3 3 2 2 2" xfId="24600"/>
    <cellStyle name="40% - Accent6 2 3 3 2 3" xfId="20693"/>
    <cellStyle name="40% - Accent6 2 3 3 3" xfId="9294"/>
    <cellStyle name="40% - Accent6 2 3 3 3 2" xfId="22822"/>
    <cellStyle name="40% - Accent6 2 3 3 4" xfId="18844"/>
    <cellStyle name="40% - Accent6 2 3 4" xfId="6714"/>
    <cellStyle name="40% - Accent6 2 3 4 2" xfId="10621"/>
    <cellStyle name="40% - Accent6 2 3 4 2 2" xfId="24149"/>
    <cellStyle name="40% - Accent6 2 3 4 3" xfId="20242"/>
    <cellStyle name="40% - Accent6 2 3 5" xfId="8849"/>
    <cellStyle name="40% - Accent6 2 3 5 2" xfId="22377"/>
    <cellStyle name="40% - Accent6 2 3 6" xfId="18411"/>
    <cellStyle name="40% - Accent6 2 3 7" xfId="13212"/>
    <cellStyle name="40% - Accent6 2 3 8" xfId="939"/>
    <cellStyle name="40% - Accent6 2 4" xfId="536"/>
    <cellStyle name="40% - Accent6 2 4 2" xfId="1484"/>
    <cellStyle name="40% - Accent6 2 4 3" xfId="6827"/>
    <cellStyle name="40% - Accent6 2 4 3 2" xfId="10734"/>
    <cellStyle name="40% - Accent6 2 4 3 2 2" xfId="24262"/>
    <cellStyle name="40% - Accent6 2 4 3 3" xfId="20355"/>
    <cellStyle name="40% - Accent6 2 4 4" xfId="8960"/>
    <cellStyle name="40% - Accent6 2 4 4 2" xfId="22488"/>
    <cellStyle name="40% - Accent6 2 4 5" xfId="18522"/>
    <cellStyle name="40% - Accent6 2 4 6" xfId="13037"/>
    <cellStyle name="40% - Accent6 2 4 7" xfId="1057"/>
    <cellStyle name="40% - Accent6 2 5" xfId="2863"/>
    <cellStyle name="40% - Accent6 2 5 2" xfId="7848"/>
    <cellStyle name="40% - Accent6 2 5 2 2" xfId="11755"/>
    <cellStyle name="40% - Accent6 2 5 2 2 2" xfId="25283"/>
    <cellStyle name="40% - Accent6 2 5 2 3" xfId="21376"/>
    <cellStyle name="40% - Accent6 2 5 3" xfId="9809"/>
    <cellStyle name="40% - Accent6 2 5 3 2" xfId="23337"/>
    <cellStyle name="40% - Accent6 2 5 4" xfId="19372"/>
    <cellStyle name="40% - Accent6 2 5 5" xfId="34342"/>
    <cellStyle name="40% - Accent6 2 6" xfId="1481"/>
    <cellStyle name="40% - Accent6 2 6 2" xfId="7163"/>
    <cellStyle name="40% - Accent6 2 6 2 2" xfId="11070"/>
    <cellStyle name="40% - Accent6 2 6 2 2 2" xfId="24598"/>
    <cellStyle name="40% - Accent6 2 6 2 3" xfId="20691"/>
    <cellStyle name="40% - Accent6 2 6 3" xfId="9292"/>
    <cellStyle name="40% - Accent6 2 6 3 2" xfId="22820"/>
    <cellStyle name="40% - Accent6 2 6 4" xfId="18842"/>
    <cellStyle name="40% - Accent6 2 7" xfId="6667"/>
    <cellStyle name="40% - Accent6 2 7 2" xfId="10574"/>
    <cellStyle name="40% - Accent6 2 7 2 2" xfId="24102"/>
    <cellStyle name="40% - Accent6 2 7 3" xfId="20195"/>
    <cellStyle name="40% - Accent6 2 8" xfId="8806"/>
    <cellStyle name="40% - Accent6 2 8 2" xfId="22334"/>
    <cellStyle name="40% - Accent6 2 9" xfId="18368"/>
    <cellStyle name="40% - Accent6 20" xfId="18351"/>
    <cellStyle name="40% - Accent6 3" xfId="159"/>
    <cellStyle name="40% - Accent6 3 10" xfId="13256"/>
    <cellStyle name="40% - Accent6 3 11" xfId="909"/>
    <cellStyle name="40% - Accent6 3 2" xfId="429"/>
    <cellStyle name="40% - Accent6 3 2 2" xfId="684"/>
    <cellStyle name="40% - Accent6 3 2 2 2" xfId="2867"/>
    <cellStyle name="40% - Accent6 3 2 2 2 2" xfId="7852"/>
    <cellStyle name="40% - Accent6 3 2 2 2 2 2" xfId="11759"/>
    <cellStyle name="40% - Accent6 3 2 2 2 2 2 2" xfId="25287"/>
    <cellStyle name="40% - Accent6 3 2 2 2 2 3" xfId="21380"/>
    <cellStyle name="40% - Accent6 3 2 2 2 3" xfId="9813"/>
    <cellStyle name="40% - Accent6 3 2 2 2 3 2" xfId="23341"/>
    <cellStyle name="40% - Accent6 3 2 2 2 4" xfId="19376"/>
    <cellStyle name="40% - Accent6 3 2 2 3" xfId="6901"/>
    <cellStyle name="40% - Accent6 3 2 2 3 2" xfId="10808"/>
    <cellStyle name="40% - Accent6 3 2 2 3 2 2" xfId="24336"/>
    <cellStyle name="40% - Accent6 3 2 2 3 3" xfId="20429"/>
    <cellStyle name="40% - Accent6 3 2 2 4" xfId="9034"/>
    <cellStyle name="40% - Accent6 3 2 2 4 2" xfId="22562"/>
    <cellStyle name="40% - Accent6 3 2 2 5" xfId="18596"/>
    <cellStyle name="40% - Accent6 3 2 2 6" xfId="12922"/>
    <cellStyle name="40% - Accent6 3 2 2 7" xfId="1169"/>
    <cellStyle name="40% - Accent6 3 2 3" xfId="1486"/>
    <cellStyle name="40% - Accent6 3 2 3 2" xfId="7167"/>
    <cellStyle name="40% - Accent6 3 2 3 2 2" xfId="11074"/>
    <cellStyle name="40% - Accent6 3 2 3 2 2 2" xfId="24602"/>
    <cellStyle name="40% - Accent6 3 2 3 2 3" xfId="20695"/>
    <cellStyle name="40% - Accent6 3 2 3 3" xfId="9296"/>
    <cellStyle name="40% - Accent6 3 2 3 3 2" xfId="22824"/>
    <cellStyle name="40% - Accent6 3 2 3 4" xfId="18846"/>
    <cellStyle name="40% - Accent6 3 2 3 5" xfId="34345"/>
    <cellStyle name="40% - Accent6 3 2 4" xfId="6793"/>
    <cellStyle name="40% - Accent6 3 2 4 2" xfId="10700"/>
    <cellStyle name="40% - Accent6 3 2 4 2 2" xfId="24228"/>
    <cellStyle name="40% - Accent6 3 2 4 3" xfId="20321"/>
    <cellStyle name="40% - Accent6 3 2 5" xfId="8926"/>
    <cellStyle name="40% - Accent6 3 2 5 2" xfId="22454"/>
    <cellStyle name="40% - Accent6 3 2 6" xfId="18488"/>
    <cellStyle name="40% - Accent6 3 2 7" xfId="13081"/>
    <cellStyle name="40% - Accent6 3 2 8" xfId="1018"/>
    <cellStyle name="40% - Accent6 3 3" xfId="309"/>
    <cellStyle name="40% - Accent6 3 3 2" xfId="2868"/>
    <cellStyle name="40% - Accent6 3 3 2 2" xfId="7853"/>
    <cellStyle name="40% - Accent6 3 3 2 2 2" xfId="11760"/>
    <cellStyle name="40% - Accent6 3 3 2 2 2 2" xfId="25288"/>
    <cellStyle name="40% - Accent6 3 3 2 2 3" xfId="21381"/>
    <cellStyle name="40% - Accent6 3 3 2 3" xfId="9814"/>
    <cellStyle name="40% - Accent6 3 3 2 3 2" xfId="23342"/>
    <cellStyle name="40% - Accent6 3 3 2 4" xfId="19377"/>
    <cellStyle name="40% - Accent6 3 3 2 5" xfId="34346"/>
    <cellStyle name="40% - Accent6 3 3 3" xfId="1487"/>
    <cellStyle name="40% - Accent6 3 3 3 2" xfId="7168"/>
    <cellStyle name="40% - Accent6 3 3 3 2 2" xfId="11075"/>
    <cellStyle name="40% - Accent6 3 3 3 2 2 2" xfId="24603"/>
    <cellStyle name="40% - Accent6 3 3 3 2 3" xfId="20696"/>
    <cellStyle name="40% - Accent6 3 3 3 3" xfId="9297"/>
    <cellStyle name="40% - Accent6 3 3 3 3 2" xfId="22825"/>
    <cellStyle name="40% - Accent6 3 3 3 4" xfId="18847"/>
    <cellStyle name="40% - Accent6 3 3 4" xfId="6729"/>
    <cellStyle name="40% - Accent6 3 3 4 2" xfId="10636"/>
    <cellStyle name="40% - Accent6 3 3 4 2 2" xfId="24164"/>
    <cellStyle name="40% - Accent6 3 3 4 3" xfId="20257"/>
    <cellStyle name="40% - Accent6 3 3 5" xfId="8864"/>
    <cellStyle name="40% - Accent6 3 3 5 2" xfId="22392"/>
    <cellStyle name="40% - Accent6 3 3 6" xfId="18426"/>
    <cellStyle name="40% - Accent6 3 3 7" xfId="13187"/>
    <cellStyle name="40% - Accent6 3 3 8" xfId="954"/>
    <cellStyle name="40% - Accent6 3 4" xfId="554"/>
    <cellStyle name="40% - Accent6 3 4 2" xfId="1488"/>
    <cellStyle name="40% - Accent6 3 4 3" xfId="6842"/>
    <cellStyle name="40% - Accent6 3 4 3 2" xfId="10749"/>
    <cellStyle name="40% - Accent6 3 4 3 2 2" xfId="24277"/>
    <cellStyle name="40% - Accent6 3 4 3 3" xfId="20370"/>
    <cellStyle name="40% - Accent6 3 4 4" xfId="8975"/>
    <cellStyle name="40% - Accent6 3 4 4 2" xfId="22503"/>
    <cellStyle name="40% - Accent6 3 4 5" xfId="18537"/>
    <cellStyle name="40% - Accent6 3 4 6" xfId="13019"/>
    <cellStyle name="40% - Accent6 3 4 7" xfId="1072"/>
    <cellStyle name="40% - Accent6 3 5" xfId="2866"/>
    <cellStyle name="40% - Accent6 3 5 2" xfId="7851"/>
    <cellStyle name="40% - Accent6 3 5 2 2" xfId="11758"/>
    <cellStyle name="40% - Accent6 3 5 2 2 2" xfId="25286"/>
    <cellStyle name="40% - Accent6 3 5 2 3" xfId="21379"/>
    <cellStyle name="40% - Accent6 3 5 3" xfId="9812"/>
    <cellStyle name="40% - Accent6 3 5 3 2" xfId="23340"/>
    <cellStyle name="40% - Accent6 3 5 4" xfId="19375"/>
    <cellStyle name="40% - Accent6 3 5 5" xfId="34344"/>
    <cellStyle name="40% - Accent6 3 6" xfId="1485"/>
    <cellStyle name="40% - Accent6 3 6 2" xfId="7166"/>
    <cellStyle name="40% - Accent6 3 6 2 2" xfId="11073"/>
    <cellStyle name="40% - Accent6 3 6 2 2 2" xfId="24601"/>
    <cellStyle name="40% - Accent6 3 6 2 3" xfId="20694"/>
    <cellStyle name="40% - Accent6 3 6 3" xfId="9295"/>
    <cellStyle name="40% - Accent6 3 6 3 2" xfId="22823"/>
    <cellStyle name="40% - Accent6 3 6 4" xfId="18845"/>
    <cellStyle name="40% - Accent6 3 7" xfId="6682"/>
    <cellStyle name="40% - Accent6 3 7 2" xfId="10589"/>
    <cellStyle name="40% - Accent6 3 7 2 2" xfId="24117"/>
    <cellStyle name="40% - Accent6 3 7 3" xfId="20210"/>
    <cellStyle name="40% - Accent6 3 8" xfId="8821"/>
    <cellStyle name="40% - Accent6 3 8 2" xfId="22349"/>
    <cellStyle name="40% - Accent6 3 9" xfId="18383"/>
    <cellStyle name="40% - Accent6 4" xfId="43"/>
    <cellStyle name="40% - Accent6 4 2" xfId="1490"/>
    <cellStyle name="40% - Accent6 4 2 2" xfId="34347"/>
    <cellStyle name="40% - Accent6 4 3" xfId="1491"/>
    <cellStyle name="40% - Accent6 4 4" xfId="2869"/>
    <cellStyle name="40% - Accent6 4 4 2" xfId="7854"/>
    <cellStyle name="40% - Accent6 4 4 2 2" xfId="11761"/>
    <cellStyle name="40% - Accent6 4 4 2 2 2" xfId="25289"/>
    <cellStyle name="40% - Accent6 4 4 2 3" xfId="21382"/>
    <cellStyle name="40% - Accent6 4 4 3" xfId="9815"/>
    <cellStyle name="40% - Accent6 4 4 3 2" xfId="23343"/>
    <cellStyle name="40% - Accent6 4 4 4" xfId="19378"/>
    <cellStyle name="40% - Accent6 4 5" xfId="1489"/>
    <cellStyle name="40% - Accent6 4 5 2" xfId="7169"/>
    <cellStyle name="40% - Accent6 4 5 2 2" xfId="11076"/>
    <cellStyle name="40% - Accent6 4 5 2 2 2" xfId="24604"/>
    <cellStyle name="40% - Accent6 4 5 2 3" xfId="20697"/>
    <cellStyle name="40% - Accent6 4 5 3" xfId="9298"/>
    <cellStyle name="40% - Accent6 4 5 3 2" xfId="22826"/>
    <cellStyle name="40% - Accent6 4 5 4" xfId="18848"/>
    <cellStyle name="40% - Accent6 5" xfId="368"/>
    <cellStyle name="40% - Accent6 5 2" xfId="617"/>
    <cellStyle name="40% - Accent6 5 2 2" xfId="2870"/>
    <cellStyle name="40% - Accent6 5 2 2 2" xfId="7855"/>
    <cellStyle name="40% - Accent6 5 2 2 2 2" xfId="11762"/>
    <cellStyle name="40% - Accent6 5 2 2 2 2 2" xfId="25290"/>
    <cellStyle name="40% - Accent6 5 2 2 2 3" xfId="21383"/>
    <cellStyle name="40% - Accent6 5 2 2 3" xfId="9816"/>
    <cellStyle name="40% - Accent6 5 2 2 3 2" xfId="23344"/>
    <cellStyle name="40% - Accent6 5 2 2 4" xfId="19379"/>
    <cellStyle name="40% - Accent6 5 2 3" xfId="6869"/>
    <cellStyle name="40% - Accent6 5 2 3 2" xfId="10776"/>
    <cellStyle name="40% - Accent6 5 2 3 2 2" xfId="24304"/>
    <cellStyle name="40% - Accent6 5 2 3 3" xfId="20397"/>
    <cellStyle name="40% - Accent6 5 2 4" xfId="9002"/>
    <cellStyle name="40% - Accent6 5 2 4 2" xfId="22530"/>
    <cellStyle name="40% - Accent6 5 2 5" xfId="18564"/>
    <cellStyle name="40% - Accent6 5 2 6" xfId="12966"/>
    <cellStyle name="40% - Accent6 5 2 7" xfId="1123"/>
    <cellStyle name="40% - Accent6 5 3" xfId="1492"/>
    <cellStyle name="40% - Accent6 5 3 2" xfId="7170"/>
    <cellStyle name="40% - Accent6 5 3 2 2" xfId="11077"/>
    <cellStyle name="40% - Accent6 5 3 2 2 2" xfId="24605"/>
    <cellStyle name="40% - Accent6 5 3 2 3" xfId="20698"/>
    <cellStyle name="40% - Accent6 5 3 3" xfId="9299"/>
    <cellStyle name="40% - Accent6 5 3 3 2" xfId="22827"/>
    <cellStyle name="40% - Accent6 5 3 4" xfId="18849"/>
    <cellStyle name="40% - Accent6 5 3 5" xfId="34348"/>
    <cellStyle name="40% - Accent6 5 4" xfId="6761"/>
    <cellStyle name="40% - Accent6 5 4 2" xfId="10668"/>
    <cellStyle name="40% - Accent6 5 4 2 2" xfId="24196"/>
    <cellStyle name="40% - Accent6 5 4 3" xfId="20289"/>
    <cellStyle name="40% - Accent6 5 5" xfId="8894"/>
    <cellStyle name="40% - Accent6 5 5 2" xfId="22422"/>
    <cellStyle name="40% - Accent6 5 6" xfId="18456"/>
    <cellStyle name="40% - Accent6 5 7" xfId="13122"/>
    <cellStyle name="40% - Accent6 5 8" xfId="986"/>
    <cellStyle name="40% - Accent6 6" xfId="1493"/>
    <cellStyle name="40% - Accent6 6 2" xfId="2871"/>
    <cellStyle name="40% - Accent6 6 2 2" xfId="7856"/>
    <cellStyle name="40% - Accent6 6 2 2 2" xfId="11763"/>
    <cellStyle name="40% - Accent6 6 2 2 2 2" xfId="25291"/>
    <cellStyle name="40% - Accent6 6 2 2 3" xfId="21384"/>
    <cellStyle name="40% - Accent6 6 2 3" xfId="9817"/>
    <cellStyle name="40% - Accent6 6 2 3 2" xfId="23345"/>
    <cellStyle name="40% - Accent6 6 2 4" xfId="19380"/>
    <cellStyle name="40% - Accent6 6 3" xfId="7171"/>
    <cellStyle name="40% - Accent6 6 3 2" xfId="11078"/>
    <cellStyle name="40% - Accent6 6 3 2 2" xfId="24606"/>
    <cellStyle name="40% - Accent6 6 3 3" xfId="20699"/>
    <cellStyle name="40% - Accent6 6 4" xfId="9300"/>
    <cellStyle name="40% - Accent6 6 4 2" xfId="22828"/>
    <cellStyle name="40% - Accent6 6 5" xfId="18850"/>
    <cellStyle name="40% - Accent6 6 6" xfId="34349"/>
    <cellStyle name="40% - Accent6 7" xfId="1494"/>
    <cellStyle name="40% - Accent6 7 2" xfId="2872"/>
    <cellStyle name="40% - Accent6 7 2 2" xfId="7857"/>
    <cellStyle name="40% - Accent6 7 2 2 2" xfId="11764"/>
    <cellStyle name="40% - Accent6 7 2 2 2 2" xfId="25292"/>
    <cellStyle name="40% - Accent6 7 2 2 3" xfId="21385"/>
    <cellStyle name="40% - Accent6 7 2 3" xfId="9818"/>
    <cellStyle name="40% - Accent6 7 2 3 2" xfId="23346"/>
    <cellStyle name="40% - Accent6 7 2 4" xfId="19381"/>
    <cellStyle name="40% - Accent6 7 3" xfId="7172"/>
    <cellStyle name="40% - Accent6 7 3 2" xfId="11079"/>
    <cellStyle name="40% - Accent6 7 3 2 2" xfId="24607"/>
    <cellStyle name="40% - Accent6 7 3 3" xfId="20700"/>
    <cellStyle name="40% - Accent6 7 4" xfId="9301"/>
    <cellStyle name="40% - Accent6 7 4 2" xfId="22829"/>
    <cellStyle name="40% - Accent6 7 5" xfId="18851"/>
    <cellStyle name="40% - Accent6 7 6" xfId="34350"/>
    <cellStyle name="40% - Accent6 8" xfId="1495"/>
    <cellStyle name="40% - Accent6 8 2" xfId="2873"/>
    <cellStyle name="40% - Accent6 8 2 2" xfId="7858"/>
    <cellStyle name="40% - Accent6 8 2 2 2" xfId="11765"/>
    <cellStyle name="40% - Accent6 8 2 2 2 2" xfId="25293"/>
    <cellStyle name="40% - Accent6 8 2 2 3" xfId="21386"/>
    <cellStyle name="40% - Accent6 8 2 3" xfId="9819"/>
    <cellStyle name="40% - Accent6 8 2 3 2" xfId="23347"/>
    <cellStyle name="40% - Accent6 8 2 4" xfId="19382"/>
    <cellStyle name="40% - Accent6 8 3" xfId="7173"/>
    <cellStyle name="40% - Accent6 8 3 2" xfId="11080"/>
    <cellStyle name="40% - Accent6 8 3 2 2" xfId="24608"/>
    <cellStyle name="40% - Accent6 8 3 3" xfId="20701"/>
    <cellStyle name="40% - Accent6 8 4" xfId="9302"/>
    <cellStyle name="40% - Accent6 8 4 2" xfId="22830"/>
    <cellStyle name="40% - Accent6 8 5" xfId="18852"/>
    <cellStyle name="40% - Accent6 8 6" xfId="34351"/>
    <cellStyle name="40% - Accent6 9" xfId="1496"/>
    <cellStyle name="40% - Accent6 9 2" xfId="2874"/>
    <cellStyle name="40% - Accent6 9 2 2" xfId="7859"/>
    <cellStyle name="40% - Accent6 9 2 2 2" xfId="11766"/>
    <cellStyle name="40% - Accent6 9 2 2 2 2" xfId="25294"/>
    <cellStyle name="40% - Accent6 9 2 2 3" xfId="21387"/>
    <cellStyle name="40% - Accent6 9 2 3" xfId="9820"/>
    <cellStyle name="40% - Accent6 9 2 3 2" xfId="23348"/>
    <cellStyle name="40% - Accent6 9 2 4" xfId="19383"/>
    <cellStyle name="40% - Accent6 9 3" xfId="7174"/>
    <cellStyle name="40% - Accent6 9 3 2" xfId="11081"/>
    <cellStyle name="40% - Accent6 9 3 2 2" xfId="24609"/>
    <cellStyle name="40% - Accent6 9 3 3" xfId="20702"/>
    <cellStyle name="40% - Accent6 9 4" xfId="9303"/>
    <cellStyle name="40% - Accent6 9 4 2" xfId="22831"/>
    <cellStyle name="40% - Accent6 9 5" xfId="18853"/>
    <cellStyle name="40% - Accent6 9 6" xfId="34352"/>
    <cellStyle name="60% - Accent1" xfId="841" builtinId="32" customBuiltin="1"/>
    <cellStyle name="60% - Accent1 2" xfId="97"/>
    <cellStyle name="60% - Accent1 2 2" xfId="1498"/>
    <cellStyle name="60% - Accent1 2 3" xfId="1499"/>
    <cellStyle name="60% - Accent1 2 4" xfId="2875"/>
    <cellStyle name="60% - Accent1 2 5" xfId="1497"/>
    <cellStyle name="60% - Accent1 3" xfId="140"/>
    <cellStyle name="60% - Accent1 3 2" xfId="1500"/>
    <cellStyle name="60% - Accent1 3 2 2" xfId="34354"/>
    <cellStyle name="60% - Accent1 3 3" xfId="2876"/>
    <cellStyle name="60% - Accent1 3 3 2" xfId="34353"/>
    <cellStyle name="60% - Accent1 4" xfId="24"/>
    <cellStyle name="60% - Accent1 5" xfId="1803"/>
    <cellStyle name="60% - Accent2" xfId="845" builtinId="36" customBuiltin="1"/>
    <cellStyle name="60% - Accent2 2" xfId="101"/>
    <cellStyle name="60% - Accent2 2 2" xfId="1502"/>
    <cellStyle name="60% - Accent2 2 3" xfId="1503"/>
    <cellStyle name="60% - Accent2 2 4" xfId="2877"/>
    <cellStyle name="60% - Accent2 2 5" xfId="1501"/>
    <cellStyle name="60% - Accent2 3" xfId="144"/>
    <cellStyle name="60% - Accent2 3 2" xfId="1504"/>
    <cellStyle name="60% - Accent2 3 2 2" xfId="34357"/>
    <cellStyle name="60% - Accent2 3 3" xfId="2878"/>
    <cellStyle name="60% - Accent2 3 3 2" xfId="34356"/>
    <cellStyle name="60% - Accent2 4" xfId="28"/>
    <cellStyle name="60% - Accent2 5" xfId="1807"/>
    <cellStyle name="60% - Accent3" xfId="849" builtinId="40" customBuiltin="1"/>
    <cellStyle name="60% - Accent3 2" xfId="105"/>
    <cellStyle name="60% - Accent3 2 2" xfId="1506"/>
    <cellStyle name="60% - Accent3 2 3" xfId="1507"/>
    <cellStyle name="60% - Accent3 2 4" xfId="2879"/>
    <cellStyle name="60% - Accent3 2 5" xfId="1505"/>
    <cellStyle name="60% - Accent3 3" xfId="148"/>
    <cellStyle name="60% - Accent3 3 2" xfId="1508"/>
    <cellStyle name="60% - Accent3 3 2 2" xfId="34359"/>
    <cellStyle name="60% - Accent3 3 3" xfId="2880"/>
    <cellStyle name="60% - Accent3 3 3 2" xfId="34358"/>
    <cellStyle name="60% - Accent3 4" xfId="32"/>
    <cellStyle name="60% - Accent3 5" xfId="1811"/>
    <cellStyle name="60% - Accent4" xfId="853" builtinId="44" customBuiltin="1"/>
    <cellStyle name="60% - Accent4 2" xfId="109"/>
    <cellStyle name="60% - Accent4 2 2" xfId="1510"/>
    <cellStyle name="60% - Accent4 2 3" xfId="1511"/>
    <cellStyle name="60% - Accent4 2 4" xfId="2881"/>
    <cellStyle name="60% - Accent4 2 5" xfId="1509"/>
    <cellStyle name="60% - Accent4 3" xfId="152"/>
    <cellStyle name="60% - Accent4 3 2" xfId="1512"/>
    <cellStyle name="60% - Accent4 3 2 2" xfId="34361"/>
    <cellStyle name="60% - Accent4 3 3" xfId="2882"/>
    <cellStyle name="60% - Accent4 3 3 2" xfId="34360"/>
    <cellStyle name="60% - Accent4 4" xfId="36"/>
    <cellStyle name="60% - Accent4 5" xfId="1815"/>
    <cellStyle name="60% - Accent5" xfId="857" builtinId="48" customBuiltin="1"/>
    <cellStyle name="60% - Accent5 2" xfId="113"/>
    <cellStyle name="60% - Accent5 2 2" xfId="1514"/>
    <cellStyle name="60% - Accent5 2 3" xfId="1515"/>
    <cellStyle name="60% - Accent5 2 4" xfId="2883"/>
    <cellStyle name="60% - Accent5 2 5" xfId="1513"/>
    <cellStyle name="60% - Accent5 3" xfId="156"/>
    <cellStyle name="60% - Accent5 3 2" xfId="1516"/>
    <cellStyle name="60% - Accent5 3 2 2" xfId="34363"/>
    <cellStyle name="60% - Accent5 3 3" xfId="2884"/>
    <cellStyle name="60% - Accent5 3 3 2" xfId="34362"/>
    <cellStyle name="60% - Accent5 4" xfId="40"/>
    <cellStyle name="60% - Accent5 5" xfId="1819"/>
    <cellStyle name="60% - Accent6" xfId="861" builtinId="52" customBuiltin="1"/>
    <cellStyle name="60% - Accent6 2" xfId="117"/>
    <cellStyle name="60% - Accent6 2 2" xfId="1518"/>
    <cellStyle name="60% - Accent6 2 3" xfId="1519"/>
    <cellStyle name="60% - Accent6 2 4" xfId="2885"/>
    <cellStyle name="60% - Accent6 2 5" xfId="1517"/>
    <cellStyle name="60% - Accent6 3" xfId="160"/>
    <cellStyle name="60% - Accent6 3 2" xfId="1520"/>
    <cellStyle name="60% - Accent6 3 2 2" xfId="34365"/>
    <cellStyle name="60% - Accent6 3 3" xfId="2886"/>
    <cellStyle name="60% - Accent6 3 3 2" xfId="34364"/>
    <cellStyle name="60% - Accent6 4" xfId="44"/>
    <cellStyle name="60% - Accent6 5" xfId="1823"/>
    <cellStyle name="Accent1" xfId="838" builtinId="29" customBuiltin="1"/>
    <cellStyle name="Accent1 2" xfId="94"/>
    <cellStyle name="Accent1 2 2" xfId="1522"/>
    <cellStyle name="Accent1 2 3" xfId="1523"/>
    <cellStyle name="Accent1 2 4" xfId="2887"/>
    <cellStyle name="Accent1 2 5" xfId="1521"/>
    <cellStyle name="Accent1 3" xfId="137"/>
    <cellStyle name="Accent1 3 2" xfId="1524"/>
    <cellStyle name="Accent1 3 2 2" xfId="34367"/>
    <cellStyle name="Accent1 3 3" xfId="2888"/>
    <cellStyle name="Accent1 3 3 2" xfId="34366"/>
    <cellStyle name="Accent1 4" xfId="21"/>
    <cellStyle name="Accent1 5" xfId="1800"/>
    <cellStyle name="Accent2" xfId="842" builtinId="33" customBuiltin="1"/>
    <cellStyle name="Accent2 2" xfId="98"/>
    <cellStyle name="Accent2 2 2" xfId="1526"/>
    <cellStyle name="Accent2 2 3" xfId="1527"/>
    <cellStyle name="Accent2 2 4" xfId="2889"/>
    <cellStyle name="Accent2 2 5" xfId="1525"/>
    <cellStyle name="Accent2 3" xfId="141"/>
    <cellStyle name="Accent2 3 2" xfId="1528"/>
    <cellStyle name="Accent2 3 2 2" xfId="34369"/>
    <cellStyle name="Accent2 3 3" xfId="2890"/>
    <cellStyle name="Accent2 3 3 2" xfId="34368"/>
    <cellStyle name="Accent2 4" xfId="25"/>
    <cellStyle name="Accent2 5" xfId="1804"/>
    <cellStyle name="Accent3" xfId="846" builtinId="37" customBuiltin="1"/>
    <cellStyle name="Accent3 2" xfId="102"/>
    <cellStyle name="Accent3 2 2" xfId="1530"/>
    <cellStyle name="Accent3 2 3" xfId="1531"/>
    <cellStyle name="Accent3 2 4" xfId="2891"/>
    <cellStyle name="Accent3 2 5" xfId="1529"/>
    <cellStyle name="Accent3 3" xfId="145"/>
    <cellStyle name="Accent3 3 2" xfId="1532"/>
    <cellStyle name="Accent3 3 2 2" xfId="34371"/>
    <cellStyle name="Accent3 3 3" xfId="2892"/>
    <cellStyle name="Accent3 3 3 2" xfId="34370"/>
    <cellStyle name="Accent3 4" xfId="29"/>
    <cellStyle name="Accent3 5" xfId="1808"/>
    <cellStyle name="Accent4" xfId="850" builtinId="41" customBuiltin="1"/>
    <cellStyle name="Accent4 2" xfId="106"/>
    <cellStyle name="Accent4 2 2" xfId="1534"/>
    <cellStyle name="Accent4 2 3" xfId="1535"/>
    <cellStyle name="Accent4 2 4" xfId="2893"/>
    <cellStyle name="Accent4 2 5" xfId="1533"/>
    <cellStyle name="Accent4 3" xfId="149"/>
    <cellStyle name="Accent4 3 2" xfId="1536"/>
    <cellStyle name="Accent4 3 2 2" xfId="34373"/>
    <cellStyle name="Accent4 3 3" xfId="2894"/>
    <cellStyle name="Accent4 3 3 2" xfId="34372"/>
    <cellStyle name="Accent4 4" xfId="33"/>
    <cellStyle name="Accent4 5" xfId="1812"/>
    <cellStyle name="Accent5" xfId="854" builtinId="45" customBuiltin="1"/>
    <cellStyle name="Accent5 2" xfId="110"/>
    <cellStyle name="Accent5 2 2" xfId="1538"/>
    <cellStyle name="Accent5 2 3" xfId="1539"/>
    <cellStyle name="Accent5 2 4" xfId="2895"/>
    <cellStyle name="Accent5 2 5" xfId="1537"/>
    <cellStyle name="Accent5 3" xfId="153"/>
    <cellStyle name="Accent5 3 2" xfId="1540"/>
    <cellStyle name="Accent5 3 2 2" xfId="34375"/>
    <cellStyle name="Accent5 3 3" xfId="2896"/>
    <cellStyle name="Accent5 3 3 2" xfId="34374"/>
    <cellStyle name="Accent5 4" xfId="37"/>
    <cellStyle name="Accent5 5" xfId="1816"/>
    <cellStyle name="Accent6" xfId="858" builtinId="49" customBuiltin="1"/>
    <cellStyle name="Accent6 2" xfId="114"/>
    <cellStyle name="Accent6 2 2" xfId="1542"/>
    <cellStyle name="Accent6 2 3" xfId="1543"/>
    <cellStyle name="Accent6 2 4" xfId="2897"/>
    <cellStyle name="Accent6 2 5" xfId="1541"/>
    <cellStyle name="Accent6 3" xfId="157"/>
    <cellStyle name="Accent6 3 2" xfId="1544"/>
    <cellStyle name="Accent6 3 2 2" xfId="34377"/>
    <cellStyle name="Accent6 3 3" xfId="2898"/>
    <cellStyle name="Accent6 3 3 2" xfId="34376"/>
    <cellStyle name="Accent6 4" xfId="41"/>
    <cellStyle name="Accent6 5" xfId="1820"/>
    <cellStyle name="AFE" xfId="1545"/>
    <cellStyle name="Bad" xfId="828" builtinId="27" customBuiltin="1"/>
    <cellStyle name="Bad 2" xfId="83"/>
    <cellStyle name="Bad 2 2" xfId="1547"/>
    <cellStyle name="Bad 2 3" xfId="1548"/>
    <cellStyle name="Bad 2 4" xfId="2899"/>
    <cellStyle name="Bad 2 5" xfId="1546"/>
    <cellStyle name="Bad 3" xfId="126"/>
    <cellStyle name="Bad 3 2" xfId="1549"/>
    <cellStyle name="Bad 3 2 2" xfId="34379"/>
    <cellStyle name="Bad 3 3" xfId="2900"/>
    <cellStyle name="Bad 3 3 2" xfId="34378"/>
    <cellStyle name="Bad 4" xfId="10"/>
    <cellStyle name="Bad 5" xfId="1789"/>
    <cellStyle name="Calculation" xfId="832" builtinId="22" customBuiltin="1"/>
    <cellStyle name="Calculation 2" xfId="87"/>
    <cellStyle name="Calculation 2 10" xfId="2511"/>
    <cellStyle name="Calculation 2 10 2" xfId="3881"/>
    <cellStyle name="Calculation 2 10 2 2" xfId="6542"/>
    <cellStyle name="Calculation 2 11" xfId="2520"/>
    <cellStyle name="Calculation 2 11 2" xfId="3890"/>
    <cellStyle name="Calculation 2 11 2 2" xfId="6551"/>
    <cellStyle name="Calculation 2 12" xfId="2490"/>
    <cellStyle name="Calculation 2 12 2" xfId="3860"/>
    <cellStyle name="Calculation 2 12 2 2" xfId="6521"/>
    <cellStyle name="Calculation 2 13" xfId="2596"/>
    <cellStyle name="Calculation 2 13 2" xfId="3961"/>
    <cellStyle name="Calculation 2 13 2 2" xfId="6582"/>
    <cellStyle name="Calculation 2 13 3" xfId="5747"/>
    <cellStyle name="Calculation 2 14" xfId="2594"/>
    <cellStyle name="Calculation 2 14 2" xfId="3959"/>
    <cellStyle name="Calculation 2 14 2 2" xfId="6580"/>
    <cellStyle name="Calculation 2 14 3" xfId="5745"/>
    <cellStyle name="Calculation 2 15" xfId="2901"/>
    <cellStyle name="Calculation 2 16" xfId="2666"/>
    <cellStyle name="Calculation 2 16 2" xfId="5780"/>
    <cellStyle name="Calculation 2 17" xfId="3993"/>
    <cellStyle name="Calculation 2 17 2" xfId="6609"/>
    <cellStyle name="Calculation 2 18" xfId="4076"/>
    <cellStyle name="Calculation 2 18 2" xfId="6623"/>
    <cellStyle name="Calculation 2 19" xfId="4119"/>
    <cellStyle name="Calculation 2 19 2" xfId="6628"/>
    <cellStyle name="Calculation 2 2" xfId="1551"/>
    <cellStyle name="Calculation 2 20" xfId="4145"/>
    <cellStyle name="Calculation 2 21" xfId="1550"/>
    <cellStyle name="Calculation 2 3" xfId="1552"/>
    <cellStyle name="Calculation 2 3 2" xfId="2132"/>
    <cellStyle name="Calculation 2 3 2 2" xfId="3385"/>
    <cellStyle name="Calculation 2 3 2 2 2" xfId="6120"/>
    <cellStyle name="Calculation 2 3 2 3" xfId="5207"/>
    <cellStyle name="Calculation 2 3 3" xfId="2902"/>
    <cellStyle name="Calculation 2 3 3 2" xfId="5783"/>
    <cellStyle name="Calculation 2 4" xfId="2330"/>
    <cellStyle name="Calculation 2 4 2" xfId="3689"/>
    <cellStyle name="Calculation 2 4 2 2" xfId="6389"/>
    <cellStyle name="Calculation 2 4 3" xfId="5630"/>
    <cellStyle name="Calculation 2 5" xfId="2405"/>
    <cellStyle name="Calculation 2 5 2" xfId="3775"/>
    <cellStyle name="Calculation 2 5 2 2" xfId="6474"/>
    <cellStyle name="Calculation 2 6" xfId="2407"/>
    <cellStyle name="Calculation 2 6 2" xfId="3777"/>
    <cellStyle name="Calculation 2 6 2 2" xfId="6476"/>
    <cellStyle name="Calculation 2 7" xfId="2476"/>
    <cellStyle name="Calculation 2 7 2" xfId="3846"/>
    <cellStyle name="Calculation 2 7 2 2" xfId="6507"/>
    <cellStyle name="Calculation 2 8" xfId="2489"/>
    <cellStyle name="Calculation 2 8 2" xfId="3859"/>
    <cellStyle name="Calculation 2 8 2 2" xfId="6520"/>
    <cellStyle name="Calculation 2 9" xfId="2477"/>
    <cellStyle name="Calculation 2 9 2" xfId="3847"/>
    <cellStyle name="Calculation 2 9 2 2" xfId="6508"/>
    <cellStyle name="Calculation 3" xfId="130"/>
    <cellStyle name="Calculation 3 10" xfId="2492"/>
    <cellStyle name="Calculation 3 10 2" xfId="3862"/>
    <cellStyle name="Calculation 3 10 2 2" xfId="6523"/>
    <cellStyle name="Calculation 3 11" xfId="2478"/>
    <cellStyle name="Calculation 3 11 2" xfId="3848"/>
    <cellStyle name="Calculation 3 11 2 2" xfId="6509"/>
    <cellStyle name="Calculation 3 12" xfId="2595"/>
    <cellStyle name="Calculation 3 12 2" xfId="3960"/>
    <cellStyle name="Calculation 3 12 2 2" xfId="6581"/>
    <cellStyle name="Calculation 3 12 3" xfId="5746"/>
    <cellStyle name="Calculation 3 13" xfId="2665"/>
    <cellStyle name="Calculation 3 13 2" xfId="3982"/>
    <cellStyle name="Calculation 3 13 2 2" xfId="6603"/>
    <cellStyle name="Calculation 3 13 3" xfId="5779"/>
    <cellStyle name="Calculation 3 14" xfId="2903"/>
    <cellStyle name="Calculation 3 15" xfId="2592"/>
    <cellStyle name="Calculation 3 15 2" xfId="5743"/>
    <cellStyle name="Calculation 3 16" xfId="3992"/>
    <cellStyle name="Calculation 3 16 2" xfId="6608"/>
    <cellStyle name="Calculation 3 17" xfId="4120"/>
    <cellStyle name="Calculation 3 17 2" xfId="6629"/>
    <cellStyle name="Calculation 3 18" xfId="4075"/>
    <cellStyle name="Calculation 3 18 2" xfId="6622"/>
    <cellStyle name="Calculation 3 19" xfId="4144"/>
    <cellStyle name="Calculation 3 2" xfId="1553"/>
    <cellStyle name="Calculation 3 2 2" xfId="2131"/>
    <cellStyle name="Calculation 3 2 2 2" xfId="3384"/>
    <cellStyle name="Calculation 3 2 2 2 2" xfId="6119"/>
    <cellStyle name="Calculation 3 2 2 3" xfId="5206"/>
    <cellStyle name="Calculation 3 2 3" xfId="2904"/>
    <cellStyle name="Calculation 3 2 3 2" xfId="5784"/>
    <cellStyle name="Calculation 3 2 4" xfId="34381"/>
    <cellStyle name="Calculation 3 3" xfId="2342"/>
    <cellStyle name="Calculation 3 3 2" xfId="3702"/>
    <cellStyle name="Calculation 3 3 2 2" xfId="6400"/>
    <cellStyle name="Calculation 3 3 3" xfId="5645"/>
    <cellStyle name="Calculation 3 3 4" xfId="34380"/>
    <cellStyle name="Calculation 3 4" xfId="2406"/>
    <cellStyle name="Calculation 3 4 2" xfId="3776"/>
    <cellStyle name="Calculation 3 4 2 2" xfId="6475"/>
    <cellStyle name="Calculation 3 5" xfId="2470"/>
    <cellStyle name="Calculation 3 5 2" xfId="3840"/>
    <cellStyle name="Calculation 3 5 2 2" xfId="6501"/>
    <cellStyle name="Calculation 3 6" xfId="2404"/>
    <cellStyle name="Calculation 3 6 2" xfId="3774"/>
    <cellStyle name="Calculation 3 6 2 2" xfId="6473"/>
    <cellStyle name="Calculation 3 7" xfId="2488"/>
    <cellStyle name="Calculation 3 7 2" xfId="3858"/>
    <cellStyle name="Calculation 3 7 2 2" xfId="6519"/>
    <cellStyle name="Calculation 3 8" xfId="2491"/>
    <cellStyle name="Calculation 3 8 2" xfId="3861"/>
    <cellStyle name="Calculation 3 8 2 2" xfId="6522"/>
    <cellStyle name="Calculation 3 9" xfId="2487"/>
    <cellStyle name="Calculation 3 9 2" xfId="3857"/>
    <cellStyle name="Calculation 3 9 2 2" xfId="6518"/>
    <cellStyle name="Calculation 4" xfId="14"/>
    <cellStyle name="Calculation 5" xfId="1793"/>
    <cellStyle name="Check Cell" xfId="834" builtinId="23" customBuiltin="1"/>
    <cellStyle name="Check Cell 2" xfId="89"/>
    <cellStyle name="Check Cell 2 2" xfId="1555"/>
    <cellStyle name="Check Cell 2 3" xfId="1556"/>
    <cellStyle name="Check Cell 2 4" xfId="2905"/>
    <cellStyle name="Check Cell 2 5" xfId="1554"/>
    <cellStyle name="Check Cell 3" xfId="132"/>
    <cellStyle name="Check Cell 3 2" xfId="1557"/>
    <cellStyle name="Check Cell 3 2 2" xfId="34383"/>
    <cellStyle name="Check Cell 3 3" xfId="2906"/>
    <cellStyle name="Check Cell 3 3 2" xfId="34382"/>
    <cellStyle name="Check Cell 4" xfId="16"/>
    <cellStyle name="Check Cell 5" xfId="1795"/>
    <cellStyle name="Comma" xfId="34479" builtinId="3"/>
    <cellStyle name="Comma 10" xfId="1558"/>
    <cellStyle name="Comma 10 2" xfId="2907"/>
    <cellStyle name="Comma 10 2 2" xfId="7860"/>
    <cellStyle name="Comma 10 2 2 2" xfId="11767"/>
    <cellStyle name="Comma 10 2 2 2 2" xfId="25295"/>
    <cellStyle name="Comma 10 2 2 3" xfId="21388"/>
    <cellStyle name="Comma 10 2 3" xfId="9821"/>
    <cellStyle name="Comma 10 2 3 2" xfId="23349"/>
    <cellStyle name="Comma 10 2 4" xfId="19384"/>
    <cellStyle name="Comma 10 3" xfId="7175"/>
    <cellStyle name="Comma 10 3 2" xfId="11082"/>
    <cellStyle name="Comma 10 3 2 2" xfId="24610"/>
    <cellStyle name="Comma 10 3 3" xfId="20703"/>
    <cellStyle name="Comma 10 4" xfId="9304"/>
    <cellStyle name="Comma 10 4 2" xfId="22832"/>
    <cellStyle name="Comma 10 5" xfId="18854"/>
    <cellStyle name="Comma 11" xfId="1559"/>
    <cellStyle name="Comma 11 2" xfId="2908"/>
    <cellStyle name="Comma 11 2 2" xfId="7861"/>
    <cellStyle name="Comma 11 2 2 2" xfId="11768"/>
    <cellStyle name="Comma 11 2 2 2 2" xfId="25296"/>
    <cellStyle name="Comma 11 2 2 3" xfId="21389"/>
    <cellStyle name="Comma 11 2 3" xfId="9822"/>
    <cellStyle name="Comma 11 2 3 2" xfId="23350"/>
    <cellStyle name="Comma 11 2 4" xfId="19385"/>
    <cellStyle name="Comma 11 3" xfId="7176"/>
    <cellStyle name="Comma 11 3 2" xfId="11083"/>
    <cellStyle name="Comma 11 3 2 2" xfId="24611"/>
    <cellStyle name="Comma 11 3 3" xfId="20704"/>
    <cellStyle name="Comma 11 4" xfId="9305"/>
    <cellStyle name="Comma 11 4 2" xfId="22833"/>
    <cellStyle name="Comma 11 5" xfId="18855"/>
    <cellStyle name="Comma 12" xfId="1560"/>
    <cellStyle name="Comma 12 2" xfId="2909"/>
    <cellStyle name="Comma 12 2 2" xfId="7862"/>
    <cellStyle name="Comma 12 2 2 2" xfId="11769"/>
    <cellStyle name="Comma 12 2 2 2 2" xfId="25297"/>
    <cellStyle name="Comma 12 2 2 3" xfId="21390"/>
    <cellStyle name="Comma 12 2 3" xfId="9823"/>
    <cellStyle name="Comma 12 2 3 2" xfId="23351"/>
    <cellStyle name="Comma 12 2 4" xfId="19386"/>
    <cellStyle name="Comma 12 3" xfId="7177"/>
    <cellStyle name="Comma 12 3 2" xfId="11084"/>
    <cellStyle name="Comma 12 3 2 2" xfId="24612"/>
    <cellStyle name="Comma 12 3 3" xfId="20705"/>
    <cellStyle name="Comma 12 4" xfId="9306"/>
    <cellStyle name="Comma 12 4 2" xfId="22834"/>
    <cellStyle name="Comma 12 5" xfId="18856"/>
    <cellStyle name="Comma 13" xfId="1561"/>
    <cellStyle name="Comma 13 2" xfId="2910"/>
    <cellStyle name="Comma 13 2 2" xfId="7863"/>
    <cellStyle name="Comma 13 2 2 2" xfId="11770"/>
    <cellStyle name="Comma 13 2 2 2 2" xfId="25298"/>
    <cellStyle name="Comma 13 2 2 3" xfId="21391"/>
    <cellStyle name="Comma 13 2 3" xfId="9824"/>
    <cellStyle name="Comma 13 2 3 2" xfId="23352"/>
    <cellStyle name="Comma 13 2 4" xfId="19387"/>
    <cellStyle name="Comma 13 3" xfId="7178"/>
    <cellStyle name="Comma 13 3 2" xfId="11085"/>
    <cellStyle name="Comma 13 3 2 2" xfId="24613"/>
    <cellStyle name="Comma 13 3 3" xfId="20706"/>
    <cellStyle name="Comma 13 4" xfId="9307"/>
    <cellStyle name="Comma 13 4 2" xfId="22835"/>
    <cellStyle name="Comma 13 5" xfId="18857"/>
    <cellStyle name="Comma 14" xfId="2388"/>
    <cellStyle name="Comma 14 2" xfId="3758"/>
    <cellStyle name="Comma 14 2 2" xfId="8171"/>
    <cellStyle name="Comma 14 2 2 2" xfId="12078"/>
    <cellStyle name="Comma 14 2 2 2 2" xfId="25606"/>
    <cellStyle name="Comma 14 2 2 3" xfId="21699"/>
    <cellStyle name="Comma 14 2 3" xfId="9940"/>
    <cellStyle name="Comma 14 2 3 2" xfId="23468"/>
    <cellStyle name="Comma 14 2 4" xfId="19521"/>
    <cellStyle name="Comma 14 3" xfId="7529"/>
    <cellStyle name="Comma 14 3 2" xfId="11436"/>
    <cellStyle name="Comma 14 3 2 2" xfId="24964"/>
    <cellStyle name="Comma 14 3 3" xfId="21057"/>
    <cellStyle name="Comma 14 4" xfId="9490"/>
    <cellStyle name="Comma 14 4 2" xfId="23018"/>
    <cellStyle name="Comma 14 5" xfId="19045"/>
    <cellStyle name="Comma 15" xfId="2391"/>
    <cellStyle name="Comma 15 2" xfId="3761"/>
    <cellStyle name="Comma 15 2 2" xfId="8174"/>
    <cellStyle name="Comma 15 2 2 2" xfId="12081"/>
    <cellStyle name="Comma 15 2 2 2 2" xfId="25609"/>
    <cellStyle name="Comma 15 2 2 3" xfId="21702"/>
    <cellStyle name="Comma 15 2 3" xfId="9943"/>
    <cellStyle name="Comma 15 2 3 2" xfId="23471"/>
    <cellStyle name="Comma 15 2 4" xfId="19524"/>
    <cellStyle name="Comma 15 3" xfId="7532"/>
    <cellStyle name="Comma 15 3 2" xfId="11439"/>
    <cellStyle name="Comma 15 3 2 2" xfId="24967"/>
    <cellStyle name="Comma 15 3 3" xfId="21060"/>
    <cellStyle name="Comma 15 4" xfId="9493"/>
    <cellStyle name="Comma 15 4 2" xfId="23021"/>
    <cellStyle name="Comma 15 5" xfId="19048"/>
    <cellStyle name="Comma 16" xfId="2397"/>
    <cellStyle name="Comma 16 2" xfId="3767"/>
    <cellStyle name="Comma 16 2 2" xfId="8178"/>
    <cellStyle name="Comma 16 2 2 2" xfId="12085"/>
    <cellStyle name="Comma 16 2 2 2 2" xfId="25613"/>
    <cellStyle name="Comma 16 2 2 3" xfId="21706"/>
    <cellStyle name="Comma 16 2 3" xfId="9947"/>
    <cellStyle name="Comma 16 2 3 2" xfId="23475"/>
    <cellStyle name="Comma 16 2 4" xfId="19528"/>
    <cellStyle name="Comma 16 3" xfId="7536"/>
    <cellStyle name="Comma 16 3 2" xfId="11443"/>
    <cellStyle name="Comma 16 3 2 2" xfId="24971"/>
    <cellStyle name="Comma 16 3 3" xfId="21064"/>
    <cellStyle name="Comma 16 4" xfId="9497"/>
    <cellStyle name="Comma 16 4 2" xfId="23025"/>
    <cellStyle name="Comma 16 5" xfId="19052"/>
    <cellStyle name="Comma 17" xfId="2548"/>
    <cellStyle name="Comma 17 2" xfId="3918"/>
    <cellStyle name="Comma 17 2 2" xfId="8218"/>
    <cellStyle name="Comma 17 2 2 2" xfId="12125"/>
    <cellStyle name="Comma 17 2 2 2 2" xfId="25653"/>
    <cellStyle name="Comma 17 2 2 3" xfId="21746"/>
    <cellStyle name="Comma 17 2 3" xfId="9987"/>
    <cellStyle name="Comma 17 2 3 2" xfId="23515"/>
    <cellStyle name="Comma 17 2 4" xfId="19577"/>
    <cellStyle name="Comma 17 3" xfId="7576"/>
    <cellStyle name="Comma 17 3 2" xfId="11483"/>
    <cellStyle name="Comma 17 3 2 2" xfId="25011"/>
    <cellStyle name="Comma 17 3 3" xfId="21104"/>
    <cellStyle name="Comma 17 4" xfId="9537"/>
    <cellStyle name="Comma 17 4 2" xfId="23065"/>
    <cellStyle name="Comma 17 5" xfId="19099"/>
    <cellStyle name="Comma 18" xfId="2589"/>
    <cellStyle name="Comma 18 2" xfId="7616"/>
    <cellStyle name="Comma 18 2 2" xfId="11523"/>
    <cellStyle name="Comma 18 2 2 2" xfId="25051"/>
    <cellStyle name="Comma 18 2 3" xfId="21144"/>
    <cellStyle name="Comma 18 3" xfId="9577"/>
    <cellStyle name="Comma 18 3 2" xfId="23105"/>
    <cellStyle name="Comma 18 4" xfId="19139"/>
    <cellStyle name="Comma 19" xfId="3763"/>
    <cellStyle name="Comma 2" xfId="48"/>
    <cellStyle name="Comma 2 10" xfId="13285"/>
    <cellStyle name="Comma 2 11" xfId="873"/>
    <cellStyle name="Comma 2 2" xfId="372"/>
    <cellStyle name="Comma 2 2 2" xfId="627"/>
    <cellStyle name="Comma 2 2 2 2" xfId="2912"/>
    <cellStyle name="Comma 2 2 2 2 2" xfId="7865"/>
    <cellStyle name="Comma 2 2 2 2 2 2" xfId="11772"/>
    <cellStyle name="Comma 2 2 2 2 2 2 2" xfId="25300"/>
    <cellStyle name="Comma 2 2 2 2 2 3" xfId="21393"/>
    <cellStyle name="Comma 2 2 2 2 3" xfId="9826"/>
    <cellStyle name="Comma 2 2 2 2 3 2" xfId="23354"/>
    <cellStyle name="Comma 2 2 2 2 4" xfId="19389"/>
    <cellStyle name="Comma 2 2 2 3" xfId="6872"/>
    <cellStyle name="Comma 2 2 2 3 2" xfId="10779"/>
    <cellStyle name="Comma 2 2 2 3 2 2" xfId="24307"/>
    <cellStyle name="Comma 2 2 2 3 3" xfId="20400"/>
    <cellStyle name="Comma 2 2 2 4" xfId="9005"/>
    <cellStyle name="Comma 2 2 2 4 2" xfId="22533"/>
    <cellStyle name="Comma 2 2 2 5" xfId="18567"/>
    <cellStyle name="Comma 2 2 2 6" xfId="12960"/>
    <cellStyle name="Comma 2 2 2 7" xfId="1133"/>
    <cellStyle name="Comma 2 2 3" xfId="1563"/>
    <cellStyle name="Comma 2 2 3 2" xfId="7180"/>
    <cellStyle name="Comma 2 2 3 2 2" xfId="11087"/>
    <cellStyle name="Comma 2 2 3 2 2 2" xfId="24615"/>
    <cellStyle name="Comma 2 2 3 2 3" xfId="20708"/>
    <cellStyle name="Comma 2 2 3 3" xfId="9309"/>
    <cellStyle name="Comma 2 2 3 3 2" xfId="22837"/>
    <cellStyle name="Comma 2 2 3 4" xfId="18859"/>
    <cellStyle name="Comma 2 2 4" xfId="6764"/>
    <cellStyle name="Comma 2 2 4 2" xfId="10671"/>
    <cellStyle name="Comma 2 2 4 2 2" xfId="24199"/>
    <cellStyle name="Comma 2 2 4 3" xfId="20292"/>
    <cellStyle name="Comma 2 2 5" xfId="8897"/>
    <cellStyle name="Comma 2 2 5 2" xfId="22425"/>
    <cellStyle name="Comma 2 2 6" xfId="18459"/>
    <cellStyle name="Comma 2 2 7" xfId="13118"/>
    <cellStyle name="Comma 2 2 8" xfId="989"/>
    <cellStyle name="Comma 2 3" xfId="252"/>
    <cellStyle name="Comma 2 3 2" xfId="2913"/>
    <cellStyle name="Comma 2 3 2 2" xfId="7866"/>
    <cellStyle name="Comma 2 3 2 2 2" xfId="11773"/>
    <cellStyle name="Comma 2 3 2 2 2 2" xfId="25301"/>
    <cellStyle name="Comma 2 3 2 2 3" xfId="21394"/>
    <cellStyle name="Comma 2 3 2 3" xfId="9827"/>
    <cellStyle name="Comma 2 3 2 3 2" xfId="23355"/>
    <cellStyle name="Comma 2 3 2 4" xfId="19390"/>
    <cellStyle name="Comma 2 3 3" xfId="1564"/>
    <cellStyle name="Comma 2 3 3 2" xfId="7181"/>
    <cellStyle name="Comma 2 3 3 2 2" xfId="11088"/>
    <cellStyle name="Comma 2 3 3 2 2 2" xfId="24616"/>
    <cellStyle name="Comma 2 3 3 2 3" xfId="20709"/>
    <cellStyle name="Comma 2 3 3 3" xfId="9310"/>
    <cellStyle name="Comma 2 3 3 3 2" xfId="22838"/>
    <cellStyle name="Comma 2 3 3 4" xfId="18860"/>
    <cellStyle name="Comma 2 3 4" xfId="6700"/>
    <cellStyle name="Comma 2 3 4 2" xfId="10607"/>
    <cellStyle name="Comma 2 3 4 2 2" xfId="24135"/>
    <cellStyle name="Comma 2 3 4 3" xfId="20228"/>
    <cellStyle name="Comma 2 3 5" xfId="8835"/>
    <cellStyle name="Comma 2 3 5 2" xfId="22363"/>
    <cellStyle name="Comma 2 3 6" xfId="18397"/>
    <cellStyle name="Comma 2 3 7" xfId="13240"/>
    <cellStyle name="Comma 2 3 8" xfId="925"/>
    <cellStyle name="Comma 2 4" xfId="492"/>
    <cellStyle name="Comma 2 4 2" xfId="1565"/>
    <cellStyle name="Comma 2 4 3" xfId="6813"/>
    <cellStyle name="Comma 2 4 3 2" xfId="10720"/>
    <cellStyle name="Comma 2 4 3 2 2" xfId="24248"/>
    <cellStyle name="Comma 2 4 3 3" xfId="20341"/>
    <cellStyle name="Comma 2 4 4" xfId="8946"/>
    <cellStyle name="Comma 2 4 4 2" xfId="22474"/>
    <cellStyle name="Comma 2 4 5" xfId="18508"/>
    <cellStyle name="Comma 2 4 6" xfId="13054"/>
    <cellStyle name="Comma 2 4 7" xfId="1043"/>
    <cellStyle name="Comma 2 5" xfId="2911"/>
    <cellStyle name="Comma 2 5 2" xfId="7864"/>
    <cellStyle name="Comma 2 5 2 2" xfId="11771"/>
    <cellStyle name="Comma 2 5 2 2 2" xfId="25299"/>
    <cellStyle name="Comma 2 5 2 3" xfId="21392"/>
    <cellStyle name="Comma 2 5 3" xfId="9825"/>
    <cellStyle name="Comma 2 5 3 2" xfId="23353"/>
    <cellStyle name="Comma 2 5 4" xfId="19388"/>
    <cellStyle name="Comma 2 6" xfId="1562"/>
    <cellStyle name="Comma 2 6 2" xfId="7179"/>
    <cellStyle name="Comma 2 6 2 2" xfId="11086"/>
    <cellStyle name="Comma 2 6 2 2 2" xfId="24614"/>
    <cellStyle name="Comma 2 6 2 3" xfId="20707"/>
    <cellStyle name="Comma 2 6 3" xfId="9308"/>
    <cellStyle name="Comma 2 6 3 2" xfId="22836"/>
    <cellStyle name="Comma 2 6 4" xfId="18858"/>
    <cellStyle name="Comma 2 7" xfId="6653"/>
    <cellStyle name="Comma 2 7 2" xfId="10560"/>
    <cellStyle name="Comma 2 7 2 2" xfId="24088"/>
    <cellStyle name="Comma 2 7 3" xfId="20181"/>
    <cellStyle name="Comma 2 8" xfId="8792"/>
    <cellStyle name="Comma 2 8 2" xfId="22320"/>
    <cellStyle name="Comma 2 9" xfId="18354"/>
    <cellStyle name="Comma 20" xfId="3986"/>
    <cellStyle name="Comma 20 2" xfId="8258"/>
    <cellStyle name="Comma 20 2 2" xfId="12165"/>
    <cellStyle name="Comma 20 2 2 2" xfId="25693"/>
    <cellStyle name="Comma 20 2 3" xfId="21786"/>
    <cellStyle name="Comma 20 3" xfId="10027"/>
    <cellStyle name="Comma 20 3 2" xfId="23555"/>
    <cellStyle name="Comma 20 4" xfId="19617"/>
    <cellStyle name="Comma 21" xfId="4042"/>
    <cellStyle name="Comma 21 2" xfId="8299"/>
    <cellStyle name="Comma 21 2 2" xfId="12206"/>
    <cellStyle name="Comma 21 2 2 2" xfId="25734"/>
    <cellStyle name="Comma 21 2 3" xfId="21827"/>
    <cellStyle name="Comma 21 3" xfId="10068"/>
    <cellStyle name="Comma 21 3 2" xfId="23596"/>
    <cellStyle name="Comma 21 4" xfId="19658"/>
    <cellStyle name="Comma 22" xfId="4057"/>
    <cellStyle name="Comma 22 2" xfId="8314"/>
    <cellStyle name="Comma 22 2 2" xfId="12221"/>
    <cellStyle name="Comma 22 2 2 2" xfId="25749"/>
    <cellStyle name="Comma 22 2 3" xfId="21842"/>
    <cellStyle name="Comma 22 3" xfId="10083"/>
    <cellStyle name="Comma 22 3 2" xfId="23611"/>
    <cellStyle name="Comma 22 4" xfId="19673"/>
    <cellStyle name="Comma 23" xfId="4072"/>
    <cellStyle name="Comma 23 2" xfId="8329"/>
    <cellStyle name="Comma 23 2 2" xfId="12236"/>
    <cellStyle name="Comma 23 2 2 2" xfId="25764"/>
    <cellStyle name="Comma 23 2 3" xfId="21857"/>
    <cellStyle name="Comma 23 3" xfId="10098"/>
    <cellStyle name="Comma 23 3 2" xfId="23626"/>
    <cellStyle name="Comma 23 4" xfId="19688"/>
    <cellStyle name="Comma 24" xfId="4140"/>
    <cellStyle name="Comma 24 2" xfId="8369"/>
    <cellStyle name="Comma 24 2 2" xfId="12276"/>
    <cellStyle name="Comma 24 2 2 2" xfId="25804"/>
    <cellStyle name="Comma 24 2 3" xfId="21897"/>
    <cellStyle name="Comma 24 3" xfId="10138"/>
    <cellStyle name="Comma 24 3 2" xfId="23666"/>
    <cellStyle name="Comma 24 4" xfId="19729"/>
    <cellStyle name="Comma 25" xfId="4143"/>
    <cellStyle name="Comma 25 2" xfId="6649"/>
    <cellStyle name="Comma 25 2 2" xfId="8787"/>
    <cellStyle name="Comma 25 2 2 2" xfId="12694"/>
    <cellStyle name="Comma 25 2 2 2 2" xfId="26222"/>
    <cellStyle name="Comma 25 2 2 3" xfId="22315"/>
    <cellStyle name="Comma 25 2 3" xfId="10556"/>
    <cellStyle name="Comma 25 2 3 2" xfId="24084"/>
    <cellStyle name="Comma 25 2 4" xfId="20177"/>
    <cellStyle name="Comma 25 3" xfId="4656"/>
    <cellStyle name="Comma 25 4" xfId="8372"/>
    <cellStyle name="Comma 25 4 2" xfId="12279"/>
    <cellStyle name="Comma 25 4 2 2" xfId="25807"/>
    <cellStyle name="Comma 25 4 3" xfId="21900"/>
    <cellStyle name="Comma 25 5" xfId="10141"/>
    <cellStyle name="Comma 25 5 2" xfId="23669"/>
    <cellStyle name="Comma 25 6" xfId="19732"/>
    <cellStyle name="Comma 26" xfId="2393"/>
    <cellStyle name="Comma 27" xfId="18337"/>
    <cellStyle name="Comma 3" xfId="118"/>
    <cellStyle name="Comma 3 10" xfId="13270"/>
    <cellStyle name="Comma 3 11" xfId="893"/>
    <cellStyle name="Comma 3 2" xfId="415"/>
    <cellStyle name="Comma 3 2 2" xfId="670"/>
    <cellStyle name="Comma 3 2 2 2" xfId="2915"/>
    <cellStyle name="Comma 3 2 2 2 2" xfId="7868"/>
    <cellStyle name="Comma 3 2 2 2 2 2" xfId="11775"/>
    <cellStyle name="Comma 3 2 2 2 2 2 2" xfId="25303"/>
    <cellStyle name="Comma 3 2 2 2 2 3" xfId="21396"/>
    <cellStyle name="Comma 3 2 2 2 3" xfId="9829"/>
    <cellStyle name="Comma 3 2 2 2 3 2" xfId="23357"/>
    <cellStyle name="Comma 3 2 2 2 4" xfId="19392"/>
    <cellStyle name="Comma 3 2 2 3" xfId="6887"/>
    <cellStyle name="Comma 3 2 2 3 2" xfId="10794"/>
    <cellStyle name="Comma 3 2 2 3 2 2" xfId="24322"/>
    <cellStyle name="Comma 3 2 2 3 3" xfId="20415"/>
    <cellStyle name="Comma 3 2 2 4" xfId="9020"/>
    <cellStyle name="Comma 3 2 2 4 2" xfId="22548"/>
    <cellStyle name="Comma 3 2 2 5" xfId="18582"/>
    <cellStyle name="Comma 3 2 2 6" xfId="12937"/>
    <cellStyle name="Comma 3 2 2 7" xfId="1155"/>
    <cellStyle name="Comma 3 2 3" xfId="1567"/>
    <cellStyle name="Comma 3 2 3 2" xfId="7183"/>
    <cellStyle name="Comma 3 2 3 2 2" xfId="11090"/>
    <cellStyle name="Comma 3 2 3 2 2 2" xfId="24618"/>
    <cellStyle name="Comma 3 2 3 2 3" xfId="20711"/>
    <cellStyle name="Comma 3 2 3 3" xfId="9312"/>
    <cellStyle name="Comma 3 2 3 3 2" xfId="22840"/>
    <cellStyle name="Comma 3 2 3 4" xfId="18862"/>
    <cellStyle name="Comma 3 2 4" xfId="6779"/>
    <cellStyle name="Comma 3 2 4 2" xfId="10686"/>
    <cellStyle name="Comma 3 2 4 2 2" xfId="24214"/>
    <cellStyle name="Comma 3 2 4 3" xfId="20307"/>
    <cellStyle name="Comma 3 2 5" xfId="8912"/>
    <cellStyle name="Comma 3 2 5 2" xfId="22440"/>
    <cellStyle name="Comma 3 2 6" xfId="18474"/>
    <cellStyle name="Comma 3 2 7" xfId="13102"/>
    <cellStyle name="Comma 3 2 8" xfId="1004"/>
    <cellStyle name="Comma 3 3" xfId="295"/>
    <cellStyle name="Comma 3 3 2" xfId="2916"/>
    <cellStyle name="Comma 3 3 2 2" xfId="7869"/>
    <cellStyle name="Comma 3 3 2 2 2" xfId="11776"/>
    <cellStyle name="Comma 3 3 2 2 2 2" xfId="25304"/>
    <cellStyle name="Comma 3 3 2 2 3" xfId="21397"/>
    <cellStyle name="Comma 3 3 2 3" xfId="9830"/>
    <cellStyle name="Comma 3 3 2 3 2" xfId="23358"/>
    <cellStyle name="Comma 3 3 2 4" xfId="19393"/>
    <cellStyle name="Comma 3 3 3" xfId="1568"/>
    <cellStyle name="Comma 3 3 3 2" xfId="7184"/>
    <cellStyle name="Comma 3 3 3 2 2" xfId="11091"/>
    <cellStyle name="Comma 3 3 3 2 2 2" xfId="24619"/>
    <cellStyle name="Comma 3 3 3 2 3" xfId="20712"/>
    <cellStyle name="Comma 3 3 3 3" xfId="9313"/>
    <cellStyle name="Comma 3 3 3 3 2" xfId="22841"/>
    <cellStyle name="Comma 3 3 3 4" xfId="18863"/>
    <cellStyle name="Comma 3 3 4" xfId="6715"/>
    <cellStyle name="Comma 3 3 4 2" xfId="10622"/>
    <cellStyle name="Comma 3 3 4 2 2" xfId="24150"/>
    <cellStyle name="Comma 3 3 4 3" xfId="20243"/>
    <cellStyle name="Comma 3 3 5" xfId="8850"/>
    <cellStyle name="Comma 3 3 5 2" xfId="22378"/>
    <cellStyle name="Comma 3 3 6" xfId="18412"/>
    <cellStyle name="Comma 3 3 7" xfId="13211"/>
    <cellStyle name="Comma 3 3 8" xfId="940"/>
    <cellStyle name="Comma 3 4" xfId="537"/>
    <cellStyle name="Comma 3 4 2" xfId="1569"/>
    <cellStyle name="Comma 3 4 3" xfId="6828"/>
    <cellStyle name="Comma 3 4 3 2" xfId="10735"/>
    <cellStyle name="Comma 3 4 3 2 2" xfId="24263"/>
    <cellStyle name="Comma 3 4 3 3" xfId="20356"/>
    <cellStyle name="Comma 3 4 4" xfId="8961"/>
    <cellStyle name="Comma 3 4 4 2" xfId="22489"/>
    <cellStyle name="Comma 3 4 5" xfId="18523"/>
    <cellStyle name="Comma 3 4 6" xfId="13036"/>
    <cellStyle name="Comma 3 4 7" xfId="1058"/>
    <cellStyle name="Comma 3 5" xfId="2914"/>
    <cellStyle name="Comma 3 5 2" xfId="7867"/>
    <cellStyle name="Comma 3 5 2 2" xfId="11774"/>
    <cellStyle name="Comma 3 5 2 2 2" xfId="25302"/>
    <cellStyle name="Comma 3 5 2 3" xfId="21395"/>
    <cellStyle name="Comma 3 5 3" xfId="9828"/>
    <cellStyle name="Comma 3 5 3 2" xfId="23356"/>
    <cellStyle name="Comma 3 5 4" xfId="19391"/>
    <cellStyle name="Comma 3 6" xfId="1566"/>
    <cellStyle name="Comma 3 6 2" xfId="7182"/>
    <cellStyle name="Comma 3 6 2 2" xfId="11089"/>
    <cellStyle name="Comma 3 6 2 2 2" xfId="24617"/>
    <cellStyle name="Comma 3 6 2 3" xfId="20710"/>
    <cellStyle name="Comma 3 6 3" xfId="9311"/>
    <cellStyle name="Comma 3 6 3 2" xfId="22839"/>
    <cellStyle name="Comma 3 6 4" xfId="18861"/>
    <cellStyle name="Comma 3 7" xfId="6668"/>
    <cellStyle name="Comma 3 7 2" xfId="10575"/>
    <cellStyle name="Comma 3 7 2 2" xfId="24103"/>
    <cellStyle name="Comma 3 7 3" xfId="20196"/>
    <cellStyle name="Comma 3 8" xfId="8807"/>
    <cellStyle name="Comma 3 8 2" xfId="22335"/>
    <cellStyle name="Comma 3 9" xfId="18369"/>
    <cellStyle name="Comma 4" xfId="450"/>
    <cellStyle name="Comma 4 2" xfId="1571"/>
    <cellStyle name="Comma 4 2 2" xfId="34384"/>
    <cellStyle name="Comma 4 3" xfId="1572"/>
    <cellStyle name="Comma 4 4" xfId="2917"/>
    <cellStyle name="Comma 4 4 2" xfId="7870"/>
    <cellStyle name="Comma 4 4 2 2" xfId="11777"/>
    <cellStyle name="Comma 4 4 2 2 2" xfId="25305"/>
    <cellStyle name="Comma 4 4 2 3" xfId="21398"/>
    <cellStyle name="Comma 4 4 3" xfId="9831"/>
    <cellStyle name="Comma 4 4 3 2" xfId="23359"/>
    <cellStyle name="Comma 4 4 4" xfId="19394"/>
    <cellStyle name="Comma 4 5" xfId="1570"/>
    <cellStyle name="Comma 4 5 2" xfId="7185"/>
    <cellStyle name="Comma 4 5 2 2" xfId="11092"/>
    <cellStyle name="Comma 4 5 2 2 2" xfId="24620"/>
    <cellStyle name="Comma 4 5 2 3" xfId="20713"/>
    <cellStyle name="Comma 4 5 3" xfId="9314"/>
    <cellStyle name="Comma 4 5 3 2" xfId="22842"/>
    <cellStyle name="Comma 4 5 4" xfId="18864"/>
    <cellStyle name="Comma 5" xfId="325"/>
    <cellStyle name="Comma 5 2" xfId="2918"/>
    <cellStyle name="Comma 5 2 2" xfId="7871"/>
    <cellStyle name="Comma 5 2 2 2" xfId="11778"/>
    <cellStyle name="Comma 5 2 2 2 2" xfId="25306"/>
    <cellStyle name="Comma 5 2 2 3" xfId="21399"/>
    <cellStyle name="Comma 5 2 3" xfId="9832"/>
    <cellStyle name="Comma 5 2 3 2" xfId="23360"/>
    <cellStyle name="Comma 5 2 4" xfId="19395"/>
    <cellStyle name="Comma 5 3" xfId="1573"/>
    <cellStyle name="Comma 5 3 2" xfId="7186"/>
    <cellStyle name="Comma 5 3 2 2" xfId="11093"/>
    <cellStyle name="Comma 5 3 2 2 2" xfId="24621"/>
    <cellStyle name="Comma 5 3 2 3" xfId="20714"/>
    <cellStyle name="Comma 5 3 3" xfId="9315"/>
    <cellStyle name="Comma 5 3 3 2" xfId="22843"/>
    <cellStyle name="Comma 5 3 4" xfId="18865"/>
    <cellStyle name="Comma 6" xfId="1574"/>
    <cellStyle name="Comma 6 2" xfId="2919"/>
    <cellStyle name="Comma 6 2 2" xfId="7872"/>
    <cellStyle name="Comma 6 2 2 2" xfId="11779"/>
    <cellStyle name="Comma 6 2 2 2 2" xfId="25307"/>
    <cellStyle name="Comma 6 2 2 3" xfId="21400"/>
    <cellStyle name="Comma 6 2 3" xfId="9833"/>
    <cellStyle name="Comma 6 2 3 2" xfId="23361"/>
    <cellStyle name="Comma 6 2 4" xfId="19396"/>
    <cellStyle name="Comma 6 3" xfId="7187"/>
    <cellStyle name="Comma 6 3 2" xfId="11094"/>
    <cellStyle name="Comma 6 3 2 2" xfId="24622"/>
    <cellStyle name="Comma 6 3 3" xfId="20715"/>
    <cellStyle name="Comma 6 4" xfId="9316"/>
    <cellStyle name="Comma 6 4 2" xfId="22844"/>
    <cellStyle name="Comma 6 5" xfId="18866"/>
    <cellStyle name="Comma 7" xfId="1575"/>
    <cellStyle name="Comma 7 2" xfId="2920"/>
    <cellStyle name="Comma 7 2 2" xfId="7873"/>
    <cellStyle name="Comma 7 2 2 2" xfId="11780"/>
    <cellStyle name="Comma 7 2 2 2 2" xfId="25308"/>
    <cellStyle name="Comma 7 2 2 3" xfId="21401"/>
    <cellStyle name="Comma 7 2 3" xfId="9834"/>
    <cellStyle name="Comma 7 2 3 2" xfId="23362"/>
    <cellStyle name="Comma 7 2 4" xfId="19397"/>
    <cellStyle name="Comma 7 3" xfId="7188"/>
    <cellStyle name="Comma 7 3 2" xfId="11095"/>
    <cellStyle name="Comma 7 3 2 2" xfId="24623"/>
    <cellStyle name="Comma 7 3 3" xfId="20716"/>
    <cellStyle name="Comma 7 4" xfId="9317"/>
    <cellStyle name="Comma 7 4 2" xfId="22845"/>
    <cellStyle name="Comma 7 5" xfId="18867"/>
    <cellStyle name="Comma 8" xfId="1576"/>
    <cellStyle name="Comma 8 2" xfId="2921"/>
    <cellStyle name="Comma 8 2 2" xfId="7874"/>
    <cellStyle name="Comma 8 2 2 2" xfId="11781"/>
    <cellStyle name="Comma 8 2 2 2 2" xfId="25309"/>
    <cellStyle name="Comma 8 2 2 3" xfId="21402"/>
    <cellStyle name="Comma 8 2 3" xfId="9835"/>
    <cellStyle name="Comma 8 2 3 2" xfId="23363"/>
    <cellStyle name="Comma 8 2 4" xfId="19398"/>
    <cellStyle name="Comma 8 3" xfId="7189"/>
    <cellStyle name="Comma 8 3 2" xfId="11096"/>
    <cellStyle name="Comma 8 3 2 2" xfId="24624"/>
    <cellStyle name="Comma 8 3 3" xfId="20717"/>
    <cellStyle name="Comma 8 4" xfId="9318"/>
    <cellStyle name="Comma 8 4 2" xfId="22846"/>
    <cellStyle name="Comma 8 5" xfId="18868"/>
    <cellStyle name="Comma 9" xfId="1577"/>
    <cellStyle name="Comma 9 2" xfId="2922"/>
    <cellStyle name="Comma 9 2 2" xfId="7875"/>
    <cellStyle name="Comma 9 2 2 2" xfId="11782"/>
    <cellStyle name="Comma 9 2 2 2 2" xfId="25310"/>
    <cellStyle name="Comma 9 2 2 3" xfId="21403"/>
    <cellStyle name="Comma 9 2 3" xfId="9836"/>
    <cellStyle name="Comma 9 2 3 2" xfId="23364"/>
    <cellStyle name="Comma 9 2 4" xfId="19399"/>
    <cellStyle name="Comma 9 3" xfId="7190"/>
    <cellStyle name="Comma 9 3 2" xfId="11097"/>
    <cellStyle name="Comma 9 3 2 2" xfId="24625"/>
    <cellStyle name="Comma 9 3 3" xfId="20718"/>
    <cellStyle name="Comma 9 4" xfId="9319"/>
    <cellStyle name="Comma 9 4 2" xfId="22847"/>
    <cellStyle name="Comma 9 5" xfId="18869"/>
    <cellStyle name="Currency 2" xfId="47"/>
    <cellStyle name="Explanatory Text" xfId="836" builtinId="53" customBuiltin="1"/>
    <cellStyle name="Explanatory Text 2" xfId="92"/>
    <cellStyle name="Explanatory Text 2 2" xfId="1579"/>
    <cellStyle name="Explanatory Text 2 3" xfId="1580"/>
    <cellStyle name="Explanatory Text 2 4" xfId="2923"/>
    <cellStyle name="Explanatory Text 2 5" xfId="1578"/>
    <cellStyle name="Explanatory Text 3" xfId="135"/>
    <cellStyle name="Explanatory Text 3 2" xfId="1581"/>
    <cellStyle name="Explanatory Text 3 2 2" xfId="34386"/>
    <cellStyle name="Explanatory Text 3 3" xfId="2924"/>
    <cellStyle name="Explanatory Text 3 3 2" xfId="34385"/>
    <cellStyle name="Explanatory Text 4" xfId="19"/>
    <cellStyle name="Explanatory Text 5" xfId="1798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6" builtinId="9" hidden="1"/>
    <cellStyle name="Followed Hyperlink" xfId="17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18" builtinId="9" hidden="1"/>
    <cellStyle name="Followed Hyperlink" xfId="180" builtinId="9" hidden="1"/>
    <cellStyle name="Followed Hyperlink" xfId="227" builtinId="9" hidden="1"/>
    <cellStyle name="Followed Hyperlink" xfId="217" builtinId="9" hidden="1"/>
    <cellStyle name="Followed Hyperlink" xfId="179" builtinId="9" hidden="1"/>
    <cellStyle name="Followed Hyperlink" xfId="228" builtinId="9" hidden="1"/>
    <cellStyle name="Followed Hyperlink" xfId="219" builtinId="9" hidden="1"/>
    <cellStyle name="Followed Hyperlink" xfId="181" builtinId="9" hidden="1"/>
    <cellStyle name="Followed Hyperlink" xfId="232" builtinId="9" hidden="1"/>
    <cellStyle name="Followed Hyperlink" xfId="223" builtinId="9" hidden="1"/>
    <cellStyle name="Followed Hyperlink" xfId="185" builtinId="9" hidden="1"/>
    <cellStyle name="Followed Hyperlink" xfId="187" builtinId="9" hidden="1"/>
    <cellStyle name="Followed Hyperlink" xfId="226" builtinId="9" hidden="1"/>
    <cellStyle name="Followed Hyperlink" xfId="188" builtinId="9" hidden="1"/>
    <cellStyle name="Followed Hyperlink" xfId="231" builtinId="9" hidden="1"/>
    <cellStyle name="Followed Hyperlink" xfId="222" builtinId="9" hidden="1"/>
    <cellStyle name="Followed Hyperlink" xfId="184" builtinId="9" hidden="1"/>
    <cellStyle name="Followed Hyperlink" xfId="230" builtinId="9" hidden="1"/>
    <cellStyle name="Followed Hyperlink" xfId="221" builtinId="9" hidden="1"/>
    <cellStyle name="Followed Hyperlink" xfId="183" builtinId="9" hidden="1"/>
    <cellStyle name="Followed Hyperlink" xfId="229" builtinId="9" hidden="1"/>
    <cellStyle name="Followed Hyperlink" xfId="220" builtinId="9" hidden="1"/>
    <cellStyle name="Followed Hyperlink" xfId="182" builtinId="9" hidden="1"/>
    <cellStyle name="Followed Hyperlink" xfId="234" builtinId="9" hidden="1"/>
    <cellStyle name="Followed Hyperlink" xfId="225" builtinId="9" hidden="1"/>
    <cellStyle name="Followed Hyperlink" xfId="186" builtinId="9" hidden="1"/>
    <cellStyle name="Followed Hyperlink" xfId="233" builtinId="9" hidden="1"/>
    <cellStyle name="Followed Hyperlink" xfId="224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21" builtinId="9" hidden="1"/>
    <cellStyle name="Followed Hyperlink" xfId="322" builtinId="9" hidden="1"/>
    <cellStyle name="Followed Hyperlink" xfId="324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83" builtinId="9" hidden="1"/>
    <cellStyle name="Followed Hyperlink" xfId="485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22" builtinId="9" hidden="1"/>
    <cellStyle name="Followed Hyperlink" xfId="724" builtinId="9" hidden="1"/>
    <cellStyle name="Followed Hyperlink" xfId="597" builtinId="9" hidden="1"/>
    <cellStyle name="Followed Hyperlink" xfId="595" builtinId="9" hidden="1"/>
    <cellStyle name="Followed Hyperlink" xfId="593" builtinId="9" hidden="1"/>
    <cellStyle name="Followed Hyperlink" xfId="591" builtinId="9" hidden="1"/>
    <cellStyle name="Followed Hyperlink" xfId="589" builtinId="9" hidden="1"/>
    <cellStyle name="Followed Hyperlink" xfId="587" builtinId="9" hidden="1"/>
    <cellStyle name="Followed Hyperlink" xfId="585" builtinId="9" hidden="1"/>
    <cellStyle name="Followed Hyperlink" xfId="583" builtinId="9" hidden="1"/>
    <cellStyle name="Followed Hyperlink" xfId="581" builtinId="9" hidden="1"/>
    <cellStyle name="Followed Hyperlink" xfId="579" builtinId="9" hidden="1"/>
    <cellStyle name="Followed Hyperlink" xfId="577" builtinId="9" hidden="1"/>
    <cellStyle name="Followed Hyperlink" xfId="575" builtinId="9" hidden="1"/>
    <cellStyle name="Followed Hyperlink" xfId="573" builtinId="9" hidden="1"/>
    <cellStyle name="Followed Hyperlink" xfId="571" builtinId="9" hidden="1"/>
    <cellStyle name="Followed Hyperlink" xfId="569" builtinId="9" hidden="1"/>
    <cellStyle name="Followed Hyperlink" xfId="565" builtinId="9" hidden="1"/>
    <cellStyle name="Followed Hyperlink" xfId="563" builtinId="9" hidden="1"/>
    <cellStyle name="Followed Hyperlink" xfId="561" builtinId="9" hidden="1"/>
    <cellStyle name="Followed Hyperlink" xfId="620" builtinId="9" hidden="1"/>
    <cellStyle name="Followed Hyperlink" xfId="541" builtinId="9" hidden="1"/>
    <cellStyle name="Followed Hyperlink" xfId="523" builtinId="9" hidden="1"/>
    <cellStyle name="Followed Hyperlink" xfId="489" builtinId="9" hidden="1"/>
    <cellStyle name="Followed Hyperlink" xfId="619" builtinId="9" hidden="1"/>
    <cellStyle name="Followed Hyperlink" xfId="540" builtinId="9" hidden="1"/>
    <cellStyle name="Followed Hyperlink" xfId="522" builtinId="9" hidden="1"/>
    <cellStyle name="Followed Hyperlink" xfId="488" builtinId="9" hidden="1"/>
    <cellStyle name="Followed Hyperlink" xfId="618" builtinId="9" hidden="1"/>
    <cellStyle name="Followed Hyperlink" xfId="539" builtinId="9" hidden="1"/>
    <cellStyle name="Followed Hyperlink" xfId="624" builtinId="9" hidden="1"/>
    <cellStyle name="Followed Hyperlink" xfId="623" builtinId="9" hidden="1"/>
    <cellStyle name="Followed Hyperlink" xfId="622" builtinId="9" hidden="1"/>
    <cellStyle name="Followed Hyperlink" xfId="621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Good" xfId="827" builtinId="26" customBuiltin="1"/>
    <cellStyle name="Good 2" xfId="82"/>
    <cellStyle name="Good 2 2" xfId="1583"/>
    <cellStyle name="Good 2 3" xfId="1584"/>
    <cellStyle name="Good 2 4" xfId="2925"/>
    <cellStyle name="Good 2 5" xfId="1582"/>
    <cellStyle name="Good 3" xfId="125"/>
    <cellStyle name="Good 3 2" xfId="1585"/>
    <cellStyle name="Good 3 2 2" xfId="34388"/>
    <cellStyle name="Good 3 3" xfId="2926"/>
    <cellStyle name="Good 3 3 2" xfId="34387"/>
    <cellStyle name="Good 4" xfId="9"/>
    <cellStyle name="Good 5" xfId="1788"/>
    <cellStyle name="Heading 1" xfId="823" builtinId="16" customBuiltin="1"/>
    <cellStyle name="Heading 1 2" xfId="78"/>
    <cellStyle name="Heading 1 2 2" xfId="1587"/>
    <cellStyle name="Heading 1 2 3" xfId="1588"/>
    <cellStyle name="Heading 1 2 4" xfId="2927"/>
    <cellStyle name="Heading 1 2 5" xfId="1586"/>
    <cellStyle name="Heading 1 3" xfId="121"/>
    <cellStyle name="Heading 1 3 2" xfId="1589"/>
    <cellStyle name="Heading 1 3 2 2" xfId="34390"/>
    <cellStyle name="Heading 1 3 3" xfId="2928"/>
    <cellStyle name="Heading 1 3 3 2" xfId="34389"/>
    <cellStyle name="Heading 1 4" xfId="5"/>
    <cellStyle name="Heading 1 5" xfId="1784"/>
    <cellStyle name="Heading 2" xfId="824" builtinId="17" customBuiltin="1"/>
    <cellStyle name="Heading 2 2" xfId="79"/>
    <cellStyle name="Heading 2 2 2" xfId="1591"/>
    <cellStyle name="Heading 2 2 3" xfId="1592"/>
    <cellStyle name="Heading 2 2 4" xfId="2929"/>
    <cellStyle name="Heading 2 2 5" xfId="1590"/>
    <cellStyle name="Heading 2 3" xfId="122"/>
    <cellStyle name="Heading 2 3 2" xfId="1593"/>
    <cellStyle name="Heading 2 3 2 2" xfId="34392"/>
    <cellStyle name="Heading 2 3 3" xfId="2930"/>
    <cellStyle name="Heading 2 3 3 2" xfId="34391"/>
    <cellStyle name="Heading 2 4" xfId="6"/>
    <cellStyle name="Heading 2 5" xfId="1785"/>
    <cellStyle name="Heading 3" xfId="825" builtinId="18" customBuiltin="1"/>
    <cellStyle name="Heading 3 2" xfId="80"/>
    <cellStyle name="Heading 3 2 2" xfId="1595"/>
    <cellStyle name="Heading 3 2 3" xfId="1596"/>
    <cellStyle name="Heading 3 2 4" xfId="2931"/>
    <cellStyle name="Heading 3 2 5" xfId="1594"/>
    <cellStyle name="Heading 3 3" xfId="123"/>
    <cellStyle name="Heading 3 3 2" xfId="1597"/>
    <cellStyle name="Heading 3 3 2 2" xfId="34394"/>
    <cellStyle name="Heading 3 3 3" xfId="2932"/>
    <cellStyle name="Heading 3 3 3 2" xfId="34393"/>
    <cellStyle name="Heading 3 4" xfId="7"/>
    <cellStyle name="Heading 3 5" xfId="1786"/>
    <cellStyle name="Heading 4" xfId="826" builtinId="19" customBuiltin="1"/>
    <cellStyle name="Heading 4 2" xfId="81"/>
    <cellStyle name="Heading 4 2 2" xfId="1599"/>
    <cellStyle name="Heading 4 2 3" xfId="1600"/>
    <cellStyle name="Heading 4 2 4" xfId="2933"/>
    <cellStyle name="Heading 4 2 5" xfId="1598"/>
    <cellStyle name="Heading 4 3" xfId="124"/>
    <cellStyle name="Heading 4 3 2" xfId="1601"/>
    <cellStyle name="Heading 4 3 2 2" xfId="34396"/>
    <cellStyle name="Heading 4 3 3" xfId="2934"/>
    <cellStyle name="Heading 4 3 3 2" xfId="34395"/>
    <cellStyle name="Heading 4 4" xfId="8"/>
    <cellStyle name="Heading 4 5" xfId="1787"/>
    <cellStyle name="Hyperlink" xfId="1" builtinId="8"/>
    <cellStyle name="Hyperlink 10" xfId="340" hidden="1"/>
    <cellStyle name="Hyperlink 10" xfId="744" hidden="1"/>
    <cellStyle name="Hyperlink 10" xfId="1200" hidden="1"/>
    <cellStyle name="Hyperlink 10" xfId="1899" hidden="1"/>
    <cellStyle name="Hyperlink 10" xfId="4883" hidden="1"/>
    <cellStyle name="Hyperlink 10" xfId="6932" hidden="1"/>
    <cellStyle name="Hyperlink 10" xfId="7349" hidden="1"/>
    <cellStyle name="Hyperlink 10" xfId="8417" hidden="1"/>
    <cellStyle name="Hyperlink 10" xfId="9061" hidden="1"/>
    <cellStyle name="Hyperlink 10" xfId="9464" hidden="1"/>
    <cellStyle name="Hyperlink 10" xfId="10186" hidden="1"/>
    <cellStyle name="Hyperlink 10" xfId="10839" hidden="1"/>
    <cellStyle name="Hyperlink 10" xfId="11256" hidden="1"/>
    <cellStyle name="Hyperlink 10" xfId="12324" hidden="1"/>
    <cellStyle name="Hyperlink 10" xfId="5842" hidden="1"/>
    <cellStyle name="Hyperlink 10" xfId="4959" hidden="1"/>
    <cellStyle name="Hyperlink 10" xfId="12737" hidden="1"/>
    <cellStyle name="Hyperlink 10" xfId="13841" hidden="1"/>
    <cellStyle name="Hyperlink 10" xfId="14162" hidden="1"/>
    <cellStyle name="Hyperlink 10" xfId="14953" hidden="1"/>
    <cellStyle name="Hyperlink 10" xfId="15524" hidden="1"/>
    <cellStyle name="Hyperlink 10" xfId="15832" hidden="1"/>
    <cellStyle name="Hyperlink 10" xfId="16275" hidden="1"/>
    <cellStyle name="Hyperlink 10" xfId="16856" hidden="1"/>
    <cellStyle name="Hyperlink 10" xfId="17178" hidden="1"/>
    <cellStyle name="Hyperlink 10" xfId="17966" hidden="1"/>
    <cellStyle name="Hyperlink 10" xfId="18623" hidden="1"/>
    <cellStyle name="Hyperlink 10" xfId="19015" hidden="1"/>
    <cellStyle name="Hyperlink 10" xfId="19778" hidden="1"/>
    <cellStyle name="Hyperlink 10" xfId="20460" hidden="1"/>
    <cellStyle name="Hyperlink 10" xfId="20877" hidden="1"/>
    <cellStyle name="Hyperlink 10" xfId="21945" hidden="1"/>
    <cellStyle name="Hyperlink 10" xfId="22589" hidden="1"/>
    <cellStyle name="Hyperlink 10" xfId="22992" hidden="1"/>
    <cellStyle name="Hyperlink 10" xfId="23714" hidden="1"/>
    <cellStyle name="Hyperlink 10" xfId="24367" hidden="1"/>
    <cellStyle name="Hyperlink 10" xfId="24784" hidden="1"/>
    <cellStyle name="Hyperlink 10" xfId="25852" hidden="1"/>
    <cellStyle name="Hyperlink 10" xfId="20167" hidden="1"/>
    <cellStyle name="Hyperlink 10" xfId="20077" hidden="1"/>
    <cellStyle name="Hyperlink 10" xfId="26230" hidden="1"/>
    <cellStyle name="Hyperlink 10" xfId="26624" hidden="1"/>
    <cellStyle name="Hyperlink 10" xfId="26669" hidden="1"/>
    <cellStyle name="Hyperlink 10" xfId="27046" hidden="1"/>
    <cellStyle name="Hyperlink 10" xfId="27430" hidden="1"/>
    <cellStyle name="Hyperlink 10" xfId="27461" hidden="1"/>
    <cellStyle name="Hyperlink 10" xfId="27492" hidden="1"/>
    <cellStyle name="Hyperlink 10" xfId="27886" hidden="1"/>
    <cellStyle name="Hyperlink 10" xfId="27931" hidden="1"/>
    <cellStyle name="Hyperlink 10" xfId="28308" hidden="1"/>
    <cellStyle name="Hyperlink 10" xfId="13383" hidden="1"/>
    <cellStyle name="Hyperlink 10" xfId="12891" hidden="1"/>
    <cellStyle name="Hyperlink 10" xfId="12724" hidden="1"/>
    <cellStyle name="Hyperlink 10" xfId="4860" hidden="1"/>
    <cellStyle name="Hyperlink 10" xfId="1124" hidden="1"/>
    <cellStyle name="Hyperlink 10" xfId="2182" hidden="1"/>
    <cellStyle name="Hyperlink 10" xfId="5096" hidden="1"/>
    <cellStyle name="Hyperlink 10" xfId="15872" hidden="1"/>
    <cellStyle name="Hyperlink 10" xfId="1994" hidden="1"/>
    <cellStyle name="Hyperlink 10" xfId="17878" hidden="1"/>
    <cellStyle name="Hyperlink 10" xfId="13341" hidden="1"/>
    <cellStyle name="Hyperlink 10" xfId="3236" hidden="1"/>
    <cellStyle name="Hyperlink 10" xfId="5269" hidden="1"/>
    <cellStyle name="Hyperlink 10" xfId="3626" hidden="1"/>
    <cellStyle name="Hyperlink 10" xfId="4795" hidden="1"/>
    <cellStyle name="Hyperlink 10" xfId="5321" hidden="1"/>
    <cellStyle name="Hyperlink 10" xfId="17554" hidden="1"/>
    <cellStyle name="Hyperlink 10" xfId="17550" hidden="1"/>
    <cellStyle name="Hyperlink 10" xfId="5922" hidden="1"/>
    <cellStyle name="Hyperlink 10" xfId="5520" hidden="1"/>
    <cellStyle name="Hyperlink 10" xfId="17912" hidden="1"/>
    <cellStyle name="Hyperlink 10" xfId="15980" hidden="1"/>
    <cellStyle name="Hyperlink 10" xfId="16929" hidden="1"/>
    <cellStyle name="Hyperlink 10" xfId="14427" hidden="1"/>
    <cellStyle name="Hyperlink 10" xfId="15911" hidden="1"/>
    <cellStyle name="Hyperlink 10" xfId="29055" hidden="1"/>
    <cellStyle name="Hyperlink 10" xfId="29087" hidden="1"/>
    <cellStyle name="Hyperlink 10" xfId="29159" hidden="1"/>
    <cellStyle name="Hyperlink 10" xfId="29582" hidden="1"/>
    <cellStyle name="Hyperlink 10" xfId="29627" hidden="1"/>
    <cellStyle name="Hyperlink 10" xfId="30004" hidden="1"/>
    <cellStyle name="Hyperlink 10" xfId="30388" hidden="1"/>
    <cellStyle name="Hyperlink 10" xfId="30419" hidden="1"/>
    <cellStyle name="Hyperlink 10" xfId="30450" hidden="1"/>
    <cellStyle name="Hyperlink 10" xfId="30844" hidden="1"/>
    <cellStyle name="Hyperlink 10" xfId="30889" hidden="1"/>
    <cellStyle name="Hyperlink 10" xfId="31266" hidden="1"/>
    <cellStyle name="Hyperlink 10" xfId="29548" hidden="1"/>
    <cellStyle name="Hyperlink 10" xfId="29458" hidden="1"/>
    <cellStyle name="Hyperlink 10" xfId="31641" hidden="1"/>
    <cellStyle name="Hyperlink 10" xfId="32035" hidden="1"/>
    <cellStyle name="Hyperlink 10" xfId="32080" hidden="1"/>
    <cellStyle name="Hyperlink 10" xfId="32457" hidden="1"/>
    <cellStyle name="Hyperlink 10" xfId="32841" hidden="1"/>
    <cellStyle name="Hyperlink 10" xfId="32872" hidden="1"/>
    <cellStyle name="Hyperlink 10" xfId="32903" hidden="1"/>
    <cellStyle name="Hyperlink 10" xfId="33297" hidden="1"/>
    <cellStyle name="Hyperlink 10" xfId="33342" hidden="1"/>
    <cellStyle name="Hyperlink 10" xfId="33719" hidden="1"/>
    <cellStyle name="Hyperlink 10" xfId="34161" hidden="1"/>
    <cellStyle name="Hyperlink 10" xfId="34318" hidden="1"/>
    <cellStyle name="Hyperlink 10" xfId="34146" hidden="1"/>
    <cellStyle name="Hyperlink 10" xfId="34447"/>
    <cellStyle name="Hyperlink 100" xfId="2044" hidden="1"/>
    <cellStyle name="Hyperlink 100" xfId="5133" hidden="1"/>
    <cellStyle name="Hyperlink 100" xfId="8476" hidden="1"/>
    <cellStyle name="Hyperlink 100" xfId="10245" hidden="1"/>
    <cellStyle name="Hyperlink 100" xfId="12383" hidden="1"/>
    <cellStyle name="Hyperlink 100" xfId="12815" hidden="1"/>
    <cellStyle name="Hyperlink 100" xfId="15012" hidden="1"/>
    <cellStyle name="Hyperlink 100" xfId="16334" hidden="1"/>
    <cellStyle name="Hyperlink 100" xfId="18025" hidden="1"/>
    <cellStyle name="Hyperlink 100" xfId="19839" hidden="1"/>
    <cellStyle name="Hyperlink 100" xfId="22004" hidden="1"/>
    <cellStyle name="Hyperlink 100" xfId="23773" hidden="1"/>
    <cellStyle name="Hyperlink 100" xfId="25911" hidden="1"/>
    <cellStyle name="Hyperlink 100" xfId="26289" hidden="1"/>
    <cellStyle name="Hyperlink 100" xfId="27105" hidden="1"/>
    <cellStyle name="Hyperlink 100" xfId="27551" hidden="1"/>
    <cellStyle name="Hyperlink 100" xfId="28367" hidden="1"/>
    <cellStyle name="Hyperlink 100" xfId="4759" hidden="1"/>
    <cellStyle name="Hyperlink 100" xfId="16672" hidden="1"/>
    <cellStyle name="Hyperlink 100" xfId="4495" hidden="1"/>
    <cellStyle name="Hyperlink 100" xfId="14079" hidden="1"/>
    <cellStyle name="Hyperlink 100" xfId="17581" hidden="1"/>
    <cellStyle name="Hyperlink 100" xfId="16012" hidden="1"/>
    <cellStyle name="Hyperlink 100" xfId="4392" hidden="1"/>
    <cellStyle name="Hyperlink 100" xfId="28730" hidden="1"/>
    <cellStyle name="Hyperlink 100" xfId="29220" hidden="1"/>
    <cellStyle name="Hyperlink 100" xfId="30063" hidden="1"/>
    <cellStyle name="Hyperlink 100" xfId="30509" hidden="1"/>
    <cellStyle name="Hyperlink 100" xfId="31325" hidden="1"/>
    <cellStyle name="Hyperlink 100" xfId="31700" hidden="1"/>
    <cellStyle name="Hyperlink 100" xfId="32516" hidden="1"/>
    <cellStyle name="Hyperlink 100" xfId="32962" hidden="1"/>
    <cellStyle name="Hyperlink 100" xfId="33778"/>
    <cellStyle name="Hyperlink 101" xfId="1834" hidden="1"/>
    <cellStyle name="Hyperlink 101" xfId="5134" hidden="1"/>
    <cellStyle name="Hyperlink 101" xfId="8477" hidden="1"/>
    <cellStyle name="Hyperlink 101" xfId="10246" hidden="1"/>
    <cellStyle name="Hyperlink 101" xfId="12384" hidden="1"/>
    <cellStyle name="Hyperlink 101" xfId="12816" hidden="1"/>
    <cellStyle name="Hyperlink 101" xfId="15013" hidden="1"/>
    <cellStyle name="Hyperlink 101" xfId="16335" hidden="1"/>
    <cellStyle name="Hyperlink 101" xfId="18026" hidden="1"/>
    <cellStyle name="Hyperlink 101" xfId="19840" hidden="1"/>
    <cellStyle name="Hyperlink 101" xfId="22005" hidden="1"/>
    <cellStyle name="Hyperlink 101" xfId="23774" hidden="1"/>
    <cellStyle name="Hyperlink 101" xfId="25912" hidden="1"/>
    <cellStyle name="Hyperlink 101" xfId="26290" hidden="1"/>
    <cellStyle name="Hyperlink 101" xfId="27106" hidden="1"/>
    <cellStyle name="Hyperlink 101" xfId="27552" hidden="1"/>
    <cellStyle name="Hyperlink 101" xfId="28368" hidden="1"/>
    <cellStyle name="Hyperlink 101" xfId="4758" hidden="1"/>
    <cellStyle name="Hyperlink 101" xfId="13657" hidden="1"/>
    <cellStyle name="Hyperlink 101" xfId="15868" hidden="1"/>
    <cellStyle name="Hyperlink 101" xfId="16111" hidden="1"/>
    <cellStyle name="Hyperlink 101" xfId="14566" hidden="1"/>
    <cellStyle name="Hyperlink 101" xfId="17512" hidden="1"/>
    <cellStyle name="Hyperlink 101" xfId="5936" hidden="1"/>
    <cellStyle name="Hyperlink 101" xfId="28731" hidden="1"/>
    <cellStyle name="Hyperlink 101" xfId="29221" hidden="1"/>
    <cellStyle name="Hyperlink 101" xfId="30064" hidden="1"/>
    <cellStyle name="Hyperlink 101" xfId="30510" hidden="1"/>
    <cellStyle name="Hyperlink 101" xfId="31326" hidden="1"/>
    <cellStyle name="Hyperlink 101" xfId="31701" hidden="1"/>
    <cellStyle name="Hyperlink 101" xfId="32517" hidden="1"/>
    <cellStyle name="Hyperlink 101" xfId="32963" hidden="1"/>
    <cellStyle name="Hyperlink 101" xfId="33779"/>
    <cellStyle name="Hyperlink 102" xfId="2027" hidden="1"/>
    <cellStyle name="Hyperlink 102" xfId="5135" hidden="1"/>
    <cellStyle name="Hyperlink 102" xfId="8478" hidden="1"/>
    <cellStyle name="Hyperlink 102" xfId="10247" hidden="1"/>
    <cellStyle name="Hyperlink 102" xfId="12385" hidden="1"/>
    <cellStyle name="Hyperlink 102" xfId="12817" hidden="1"/>
    <cellStyle name="Hyperlink 102" xfId="15014" hidden="1"/>
    <cellStyle name="Hyperlink 102" xfId="16336" hidden="1"/>
    <cellStyle name="Hyperlink 102" xfId="18027" hidden="1"/>
    <cellStyle name="Hyperlink 102" xfId="19841" hidden="1"/>
    <cellStyle name="Hyperlink 102" xfId="22006" hidden="1"/>
    <cellStyle name="Hyperlink 102" xfId="23775" hidden="1"/>
    <cellStyle name="Hyperlink 102" xfId="25913" hidden="1"/>
    <cellStyle name="Hyperlink 102" xfId="26291" hidden="1"/>
    <cellStyle name="Hyperlink 102" xfId="27107" hidden="1"/>
    <cellStyle name="Hyperlink 102" xfId="27553" hidden="1"/>
    <cellStyle name="Hyperlink 102" xfId="28369" hidden="1"/>
    <cellStyle name="Hyperlink 102" xfId="4757" hidden="1"/>
    <cellStyle name="Hyperlink 102" xfId="15810" hidden="1"/>
    <cellStyle name="Hyperlink 102" xfId="17368" hidden="1"/>
    <cellStyle name="Hyperlink 102" xfId="17611" hidden="1"/>
    <cellStyle name="Hyperlink 102" xfId="4285" hidden="1"/>
    <cellStyle name="Hyperlink 102" xfId="14497" hidden="1"/>
    <cellStyle name="Hyperlink 102" xfId="6133" hidden="1"/>
    <cellStyle name="Hyperlink 102" xfId="28732" hidden="1"/>
    <cellStyle name="Hyperlink 102" xfId="29222" hidden="1"/>
    <cellStyle name="Hyperlink 102" xfId="30065" hidden="1"/>
    <cellStyle name="Hyperlink 102" xfId="30511" hidden="1"/>
    <cellStyle name="Hyperlink 102" xfId="31327" hidden="1"/>
    <cellStyle name="Hyperlink 102" xfId="31702" hidden="1"/>
    <cellStyle name="Hyperlink 102" xfId="32518" hidden="1"/>
    <cellStyle name="Hyperlink 102" xfId="32964" hidden="1"/>
    <cellStyle name="Hyperlink 102" xfId="33780"/>
    <cellStyle name="Hyperlink 103" xfId="1880" hidden="1"/>
    <cellStyle name="Hyperlink 103" xfId="5136" hidden="1"/>
    <cellStyle name="Hyperlink 103" xfId="8479" hidden="1"/>
    <cellStyle name="Hyperlink 103" xfId="10248" hidden="1"/>
    <cellStyle name="Hyperlink 103" xfId="12386" hidden="1"/>
    <cellStyle name="Hyperlink 103" xfId="12818" hidden="1"/>
    <cellStyle name="Hyperlink 103" xfId="15015" hidden="1"/>
    <cellStyle name="Hyperlink 103" xfId="16337" hidden="1"/>
    <cellStyle name="Hyperlink 103" xfId="18028" hidden="1"/>
    <cellStyle name="Hyperlink 103" xfId="19842" hidden="1"/>
    <cellStyle name="Hyperlink 103" xfId="22007" hidden="1"/>
    <cellStyle name="Hyperlink 103" xfId="23776" hidden="1"/>
    <cellStyle name="Hyperlink 103" xfId="25914" hidden="1"/>
    <cellStyle name="Hyperlink 103" xfId="26292" hidden="1"/>
    <cellStyle name="Hyperlink 103" xfId="27108" hidden="1"/>
    <cellStyle name="Hyperlink 103" xfId="27554" hidden="1"/>
    <cellStyle name="Hyperlink 103" xfId="28370" hidden="1"/>
    <cellStyle name="Hyperlink 103" xfId="4756" hidden="1"/>
    <cellStyle name="Hyperlink 103" xfId="17142" hidden="1"/>
    <cellStyle name="Hyperlink 103" xfId="14352" hidden="1"/>
    <cellStyle name="Hyperlink 103" xfId="14596" hidden="1"/>
    <cellStyle name="Hyperlink 103" xfId="5327" hidden="1"/>
    <cellStyle name="Hyperlink 103" xfId="4354" hidden="1"/>
    <cellStyle name="Hyperlink 103" xfId="15623" hidden="1"/>
    <cellStyle name="Hyperlink 103" xfId="28733" hidden="1"/>
    <cellStyle name="Hyperlink 103" xfId="29223" hidden="1"/>
    <cellStyle name="Hyperlink 103" xfId="30066" hidden="1"/>
    <cellStyle name="Hyperlink 103" xfId="30512" hidden="1"/>
    <cellStyle name="Hyperlink 103" xfId="31328" hidden="1"/>
    <cellStyle name="Hyperlink 103" xfId="31703" hidden="1"/>
    <cellStyle name="Hyperlink 103" xfId="32519" hidden="1"/>
    <cellStyle name="Hyperlink 103" xfId="32965" hidden="1"/>
    <cellStyle name="Hyperlink 103" xfId="33781"/>
    <cellStyle name="Hyperlink 104" xfId="1870" hidden="1"/>
    <cellStyle name="Hyperlink 104" xfId="5137" hidden="1"/>
    <cellStyle name="Hyperlink 104" xfId="8480" hidden="1"/>
    <cellStyle name="Hyperlink 104" xfId="10249" hidden="1"/>
    <cellStyle name="Hyperlink 104" xfId="12387" hidden="1"/>
    <cellStyle name="Hyperlink 104" xfId="12819" hidden="1"/>
    <cellStyle name="Hyperlink 104" xfId="15016" hidden="1"/>
    <cellStyle name="Hyperlink 104" xfId="16338" hidden="1"/>
    <cellStyle name="Hyperlink 104" xfId="18029" hidden="1"/>
    <cellStyle name="Hyperlink 104" xfId="19843" hidden="1"/>
    <cellStyle name="Hyperlink 104" xfId="22008" hidden="1"/>
    <cellStyle name="Hyperlink 104" xfId="23777" hidden="1"/>
    <cellStyle name="Hyperlink 104" xfId="25915" hidden="1"/>
    <cellStyle name="Hyperlink 104" xfId="26293" hidden="1"/>
    <cellStyle name="Hyperlink 104" xfId="27109" hidden="1"/>
    <cellStyle name="Hyperlink 104" xfId="27555" hidden="1"/>
    <cellStyle name="Hyperlink 104" xfId="28371" hidden="1"/>
    <cellStyle name="Hyperlink 104" xfId="4755" hidden="1"/>
    <cellStyle name="Hyperlink 104" xfId="14126" hidden="1"/>
    <cellStyle name="Hyperlink 104" xfId="16170" hidden="1"/>
    <cellStyle name="Hyperlink 104" xfId="4255" hidden="1"/>
    <cellStyle name="Hyperlink 104" xfId="5677" hidden="1"/>
    <cellStyle name="Hyperlink 104" xfId="5470" hidden="1"/>
    <cellStyle name="Hyperlink 104" xfId="16955" hidden="1"/>
    <cellStyle name="Hyperlink 104" xfId="28734" hidden="1"/>
    <cellStyle name="Hyperlink 104" xfId="29224" hidden="1"/>
    <cellStyle name="Hyperlink 104" xfId="30067" hidden="1"/>
    <cellStyle name="Hyperlink 104" xfId="30513" hidden="1"/>
    <cellStyle name="Hyperlink 104" xfId="31329" hidden="1"/>
    <cellStyle name="Hyperlink 104" xfId="31704" hidden="1"/>
    <cellStyle name="Hyperlink 104" xfId="32520" hidden="1"/>
    <cellStyle name="Hyperlink 104" xfId="32966" hidden="1"/>
    <cellStyle name="Hyperlink 104" xfId="33782"/>
    <cellStyle name="Hyperlink 105" xfId="1864" hidden="1"/>
    <cellStyle name="Hyperlink 105" xfId="5138" hidden="1"/>
    <cellStyle name="Hyperlink 105" xfId="8481" hidden="1"/>
    <cellStyle name="Hyperlink 105" xfId="10250" hidden="1"/>
    <cellStyle name="Hyperlink 105" xfId="12388" hidden="1"/>
    <cellStyle name="Hyperlink 105" xfId="12820" hidden="1"/>
    <cellStyle name="Hyperlink 105" xfId="15017" hidden="1"/>
    <cellStyle name="Hyperlink 105" xfId="16339" hidden="1"/>
    <cellStyle name="Hyperlink 105" xfId="18030" hidden="1"/>
    <cellStyle name="Hyperlink 105" xfId="19844" hidden="1"/>
    <cellStyle name="Hyperlink 105" xfId="22009" hidden="1"/>
    <cellStyle name="Hyperlink 105" xfId="23778" hidden="1"/>
    <cellStyle name="Hyperlink 105" xfId="25916" hidden="1"/>
    <cellStyle name="Hyperlink 105" xfId="26294" hidden="1"/>
    <cellStyle name="Hyperlink 105" xfId="27110" hidden="1"/>
    <cellStyle name="Hyperlink 105" xfId="27556" hidden="1"/>
    <cellStyle name="Hyperlink 105" xfId="28372" hidden="1"/>
    <cellStyle name="Hyperlink 105" xfId="4754" hidden="1"/>
    <cellStyle name="Hyperlink 105" xfId="5099" hidden="1"/>
    <cellStyle name="Hyperlink 105" xfId="17861" hidden="1"/>
    <cellStyle name="Hyperlink 105" xfId="5287" hidden="1"/>
    <cellStyle name="Hyperlink 105" xfId="15730" hidden="1"/>
    <cellStyle name="Hyperlink 105" xfId="15661" hidden="1"/>
    <cellStyle name="Hyperlink 105" xfId="13940" hidden="1"/>
    <cellStyle name="Hyperlink 105" xfId="28735" hidden="1"/>
    <cellStyle name="Hyperlink 105" xfId="29225" hidden="1"/>
    <cellStyle name="Hyperlink 105" xfId="30068" hidden="1"/>
    <cellStyle name="Hyperlink 105" xfId="30514" hidden="1"/>
    <cellStyle name="Hyperlink 105" xfId="31330" hidden="1"/>
    <cellStyle name="Hyperlink 105" xfId="31705" hidden="1"/>
    <cellStyle name="Hyperlink 105" xfId="32521" hidden="1"/>
    <cellStyle name="Hyperlink 105" xfId="32967" hidden="1"/>
    <cellStyle name="Hyperlink 105" xfId="33783"/>
    <cellStyle name="Hyperlink 106" xfId="1852" hidden="1"/>
    <cellStyle name="Hyperlink 106" xfId="5139" hidden="1"/>
    <cellStyle name="Hyperlink 106" xfId="8482" hidden="1"/>
    <cellStyle name="Hyperlink 106" xfId="10251" hidden="1"/>
    <cellStyle name="Hyperlink 106" xfId="12389" hidden="1"/>
    <cellStyle name="Hyperlink 106" xfId="12821" hidden="1"/>
    <cellStyle name="Hyperlink 106" xfId="15018" hidden="1"/>
    <cellStyle name="Hyperlink 106" xfId="16340" hidden="1"/>
    <cellStyle name="Hyperlink 106" xfId="18031" hidden="1"/>
    <cellStyle name="Hyperlink 106" xfId="19845" hidden="1"/>
    <cellStyle name="Hyperlink 106" xfId="22010" hidden="1"/>
    <cellStyle name="Hyperlink 106" xfId="23779" hidden="1"/>
    <cellStyle name="Hyperlink 106" xfId="25917" hidden="1"/>
    <cellStyle name="Hyperlink 106" xfId="26295" hidden="1"/>
    <cellStyle name="Hyperlink 106" xfId="27111" hidden="1"/>
    <cellStyle name="Hyperlink 106" xfId="27557" hidden="1"/>
    <cellStyle name="Hyperlink 106" xfId="28373" hidden="1"/>
    <cellStyle name="Hyperlink 106" xfId="4753" hidden="1"/>
    <cellStyle name="Hyperlink 106" xfId="16264" hidden="1"/>
    <cellStyle name="Hyperlink 106" xfId="14847" hidden="1"/>
    <cellStyle name="Hyperlink 106" xfId="15761" hidden="1"/>
    <cellStyle name="Hyperlink 106" xfId="17062" hidden="1"/>
    <cellStyle name="Hyperlink 106" xfId="16993" hidden="1"/>
    <cellStyle name="Hyperlink 106" xfId="5542" hidden="1"/>
    <cellStyle name="Hyperlink 106" xfId="28736" hidden="1"/>
    <cellStyle name="Hyperlink 106" xfId="29226" hidden="1"/>
    <cellStyle name="Hyperlink 106" xfId="30069" hidden="1"/>
    <cellStyle name="Hyperlink 106" xfId="30515" hidden="1"/>
    <cellStyle name="Hyperlink 106" xfId="31331" hidden="1"/>
    <cellStyle name="Hyperlink 106" xfId="31706" hidden="1"/>
    <cellStyle name="Hyperlink 106" xfId="32522" hidden="1"/>
    <cellStyle name="Hyperlink 106" xfId="32968" hidden="1"/>
    <cellStyle name="Hyperlink 106" xfId="33784"/>
    <cellStyle name="Hyperlink 107" xfId="1951" hidden="1"/>
    <cellStyle name="Hyperlink 107" xfId="5140" hidden="1"/>
    <cellStyle name="Hyperlink 107" xfId="8483" hidden="1"/>
    <cellStyle name="Hyperlink 107" xfId="10252" hidden="1"/>
    <cellStyle name="Hyperlink 107" xfId="12390" hidden="1"/>
    <cellStyle name="Hyperlink 107" xfId="12822" hidden="1"/>
    <cellStyle name="Hyperlink 107" xfId="15019" hidden="1"/>
    <cellStyle name="Hyperlink 107" xfId="16341" hidden="1"/>
    <cellStyle name="Hyperlink 107" xfId="18032" hidden="1"/>
    <cellStyle name="Hyperlink 107" xfId="19846" hidden="1"/>
    <cellStyle name="Hyperlink 107" xfId="22011" hidden="1"/>
    <cellStyle name="Hyperlink 107" xfId="23780" hidden="1"/>
    <cellStyle name="Hyperlink 107" xfId="25918" hidden="1"/>
    <cellStyle name="Hyperlink 107" xfId="26296" hidden="1"/>
    <cellStyle name="Hyperlink 107" xfId="27112" hidden="1"/>
    <cellStyle name="Hyperlink 107" xfId="27558" hidden="1"/>
    <cellStyle name="Hyperlink 107" xfId="28374" hidden="1"/>
    <cellStyle name="Hyperlink 107" xfId="4752" hidden="1"/>
    <cellStyle name="Hyperlink 107" xfId="17955" hidden="1"/>
    <cellStyle name="Hyperlink 107" xfId="2068" hidden="1"/>
    <cellStyle name="Hyperlink 107" xfId="17093" hidden="1"/>
    <cellStyle name="Hyperlink 107" xfId="14047" hidden="1"/>
    <cellStyle name="Hyperlink 107" xfId="13978" hidden="1"/>
    <cellStyle name="Hyperlink 107" xfId="15973" hidden="1"/>
    <cellStyle name="Hyperlink 107" xfId="28737" hidden="1"/>
    <cellStyle name="Hyperlink 107" xfId="29227" hidden="1"/>
    <cellStyle name="Hyperlink 107" xfId="30070" hidden="1"/>
    <cellStyle name="Hyperlink 107" xfId="30516" hidden="1"/>
    <cellStyle name="Hyperlink 107" xfId="31332" hidden="1"/>
    <cellStyle name="Hyperlink 107" xfId="31707" hidden="1"/>
    <cellStyle name="Hyperlink 107" xfId="32523" hidden="1"/>
    <cellStyle name="Hyperlink 107" xfId="32969" hidden="1"/>
    <cellStyle name="Hyperlink 107" xfId="33785"/>
    <cellStyle name="Hyperlink 108" xfId="2115" hidden="1"/>
    <cellStyle name="Hyperlink 108" xfId="5141" hidden="1"/>
    <cellStyle name="Hyperlink 108" xfId="8484" hidden="1"/>
    <cellStyle name="Hyperlink 108" xfId="10253" hidden="1"/>
    <cellStyle name="Hyperlink 108" xfId="12391" hidden="1"/>
    <cellStyle name="Hyperlink 108" xfId="12823" hidden="1"/>
    <cellStyle name="Hyperlink 108" xfId="15020" hidden="1"/>
    <cellStyle name="Hyperlink 108" xfId="16342" hidden="1"/>
    <cellStyle name="Hyperlink 108" xfId="18033" hidden="1"/>
    <cellStyle name="Hyperlink 108" xfId="19847" hidden="1"/>
    <cellStyle name="Hyperlink 108" xfId="22012" hidden="1"/>
    <cellStyle name="Hyperlink 108" xfId="23781" hidden="1"/>
    <cellStyle name="Hyperlink 108" xfId="25919" hidden="1"/>
    <cellStyle name="Hyperlink 108" xfId="26297" hidden="1"/>
    <cellStyle name="Hyperlink 108" xfId="27113" hidden="1"/>
    <cellStyle name="Hyperlink 108" xfId="27559" hidden="1"/>
    <cellStyle name="Hyperlink 108" xfId="28375" hidden="1"/>
    <cellStyle name="Hyperlink 108" xfId="4751" hidden="1"/>
    <cellStyle name="Hyperlink 108" xfId="14942" hidden="1"/>
    <cellStyle name="Hyperlink 108" xfId="4538" hidden="1"/>
    <cellStyle name="Hyperlink 108" xfId="14078" hidden="1"/>
    <cellStyle name="Hyperlink 108" xfId="16080" hidden="1"/>
    <cellStyle name="Hyperlink 108" xfId="16011" hidden="1"/>
    <cellStyle name="Hyperlink 108" xfId="17473" hidden="1"/>
    <cellStyle name="Hyperlink 108" xfId="28738" hidden="1"/>
    <cellStyle name="Hyperlink 108" xfId="29228" hidden="1"/>
    <cellStyle name="Hyperlink 108" xfId="30071" hidden="1"/>
    <cellStyle name="Hyperlink 108" xfId="30517" hidden="1"/>
    <cellStyle name="Hyperlink 108" xfId="31333" hidden="1"/>
    <cellStyle name="Hyperlink 108" xfId="31708" hidden="1"/>
    <cellStyle name="Hyperlink 108" xfId="32524" hidden="1"/>
    <cellStyle name="Hyperlink 108" xfId="32970" hidden="1"/>
    <cellStyle name="Hyperlink 108" xfId="33786"/>
    <cellStyle name="Hyperlink 109" xfId="2158" hidden="1"/>
    <cellStyle name="Hyperlink 109" xfId="5142" hidden="1"/>
    <cellStyle name="Hyperlink 109" xfId="8485" hidden="1"/>
    <cellStyle name="Hyperlink 109" xfId="10254" hidden="1"/>
    <cellStyle name="Hyperlink 109" xfId="12392" hidden="1"/>
    <cellStyle name="Hyperlink 109" xfId="12824" hidden="1"/>
    <cellStyle name="Hyperlink 109" xfId="15021" hidden="1"/>
    <cellStyle name="Hyperlink 109" xfId="16343" hidden="1"/>
    <cellStyle name="Hyperlink 109" xfId="18034" hidden="1"/>
    <cellStyle name="Hyperlink 109" xfId="19848" hidden="1"/>
    <cellStyle name="Hyperlink 109" xfId="22013" hidden="1"/>
    <cellStyle name="Hyperlink 109" xfId="23782" hidden="1"/>
    <cellStyle name="Hyperlink 109" xfId="25920" hidden="1"/>
    <cellStyle name="Hyperlink 109" xfId="26298" hidden="1"/>
    <cellStyle name="Hyperlink 109" xfId="27114" hidden="1"/>
    <cellStyle name="Hyperlink 109" xfId="27560" hidden="1"/>
    <cellStyle name="Hyperlink 109" xfId="28376" hidden="1"/>
    <cellStyle name="Hyperlink 109" xfId="4750" hidden="1"/>
    <cellStyle name="Hyperlink 109" xfId="1212" hidden="1"/>
    <cellStyle name="Hyperlink 109" xfId="15469" hidden="1"/>
    <cellStyle name="Hyperlink 109" xfId="16110" hidden="1"/>
    <cellStyle name="Hyperlink 109" xfId="17580" hidden="1"/>
    <cellStyle name="Hyperlink 109" xfId="17511" hidden="1"/>
    <cellStyle name="Hyperlink 109" xfId="14458" hidden="1"/>
    <cellStyle name="Hyperlink 109" xfId="28739" hidden="1"/>
    <cellStyle name="Hyperlink 109" xfId="29229" hidden="1"/>
    <cellStyle name="Hyperlink 109" xfId="30072" hidden="1"/>
    <cellStyle name="Hyperlink 109" xfId="30518" hidden="1"/>
    <cellStyle name="Hyperlink 109" xfId="31334" hidden="1"/>
    <cellStyle name="Hyperlink 109" xfId="31709" hidden="1"/>
    <cellStyle name="Hyperlink 109" xfId="32525" hidden="1"/>
    <cellStyle name="Hyperlink 109" xfId="32971" hidden="1"/>
    <cellStyle name="Hyperlink 109" xfId="33787"/>
    <cellStyle name="Hyperlink 11" xfId="342" hidden="1"/>
    <cellStyle name="Hyperlink 11" xfId="746" hidden="1"/>
    <cellStyle name="Hyperlink 11" xfId="1201" hidden="1"/>
    <cellStyle name="Hyperlink 11" xfId="1901" hidden="1"/>
    <cellStyle name="Hyperlink 11" xfId="4884" hidden="1"/>
    <cellStyle name="Hyperlink 11" xfId="6933" hidden="1"/>
    <cellStyle name="Hyperlink 11" xfId="7350" hidden="1"/>
    <cellStyle name="Hyperlink 11" xfId="8418" hidden="1"/>
    <cellStyle name="Hyperlink 11" xfId="9062" hidden="1"/>
    <cellStyle name="Hyperlink 11" xfId="9465" hidden="1"/>
    <cellStyle name="Hyperlink 11" xfId="10187" hidden="1"/>
    <cellStyle name="Hyperlink 11" xfId="10840" hidden="1"/>
    <cellStyle name="Hyperlink 11" xfId="11257" hidden="1"/>
    <cellStyle name="Hyperlink 11" xfId="12325" hidden="1"/>
    <cellStyle name="Hyperlink 11" xfId="5841" hidden="1"/>
    <cellStyle name="Hyperlink 11" xfId="4958" hidden="1"/>
    <cellStyle name="Hyperlink 11" xfId="12738" hidden="1"/>
    <cellStyle name="Hyperlink 11" xfId="13842" hidden="1"/>
    <cellStyle name="Hyperlink 11" xfId="14163" hidden="1"/>
    <cellStyle name="Hyperlink 11" xfId="14954" hidden="1"/>
    <cellStyle name="Hyperlink 11" xfId="15525" hidden="1"/>
    <cellStyle name="Hyperlink 11" xfId="15833" hidden="1"/>
    <cellStyle name="Hyperlink 11" xfId="16276" hidden="1"/>
    <cellStyle name="Hyperlink 11" xfId="16857" hidden="1"/>
    <cellStyle name="Hyperlink 11" xfId="17179" hidden="1"/>
    <cellStyle name="Hyperlink 11" xfId="17967" hidden="1"/>
    <cellStyle name="Hyperlink 11" xfId="18624" hidden="1"/>
    <cellStyle name="Hyperlink 11" xfId="19016" hidden="1"/>
    <cellStyle name="Hyperlink 11" xfId="19779" hidden="1"/>
    <cellStyle name="Hyperlink 11" xfId="20461" hidden="1"/>
    <cellStyle name="Hyperlink 11" xfId="20878" hidden="1"/>
    <cellStyle name="Hyperlink 11" xfId="21946" hidden="1"/>
    <cellStyle name="Hyperlink 11" xfId="22590" hidden="1"/>
    <cellStyle name="Hyperlink 11" xfId="22993" hidden="1"/>
    <cellStyle name="Hyperlink 11" xfId="23715" hidden="1"/>
    <cellStyle name="Hyperlink 11" xfId="24368" hidden="1"/>
    <cellStyle name="Hyperlink 11" xfId="24785" hidden="1"/>
    <cellStyle name="Hyperlink 11" xfId="25853" hidden="1"/>
    <cellStyle name="Hyperlink 11" xfId="19568" hidden="1"/>
    <cellStyle name="Hyperlink 11" xfId="19508" hidden="1"/>
    <cellStyle name="Hyperlink 11" xfId="26231" hidden="1"/>
    <cellStyle name="Hyperlink 11" xfId="26625" hidden="1"/>
    <cellStyle name="Hyperlink 11" xfId="26670" hidden="1"/>
    <cellStyle name="Hyperlink 11" xfId="27047" hidden="1"/>
    <cellStyle name="Hyperlink 11" xfId="27431" hidden="1"/>
    <cellStyle name="Hyperlink 11" xfId="27462" hidden="1"/>
    <cellStyle name="Hyperlink 11" xfId="27493" hidden="1"/>
    <cellStyle name="Hyperlink 11" xfId="27887" hidden="1"/>
    <cellStyle name="Hyperlink 11" xfId="27932" hidden="1"/>
    <cellStyle name="Hyperlink 11" xfId="28309" hidden="1"/>
    <cellStyle name="Hyperlink 11" xfId="13380" hidden="1"/>
    <cellStyle name="Hyperlink 11" xfId="12890" hidden="1"/>
    <cellStyle name="Hyperlink 11" xfId="12723" hidden="1"/>
    <cellStyle name="Hyperlink 11" xfId="4859" hidden="1"/>
    <cellStyle name="Hyperlink 11" xfId="1104" hidden="1"/>
    <cellStyle name="Hyperlink 11" xfId="4633" hidden="1"/>
    <cellStyle name="Hyperlink 11" xfId="16150" hidden="1"/>
    <cellStyle name="Hyperlink 11" xfId="17372" hidden="1"/>
    <cellStyle name="Hyperlink 11" xfId="4492" hidden="1"/>
    <cellStyle name="Hyperlink 11" xfId="14864" hidden="1"/>
    <cellStyle name="Hyperlink 11" xfId="2277" hidden="1"/>
    <cellStyle name="Hyperlink 11" xfId="13381" hidden="1"/>
    <cellStyle name="Hyperlink 11" xfId="6295" hidden="1"/>
    <cellStyle name="Hyperlink 11" xfId="3628" hidden="1"/>
    <cellStyle name="Hyperlink 11" xfId="4796" hidden="1"/>
    <cellStyle name="Hyperlink 11" xfId="15493" hidden="1"/>
    <cellStyle name="Hyperlink 11" xfId="14539" hidden="1"/>
    <cellStyle name="Hyperlink 11" xfId="14535" hidden="1"/>
    <cellStyle name="Hyperlink 11" xfId="6099" hidden="1"/>
    <cellStyle name="Hyperlink 11" xfId="15986" hidden="1"/>
    <cellStyle name="Hyperlink 11" xfId="14898" hidden="1"/>
    <cellStyle name="Hyperlink 11" xfId="17480" hidden="1"/>
    <cellStyle name="Hyperlink 11" xfId="13914" hidden="1"/>
    <cellStyle name="Hyperlink 11" xfId="4424" hidden="1"/>
    <cellStyle name="Hyperlink 11" xfId="17411" hidden="1"/>
    <cellStyle name="Hyperlink 11" xfId="29056" hidden="1"/>
    <cellStyle name="Hyperlink 11" xfId="29088" hidden="1"/>
    <cellStyle name="Hyperlink 11" xfId="29160" hidden="1"/>
    <cellStyle name="Hyperlink 11" xfId="29583" hidden="1"/>
    <cellStyle name="Hyperlink 11" xfId="29628" hidden="1"/>
    <cellStyle name="Hyperlink 11" xfId="30005" hidden="1"/>
    <cellStyle name="Hyperlink 11" xfId="30389" hidden="1"/>
    <cellStyle name="Hyperlink 11" xfId="30420" hidden="1"/>
    <cellStyle name="Hyperlink 11" xfId="30451" hidden="1"/>
    <cellStyle name="Hyperlink 11" xfId="30845" hidden="1"/>
    <cellStyle name="Hyperlink 11" xfId="30890" hidden="1"/>
    <cellStyle name="Hyperlink 11" xfId="31267" hidden="1"/>
    <cellStyle name="Hyperlink 11" xfId="29143" hidden="1"/>
    <cellStyle name="Hyperlink 11" xfId="29130" hidden="1"/>
    <cellStyle name="Hyperlink 11" xfId="31642" hidden="1"/>
    <cellStyle name="Hyperlink 11" xfId="32036" hidden="1"/>
    <cellStyle name="Hyperlink 11" xfId="32081" hidden="1"/>
    <cellStyle name="Hyperlink 11" xfId="32458" hidden="1"/>
    <cellStyle name="Hyperlink 11" xfId="32842" hidden="1"/>
    <cellStyle name="Hyperlink 11" xfId="32873" hidden="1"/>
    <cellStyle name="Hyperlink 11" xfId="32904" hidden="1"/>
    <cellStyle name="Hyperlink 11" xfId="33298" hidden="1"/>
    <cellStyle name="Hyperlink 11" xfId="33343" hidden="1"/>
    <cellStyle name="Hyperlink 11" xfId="33720" hidden="1"/>
    <cellStyle name="Hyperlink 11" xfId="34162" hidden="1"/>
    <cellStyle name="Hyperlink 11" xfId="34317" hidden="1"/>
    <cellStyle name="Hyperlink 11" xfId="34168" hidden="1"/>
    <cellStyle name="Hyperlink 11" xfId="34448"/>
    <cellStyle name="Hyperlink 110" xfId="2159" hidden="1"/>
    <cellStyle name="Hyperlink 110" xfId="5143" hidden="1"/>
    <cellStyle name="Hyperlink 110" xfId="8486" hidden="1"/>
    <cellStyle name="Hyperlink 110" xfId="10255" hidden="1"/>
    <cellStyle name="Hyperlink 110" xfId="12393" hidden="1"/>
    <cellStyle name="Hyperlink 110" xfId="12825" hidden="1"/>
    <cellStyle name="Hyperlink 110" xfId="15022" hidden="1"/>
    <cellStyle name="Hyperlink 110" xfId="16344" hidden="1"/>
    <cellStyle name="Hyperlink 110" xfId="18035" hidden="1"/>
    <cellStyle name="Hyperlink 110" xfId="19849" hidden="1"/>
    <cellStyle name="Hyperlink 110" xfId="22014" hidden="1"/>
    <cellStyle name="Hyperlink 110" xfId="23783" hidden="1"/>
    <cellStyle name="Hyperlink 110" xfId="25921" hidden="1"/>
    <cellStyle name="Hyperlink 110" xfId="26299" hidden="1"/>
    <cellStyle name="Hyperlink 110" xfId="27115" hidden="1"/>
    <cellStyle name="Hyperlink 110" xfId="27561" hidden="1"/>
    <cellStyle name="Hyperlink 110" xfId="28377" hidden="1"/>
    <cellStyle name="Hyperlink 110" xfId="4749" hidden="1"/>
    <cellStyle name="Hyperlink 110" xfId="6278" hidden="1"/>
    <cellStyle name="Hyperlink 110" xfId="16797" hidden="1"/>
    <cellStyle name="Hyperlink 110" xfId="17610" hidden="1"/>
    <cellStyle name="Hyperlink 110" xfId="14565" hidden="1"/>
    <cellStyle name="Hyperlink 110" xfId="14496" hidden="1"/>
    <cellStyle name="Hyperlink 110" xfId="4393" hidden="1"/>
    <cellStyle name="Hyperlink 110" xfId="28740" hidden="1"/>
    <cellStyle name="Hyperlink 110" xfId="29230" hidden="1"/>
    <cellStyle name="Hyperlink 110" xfId="30073" hidden="1"/>
    <cellStyle name="Hyperlink 110" xfId="30519" hidden="1"/>
    <cellStyle name="Hyperlink 110" xfId="31335" hidden="1"/>
    <cellStyle name="Hyperlink 110" xfId="31710" hidden="1"/>
    <cellStyle name="Hyperlink 110" xfId="32526" hidden="1"/>
    <cellStyle name="Hyperlink 110" xfId="32972" hidden="1"/>
    <cellStyle name="Hyperlink 110" xfId="33788"/>
    <cellStyle name="Hyperlink 111" xfId="2160" hidden="1"/>
    <cellStyle name="Hyperlink 111" xfId="5144" hidden="1"/>
    <cellStyle name="Hyperlink 111" xfId="8487" hidden="1"/>
    <cellStyle name="Hyperlink 111" xfId="10256" hidden="1"/>
    <cellStyle name="Hyperlink 111" xfId="12394" hidden="1"/>
    <cellStyle name="Hyperlink 111" xfId="12826" hidden="1"/>
    <cellStyle name="Hyperlink 111" xfId="15023" hidden="1"/>
    <cellStyle name="Hyperlink 111" xfId="16345" hidden="1"/>
    <cellStyle name="Hyperlink 111" xfId="18036" hidden="1"/>
    <cellStyle name="Hyperlink 111" xfId="19850" hidden="1"/>
    <cellStyle name="Hyperlink 111" xfId="22015" hidden="1"/>
    <cellStyle name="Hyperlink 111" xfId="23784" hidden="1"/>
    <cellStyle name="Hyperlink 111" xfId="25922" hidden="1"/>
    <cellStyle name="Hyperlink 111" xfId="26300" hidden="1"/>
    <cellStyle name="Hyperlink 111" xfId="27116" hidden="1"/>
    <cellStyle name="Hyperlink 111" xfId="27562" hidden="1"/>
    <cellStyle name="Hyperlink 111" xfId="28378" hidden="1"/>
    <cellStyle name="Hyperlink 111" xfId="4748" hidden="1"/>
    <cellStyle name="Hyperlink 111" xfId="15880" hidden="1"/>
    <cellStyle name="Hyperlink 111" xfId="13782" hidden="1"/>
    <cellStyle name="Hyperlink 111" xfId="14595" hidden="1"/>
    <cellStyle name="Hyperlink 111" xfId="4286" hidden="1"/>
    <cellStyle name="Hyperlink 111" xfId="4355" hidden="1"/>
    <cellStyle name="Hyperlink 111" xfId="5538" hidden="1"/>
    <cellStyle name="Hyperlink 111" xfId="28741" hidden="1"/>
    <cellStyle name="Hyperlink 111" xfId="29231" hidden="1"/>
    <cellStyle name="Hyperlink 111" xfId="30074" hidden="1"/>
    <cellStyle name="Hyperlink 111" xfId="30520" hidden="1"/>
    <cellStyle name="Hyperlink 111" xfId="31336" hidden="1"/>
    <cellStyle name="Hyperlink 111" xfId="31711" hidden="1"/>
    <cellStyle name="Hyperlink 111" xfId="32527" hidden="1"/>
    <cellStyle name="Hyperlink 111" xfId="32973" hidden="1"/>
    <cellStyle name="Hyperlink 111" xfId="33789"/>
    <cellStyle name="Hyperlink 112" xfId="2161" hidden="1"/>
    <cellStyle name="Hyperlink 112" xfId="5145" hidden="1"/>
    <cellStyle name="Hyperlink 112" xfId="8488" hidden="1"/>
    <cellStyle name="Hyperlink 112" xfId="10257" hidden="1"/>
    <cellStyle name="Hyperlink 112" xfId="12395" hidden="1"/>
    <cellStyle name="Hyperlink 112" xfId="12827" hidden="1"/>
    <cellStyle name="Hyperlink 112" xfId="15024" hidden="1"/>
    <cellStyle name="Hyperlink 112" xfId="16346" hidden="1"/>
    <cellStyle name="Hyperlink 112" xfId="18037" hidden="1"/>
    <cellStyle name="Hyperlink 112" xfId="19851" hidden="1"/>
    <cellStyle name="Hyperlink 112" xfId="22016" hidden="1"/>
    <cellStyle name="Hyperlink 112" xfId="23785" hidden="1"/>
    <cellStyle name="Hyperlink 112" xfId="25923" hidden="1"/>
    <cellStyle name="Hyperlink 112" xfId="26301" hidden="1"/>
    <cellStyle name="Hyperlink 112" xfId="27117" hidden="1"/>
    <cellStyle name="Hyperlink 112" xfId="27563" hidden="1"/>
    <cellStyle name="Hyperlink 112" xfId="28379" hidden="1"/>
    <cellStyle name="Hyperlink 112" xfId="4747" hidden="1"/>
    <cellStyle name="Hyperlink 112" xfId="17380" hidden="1"/>
    <cellStyle name="Hyperlink 112" xfId="15784" hidden="1"/>
    <cellStyle name="Hyperlink 112" xfId="4256" hidden="1"/>
    <cellStyle name="Hyperlink 112" xfId="5328" hidden="1"/>
    <cellStyle name="Hyperlink 112" xfId="5475" hidden="1"/>
    <cellStyle name="Hyperlink 112" xfId="5540" hidden="1"/>
    <cellStyle name="Hyperlink 112" xfId="28742" hidden="1"/>
    <cellStyle name="Hyperlink 112" xfId="29232" hidden="1"/>
    <cellStyle name="Hyperlink 112" xfId="30075" hidden="1"/>
    <cellStyle name="Hyperlink 112" xfId="30521" hidden="1"/>
    <cellStyle name="Hyperlink 112" xfId="31337" hidden="1"/>
    <cellStyle name="Hyperlink 112" xfId="31712" hidden="1"/>
    <cellStyle name="Hyperlink 112" xfId="32528" hidden="1"/>
    <cellStyle name="Hyperlink 112" xfId="32974" hidden="1"/>
    <cellStyle name="Hyperlink 112" xfId="33790"/>
    <cellStyle name="Hyperlink 113" xfId="2162" hidden="1"/>
    <cellStyle name="Hyperlink 113" xfId="5146" hidden="1"/>
    <cellStyle name="Hyperlink 113" xfId="8489" hidden="1"/>
    <cellStyle name="Hyperlink 113" xfId="10258" hidden="1"/>
    <cellStyle name="Hyperlink 113" xfId="12396" hidden="1"/>
    <cellStyle name="Hyperlink 113" xfId="12828" hidden="1"/>
    <cellStyle name="Hyperlink 113" xfId="15025" hidden="1"/>
    <cellStyle name="Hyperlink 113" xfId="16347" hidden="1"/>
    <cellStyle name="Hyperlink 113" xfId="18038" hidden="1"/>
    <cellStyle name="Hyperlink 113" xfId="19852" hidden="1"/>
    <cellStyle name="Hyperlink 113" xfId="22017" hidden="1"/>
    <cellStyle name="Hyperlink 113" xfId="23786" hidden="1"/>
    <cellStyle name="Hyperlink 113" xfId="25924" hidden="1"/>
    <cellStyle name="Hyperlink 113" xfId="26302" hidden="1"/>
    <cellStyle name="Hyperlink 113" xfId="27118" hidden="1"/>
    <cellStyle name="Hyperlink 113" xfId="27564" hidden="1"/>
    <cellStyle name="Hyperlink 113" xfId="28380" hidden="1"/>
    <cellStyle name="Hyperlink 113" xfId="4746" hidden="1"/>
    <cellStyle name="Hyperlink 113" xfId="14364" hidden="1"/>
    <cellStyle name="Hyperlink 113" xfId="17116" hidden="1"/>
    <cellStyle name="Hyperlink 113" xfId="5288" hidden="1"/>
    <cellStyle name="Hyperlink 113" xfId="15729" hidden="1"/>
    <cellStyle name="Hyperlink 113" xfId="15660" hidden="1"/>
    <cellStyle name="Hyperlink 113" xfId="6412" hidden="1"/>
    <cellStyle name="Hyperlink 113" xfId="28743" hidden="1"/>
    <cellStyle name="Hyperlink 113" xfId="29233" hidden="1"/>
    <cellStyle name="Hyperlink 113" xfId="30076" hidden="1"/>
    <cellStyle name="Hyperlink 113" xfId="30522" hidden="1"/>
    <cellStyle name="Hyperlink 113" xfId="31338" hidden="1"/>
    <cellStyle name="Hyperlink 113" xfId="31713" hidden="1"/>
    <cellStyle name="Hyperlink 113" xfId="32529" hidden="1"/>
    <cellStyle name="Hyperlink 113" xfId="32975" hidden="1"/>
    <cellStyle name="Hyperlink 113" xfId="33791"/>
    <cellStyle name="Hyperlink 114" xfId="2163" hidden="1"/>
    <cellStyle name="Hyperlink 114" xfId="5147" hidden="1"/>
    <cellStyle name="Hyperlink 114" xfId="8490" hidden="1"/>
    <cellStyle name="Hyperlink 114" xfId="10259" hidden="1"/>
    <cellStyle name="Hyperlink 114" xfId="12397" hidden="1"/>
    <cellStyle name="Hyperlink 114" xfId="12829" hidden="1"/>
    <cellStyle name="Hyperlink 114" xfId="15026" hidden="1"/>
    <cellStyle name="Hyperlink 114" xfId="16348" hidden="1"/>
    <cellStyle name="Hyperlink 114" xfId="18039" hidden="1"/>
    <cellStyle name="Hyperlink 114" xfId="19853" hidden="1"/>
    <cellStyle name="Hyperlink 114" xfId="22018" hidden="1"/>
    <cellStyle name="Hyperlink 114" xfId="23787" hidden="1"/>
    <cellStyle name="Hyperlink 114" xfId="25925" hidden="1"/>
    <cellStyle name="Hyperlink 114" xfId="26303" hidden="1"/>
    <cellStyle name="Hyperlink 114" xfId="27119" hidden="1"/>
    <cellStyle name="Hyperlink 114" xfId="27565" hidden="1"/>
    <cellStyle name="Hyperlink 114" xfId="28381" hidden="1"/>
    <cellStyle name="Hyperlink 114" xfId="4745" hidden="1"/>
    <cellStyle name="Hyperlink 114" xfId="16181" hidden="1"/>
    <cellStyle name="Hyperlink 114" xfId="14101" hidden="1"/>
    <cellStyle name="Hyperlink 114" xfId="15406" hidden="1"/>
    <cellStyle name="Hyperlink 114" xfId="17061" hidden="1"/>
    <cellStyle name="Hyperlink 114" xfId="16992" hidden="1"/>
    <cellStyle name="Hyperlink 114" xfId="15344" hidden="1"/>
    <cellStyle name="Hyperlink 114" xfId="28744" hidden="1"/>
    <cellStyle name="Hyperlink 114" xfId="29234" hidden="1"/>
    <cellStyle name="Hyperlink 114" xfId="30077" hidden="1"/>
    <cellStyle name="Hyperlink 114" xfId="30523" hidden="1"/>
    <cellStyle name="Hyperlink 114" xfId="31339" hidden="1"/>
    <cellStyle name="Hyperlink 114" xfId="31714" hidden="1"/>
    <cellStyle name="Hyperlink 114" xfId="32530" hidden="1"/>
    <cellStyle name="Hyperlink 114" xfId="32976" hidden="1"/>
    <cellStyle name="Hyperlink 114" xfId="33792"/>
    <cellStyle name="Hyperlink 115" xfId="2164" hidden="1"/>
    <cellStyle name="Hyperlink 115" xfId="5148" hidden="1"/>
    <cellStyle name="Hyperlink 115" xfId="8491" hidden="1"/>
    <cellStyle name="Hyperlink 115" xfId="10260" hidden="1"/>
    <cellStyle name="Hyperlink 115" xfId="12398" hidden="1"/>
    <cellStyle name="Hyperlink 115" xfId="12830" hidden="1"/>
    <cellStyle name="Hyperlink 115" xfId="15027" hidden="1"/>
    <cellStyle name="Hyperlink 115" xfId="16349" hidden="1"/>
    <cellStyle name="Hyperlink 115" xfId="18040" hidden="1"/>
    <cellStyle name="Hyperlink 115" xfId="19854" hidden="1"/>
    <cellStyle name="Hyperlink 115" xfId="22019" hidden="1"/>
    <cellStyle name="Hyperlink 115" xfId="23788" hidden="1"/>
    <cellStyle name="Hyperlink 115" xfId="25926" hidden="1"/>
    <cellStyle name="Hyperlink 115" xfId="26304" hidden="1"/>
    <cellStyle name="Hyperlink 115" xfId="27120" hidden="1"/>
    <cellStyle name="Hyperlink 115" xfId="27566" hidden="1"/>
    <cellStyle name="Hyperlink 115" xfId="28382" hidden="1"/>
    <cellStyle name="Hyperlink 115" xfId="4744" hidden="1"/>
    <cellStyle name="Hyperlink 115" xfId="17872" hidden="1"/>
    <cellStyle name="Hyperlink 115" xfId="5166" hidden="1"/>
    <cellStyle name="Hyperlink 115" xfId="16734" hidden="1"/>
    <cellStyle name="Hyperlink 115" xfId="14046" hidden="1"/>
    <cellStyle name="Hyperlink 115" xfId="13977" hidden="1"/>
    <cellStyle name="Hyperlink 115" xfId="16666" hidden="1"/>
    <cellStyle name="Hyperlink 115" xfId="28745" hidden="1"/>
    <cellStyle name="Hyperlink 115" xfId="29235" hidden="1"/>
    <cellStyle name="Hyperlink 115" xfId="30078" hidden="1"/>
    <cellStyle name="Hyperlink 115" xfId="30524" hidden="1"/>
    <cellStyle name="Hyperlink 115" xfId="31340" hidden="1"/>
    <cellStyle name="Hyperlink 115" xfId="31715" hidden="1"/>
    <cellStyle name="Hyperlink 115" xfId="32531" hidden="1"/>
    <cellStyle name="Hyperlink 115" xfId="32977" hidden="1"/>
    <cellStyle name="Hyperlink 115" xfId="33793"/>
    <cellStyle name="Hyperlink 116" xfId="2165" hidden="1"/>
    <cellStyle name="Hyperlink 116" xfId="5149" hidden="1"/>
    <cellStyle name="Hyperlink 116" xfId="8492" hidden="1"/>
    <cellStyle name="Hyperlink 116" xfId="10261" hidden="1"/>
    <cellStyle name="Hyperlink 116" xfId="12399" hidden="1"/>
    <cellStyle name="Hyperlink 116" xfId="12831" hidden="1"/>
    <cellStyle name="Hyperlink 116" xfId="15028" hidden="1"/>
    <cellStyle name="Hyperlink 116" xfId="16350" hidden="1"/>
    <cellStyle name="Hyperlink 116" xfId="18041" hidden="1"/>
    <cellStyle name="Hyperlink 116" xfId="19855" hidden="1"/>
    <cellStyle name="Hyperlink 116" xfId="22020" hidden="1"/>
    <cellStyle name="Hyperlink 116" xfId="23789" hidden="1"/>
    <cellStyle name="Hyperlink 116" xfId="25927" hidden="1"/>
    <cellStyle name="Hyperlink 116" xfId="26305" hidden="1"/>
    <cellStyle name="Hyperlink 116" xfId="27121" hidden="1"/>
    <cellStyle name="Hyperlink 116" xfId="27567" hidden="1"/>
    <cellStyle name="Hyperlink 116" xfId="28383" hidden="1"/>
    <cellStyle name="Hyperlink 116" xfId="4743" hidden="1"/>
    <cellStyle name="Hyperlink 116" xfId="14858" hidden="1"/>
    <cellStyle name="Hyperlink 116" xfId="16129" hidden="1"/>
    <cellStyle name="Hyperlink 116" xfId="13719" hidden="1"/>
    <cellStyle name="Hyperlink 116" xfId="16079" hidden="1"/>
    <cellStyle name="Hyperlink 116" xfId="16010" hidden="1"/>
    <cellStyle name="Hyperlink 116" xfId="13651" hidden="1"/>
    <cellStyle name="Hyperlink 116" xfId="28746" hidden="1"/>
    <cellStyle name="Hyperlink 116" xfId="29236" hidden="1"/>
    <cellStyle name="Hyperlink 116" xfId="30079" hidden="1"/>
    <cellStyle name="Hyperlink 116" xfId="30525" hidden="1"/>
    <cellStyle name="Hyperlink 116" xfId="31341" hidden="1"/>
    <cellStyle name="Hyperlink 116" xfId="31716" hidden="1"/>
    <cellStyle name="Hyperlink 116" xfId="32532" hidden="1"/>
    <cellStyle name="Hyperlink 116" xfId="32978" hidden="1"/>
    <cellStyle name="Hyperlink 116" xfId="33794"/>
    <cellStyle name="Hyperlink 117" xfId="2166" hidden="1"/>
    <cellStyle name="Hyperlink 117" xfId="5150" hidden="1"/>
    <cellStyle name="Hyperlink 117" xfId="8493" hidden="1"/>
    <cellStyle name="Hyperlink 117" xfId="10262" hidden="1"/>
    <cellStyle name="Hyperlink 117" xfId="12400" hidden="1"/>
    <cellStyle name="Hyperlink 117" xfId="12832" hidden="1"/>
    <cellStyle name="Hyperlink 117" xfId="15029" hidden="1"/>
    <cellStyle name="Hyperlink 117" xfId="16351" hidden="1"/>
    <cellStyle name="Hyperlink 117" xfId="18042" hidden="1"/>
    <cellStyle name="Hyperlink 117" xfId="19856" hidden="1"/>
    <cellStyle name="Hyperlink 117" xfId="22021" hidden="1"/>
    <cellStyle name="Hyperlink 117" xfId="23790" hidden="1"/>
    <cellStyle name="Hyperlink 117" xfId="25928" hidden="1"/>
    <cellStyle name="Hyperlink 117" xfId="26306" hidden="1"/>
    <cellStyle name="Hyperlink 117" xfId="27122" hidden="1"/>
    <cellStyle name="Hyperlink 117" xfId="27568" hidden="1"/>
    <cellStyle name="Hyperlink 117" xfId="28384" hidden="1"/>
    <cellStyle name="Hyperlink 117" xfId="4742" hidden="1"/>
    <cellStyle name="Hyperlink 117" xfId="2003" hidden="1"/>
    <cellStyle name="Hyperlink 117" xfId="17628" hidden="1"/>
    <cellStyle name="Hyperlink 117" xfId="15760" hidden="1"/>
    <cellStyle name="Hyperlink 117" xfId="17579" hidden="1"/>
    <cellStyle name="Hyperlink 117" xfId="17510" hidden="1"/>
    <cellStyle name="Hyperlink 117" xfId="15620" hidden="1"/>
    <cellStyle name="Hyperlink 117" xfId="28747" hidden="1"/>
    <cellStyle name="Hyperlink 117" xfId="29237" hidden="1"/>
    <cellStyle name="Hyperlink 117" xfId="30080" hidden="1"/>
    <cellStyle name="Hyperlink 117" xfId="30526" hidden="1"/>
    <cellStyle name="Hyperlink 117" xfId="31342" hidden="1"/>
    <cellStyle name="Hyperlink 117" xfId="31717" hidden="1"/>
    <cellStyle name="Hyperlink 117" xfId="32533" hidden="1"/>
    <cellStyle name="Hyperlink 117" xfId="32979" hidden="1"/>
    <cellStyle name="Hyperlink 117" xfId="33795"/>
    <cellStyle name="Hyperlink 118" xfId="2167" hidden="1"/>
    <cellStyle name="Hyperlink 118" xfId="5151" hidden="1"/>
    <cellStyle name="Hyperlink 118" xfId="8494" hidden="1"/>
    <cellStyle name="Hyperlink 118" xfId="10263" hidden="1"/>
    <cellStyle name="Hyperlink 118" xfId="12401" hidden="1"/>
    <cellStyle name="Hyperlink 118" xfId="12833" hidden="1"/>
    <cellStyle name="Hyperlink 118" xfId="15030" hidden="1"/>
    <cellStyle name="Hyperlink 118" xfId="16352" hidden="1"/>
    <cellStyle name="Hyperlink 118" xfId="18043" hidden="1"/>
    <cellStyle name="Hyperlink 118" xfId="19857" hidden="1"/>
    <cellStyle name="Hyperlink 118" xfId="22022" hidden="1"/>
    <cellStyle name="Hyperlink 118" xfId="23791" hidden="1"/>
    <cellStyle name="Hyperlink 118" xfId="25929" hidden="1"/>
    <cellStyle name="Hyperlink 118" xfId="26307" hidden="1"/>
    <cellStyle name="Hyperlink 118" xfId="27123" hidden="1"/>
    <cellStyle name="Hyperlink 118" xfId="27569" hidden="1"/>
    <cellStyle name="Hyperlink 118" xfId="28385" hidden="1"/>
    <cellStyle name="Hyperlink 118" xfId="4741" hidden="1"/>
    <cellStyle name="Hyperlink 118" xfId="4499" hidden="1"/>
    <cellStyle name="Hyperlink 118" xfId="14614" hidden="1"/>
    <cellStyle name="Hyperlink 118" xfId="17092" hidden="1"/>
    <cellStyle name="Hyperlink 118" xfId="14564" hidden="1"/>
    <cellStyle name="Hyperlink 118" xfId="14495" hidden="1"/>
    <cellStyle name="Hyperlink 118" xfId="16952" hidden="1"/>
    <cellStyle name="Hyperlink 118" xfId="28748" hidden="1"/>
    <cellStyle name="Hyperlink 118" xfId="29238" hidden="1"/>
    <cellStyle name="Hyperlink 118" xfId="30081" hidden="1"/>
    <cellStyle name="Hyperlink 118" xfId="30527" hidden="1"/>
    <cellStyle name="Hyperlink 118" xfId="31343" hidden="1"/>
    <cellStyle name="Hyperlink 118" xfId="31718" hidden="1"/>
    <cellStyle name="Hyperlink 118" xfId="32534" hidden="1"/>
    <cellStyle name="Hyperlink 118" xfId="32980" hidden="1"/>
    <cellStyle name="Hyperlink 118" xfId="33796"/>
    <cellStyle name="Hyperlink 119" xfId="2168" hidden="1"/>
    <cellStyle name="Hyperlink 119" xfId="5152" hidden="1"/>
    <cellStyle name="Hyperlink 119" xfId="8495" hidden="1"/>
    <cellStyle name="Hyperlink 119" xfId="10264" hidden="1"/>
    <cellStyle name="Hyperlink 119" xfId="12402" hidden="1"/>
    <cellStyle name="Hyperlink 119" xfId="12834" hidden="1"/>
    <cellStyle name="Hyperlink 119" xfId="15031" hidden="1"/>
    <cellStyle name="Hyperlink 119" xfId="16353" hidden="1"/>
    <cellStyle name="Hyperlink 119" xfId="18044" hidden="1"/>
    <cellStyle name="Hyperlink 119" xfId="19858" hidden="1"/>
    <cellStyle name="Hyperlink 119" xfId="22023" hidden="1"/>
    <cellStyle name="Hyperlink 119" xfId="23792" hidden="1"/>
    <cellStyle name="Hyperlink 119" xfId="25930" hidden="1"/>
    <cellStyle name="Hyperlink 119" xfId="26308" hidden="1"/>
    <cellStyle name="Hyperlink 119" xfId="27124" hidden="1"/>
    <cellStyle name="Hyperlink 119" xfId="27570" hidden="1"/>
    <cellStyle name="Hyperlink 119" xfId="28386" hidden="1"/>
    <cellStyle name="Hyperlink 119" xfId="4740" hidden="1"/>
    <cellStyle name="Hyperlink 119" xfId="15864" hidden="1"/>
    <cellStyle name="Hyperlink 119" xfId="4223" hidden="1"/>
    <cellStyle name="Hyperlink 119" xfId="14077" hidden="1"/>
    <cellStyle name="Hyperlink 119" xfId="4287" hidden="1"/>
    <cellStyle name="Hyperlink 119" xfId="4356" hidden="1"/>
    <cellStyle name="Hyperlink 119" xfId="13937" hidden="1"/>
    <cellStyle name="Hyperlink 119" xfId="28749" hidden="1"/>
    <cellStyle name="Hyperlink 119" xfId="29239" hidden="1"/>
    <cellStyle name="Hyperlink 119" xfId="30082" hidden="1"/>
    <cellStyle name="Hyperlink 119" xfId="30528" hidden="1"/>
    <cellStyle name="Hyperlink 119" xfId="31344" hidden="1"/>
    <cellStyle name="Hyperlink 119" xfId="31719" hidden="1"/>
    <cellStyle name="Hyperlink 119" xfId="32535" hidden="1"/>
    <cellStyle name="Hyperlink 119" xfId="32981" hidden="1"/>
    <cellStyle name="Hyperlink 119" xfId="33797"/>
    <cellStyle name="Hyperlink 12" xfId="344" hidden="1"/>
    <cellStyle name="Hyperlink 12" xfId="748" hidden="1"/>
    <cellStyle name="Hyperlink 12" xfId="1202" hidden="1"/>
    <cellStyle name="Hyperlink 12" xfId="1903" hidden="1"/>
    <cellStyle name="Hyperlink 12" xfId="4885" hidden="1"/>
    <cellStyle name="Hyperlink 12" xfId="6934" hidden="1"/>
    <cellStyle name="Hyperlink 12" xfId="7351" hidden="1"/>
    <cellStyle name="Hyperlink 12" xfId="8419" hidden="1"/>
    <cellStyle name="Hyperlink 12" xfId="9063" hidden="1"/>
    <cellStyle name="Hyperlink 12" xfId="9466" hidden="1"/>
    <cellStyle name="Hyperlink 12" xfId="10188" hidden="1"/>
    <cellStyle name="Hyperlink 12" xfId="10841" hidden="1"/>
    <cellStyle name="Hyperlink 12" xfId="11258" hidden="1"/>
    <cellStyle name="Hyperlink 12" xfId="12326" hidden="1"/>
    <cellStyle name="Hyperlink 12" xfId="5839" hidden="1"/>
    <cellStyle name="Hyperlink 12" xfId="4957" hidden="1"/>
    <cellStyle name="Hyperlink 12" xfId="12739" hidden="1"/>
    <cellStyle name="Hyperlink 12" xfId="13843" hidden="1"/>
    <cellStyle name="Hyperlink 12" xfId="14164" hidden="1"/>
    <cellStyle name="Hyperlink 12" xfId="14955" hidden="1"/>
    <cellStyle name="Hyperlink 12" xfId="15526" hidden="1"/>
    <cellStyle name="Hyperlink 12" xfId="15834" hidden="1"/>
    <cellStyle name="Hyperlink 12" xfId="16277" hidden="1"/>
    <cellStyle name="Hyperlink 12" xfId="16858" hidden="1"/>
    <cellStyle name="Hyperlink 12" xfId="17180" hidden="1"/>
    <cellStyle name="Hyperlink 12" xfId="17968" hidden="1"/>
    <cellStyle name="Hyperlink 12" xfId="18625" hidden="1"/>
    <cellStyle name="Hyperlink 12" xfId="19017" hidden="1"/>
    <cellStyle name="Hyperlink 12" xfId="19780" hidden="1"/>
    <cellStyle name="Hyperlink 12" xfId="20462" hidden="1"/>
    <cellStyle name="Hyperlink 12" xfId="20879" hidden="1"/>
    <cellStyle name="Hyperlink 12" xfId="21947" hidden="1"/>
    <cellStyle name="Hyperlink 12" xfId="22591" hidden="1"/>
    <cellStyle name="Hyperlink 12" xfId="22994" hidden="1"/>
    <cellStyle name="Hyperlink 12" xfId="23716" hidden="1"/>
    <cellStyle name="Hyperlink 12" xfId="24369" hidden="1"/>
    <cellStyle name="Hyperlink 12" xfId="24786" hidden="1"/>
    <cellStyle name="Hyperlink 12" xfId="25854" hidden="1"/>
    <cellStyle name="Hyperlink 12" xfId="19092" hidden="1"/>
    <cellStyle name="Hyperlink 12" xfId="20076" hidden="1"/>
    <cellStyle name="Hyperlink 12" xfId="26232" hidden="1"/>
    <cellStyle name="Hyperlink 12" xfId="26626" hidden="1"/>
    <cellStyle name="Hyperlink 12" xfId="26671" hidden="1"/>
    <cellStyle name="Hyperlink 12" xfId="27048" hidden="1"/>
    <cellStyle name="Hyperlink 12" xfId="27432" hidden="1"/>
    <cellStyle name="Hyperlink 12" xfId="27463" hidden="1"/>
    <cellStyle name="Hyperlink 12" xfId="27494" hidden="1"/>
    <cellStyle name="Hyperlink 12" xfId="27888" hidden="1"/>
    <cellStyle name="Hyperlink 12" xfId="27933" hidden="1"/>
    <cellStyle name="Hyperlink 12" xfId="28310" hidden="1"/>
    <cellStyle name="Hyperlink 12" xfId="13377" hidden="1"/>
    <cellStyle name="Hyperlink 12" xfId="12889" hidden="1"/>
    <cellStyle name="Hyperlink 12" xfId="12722" hidden="1"/>
    <cellStyle name="Hyperlink 12" xfId="4858" hidden="1"/>
    <cellStyle name="Hyperlink 12" xfId="1103" hidden="1"/>
    <cellStyle name="Hyperlink 12" xfId="12859" hidden="1"/>
    <cellStyle name="Hyperlink 12" xfId="17649" hidden="1"/>
    <cellStyle name="Hyperlink 12" xfId="14356" hidden="1"/>
    <cellStyle name="Hyperlink 12" xfId="15871" hidden="1"/>
    <cellStyle name="Hyperlink 12" xfId="1996" hidden="1"/>
    <cellStyle name="Hyperlink 12" xfId="13482" hidden="1"/>
    <cellStyle name="Hyperlink 12" xfId="3239" hidden="1"/>
    <cellStyle name="Hyperlink 12" xfId="5272" hidden="1"/>
    <cellStyle name="Hyperlink 12" xfId="3632" hidden="1"/>
    <cellStyle name="Hyperlink 12" xfId="4797" hidden="1"/>
    <cellStyle name="Hyperlink 12" xfId="16821" hidden="1"/>
    <cellStyle name="Hyperlink 12" xfId="4312" hidden="1"/>
    <cellStyle name="Hyperlink 12" xfId="4316" hidden="1"/>
    <cellStyle name="Hyperlink 12" xfId="6359" hidden="1"/>
    <cellStyle name="Hyperlink 12" xfId="17486" hidden="1"/>
    <cellStyle name="Hyperlink 12" xfId="1914" hidden="1"/>
    <cellStyle name="Hyperlink 12" xfId="14465" hidden="1"/>
    <cellStyle name="Hyperlink 12" xfId="15947" hidden="1"/>
    <cellStyle name="Hyperlink 12" xfId="5612" hidden="1"/>
    <cellStyle name="Hyperlink 12" xfId="14396" hidden="1"/>
    <cellStyle name="Hyperlink 12" xfId="29057" hidden="1"/>
    <cellStyle name="Hyperlink 12" xfId="29089" hidden="1"/>
    <cellStyle name="Hyperlink 12" xfId="29161" hidden="1"/>
    <cellStyle name="Hyperlink 12" xfId="29584" hidden="1"/>
    <cellStyle name="Hyperlink 12" xfId="29629" hidden="1"/>
    <cellStyle name="Hyperlink 12" xfId="30006" hidden="1"/>
    <cellStyle name="Hyperlink 12" xfId="30390" hidden="1"/>
    <cellStyle name="Hyperlink 12" xfId="30421" hidden="1"/>
    <cellStyle name="Hyperlink 12" xfId="30452" hidden="1"/>
    <cellStyle name="Hyperlink 12" xfId="30846" hidden="1"/>
    <cellStyle name="Hyperlink 12" xfId="30891" hidden="1"/>
    <cellStyle name="Hyperlink 12" xfId="31268" hidden="1"/>
    <cellStyle name="Hyperlink 12" xfId="29117" hidden="1"/>
    <cellStyle name="Hyperlink 12" xfId="29457" hidden="1"/>
    <cellStyle name="Hyperlink 12" xfId="31643" hidden="1"/>
    <cellStyle name="Hyperlink 12" xfId="32037" hidden="1"/>
    <cellStyle name="Hyperlink 12" xfId="32082" hidden="1"/>
    <cellStyle name="Hyperlink 12" xfId="32459" hidden="1"/>
    <cellStyle name="Hyperlink 12" xfId="32843" hidden="1"/>
    <cellStyle name="Hyperlink 12" xfId="32874" hidden="1"/>
    <cellStyle name="Hyperlink 12" xfId="32905" hidden="1"/>
    <cellStyle name="Hyperlink 12" xfId="33299" hidden="1"/>
    <cellStyle name="Hyperlink 12" xfId="33344" hidden="1"/>
    <cellStyle name="Hyperlink 12" xfId="33721" hidden="1"/>
    <cellStyle name="Hyperlink 12" xfId="34163" hidden="1"/>
    <cellStyle name="Hyperlink 12" xfId="34120" hidden="1"/>
    <cellStyle name="Hyperlink 12" xfId="34469" hidden="1"/>
    <cellStyle name="Hyperlink 12" xfId="34128"/>
    <cellStyle name="Hyperlink 120" xfId="2169" hidden="1"/>
    <cellStyle name="Hyperlink 120" xfId="5153" hidden="1"/>
    <cellStyle name="Hyperlink 120" xfId="8496" hidden="1"/>
    <cellStyle name="Hyperlink 120" xfId="10265" hidden="1"/>
    <cellStyle name="Hyperlink 120" xfId="12403" hidden="1"/>
    <cellStyle name="Hyperlink 120" xfId="12835" hidden="1"/>
    <cellStyle name="Hyperlink 120" xfId="15032" hidden="1"/>
    <cellStyle name="Hyperlink 120" xfId="16354" hidden="1"/>
    <cellStyle name="Hyperlink 120" xfId="18045" hidden="1"/>
    <cellStyle name="Hyperlink 120" xfId="19859" hidden="1"/>
    <cellStyle name="Hyperlink 120" xfId="22024" hidden="1"/>
    <cellStyle name="Hyperlink 120" xfId="23793" hidden="1"/>
    <cellStyle name="Hyperlink 120" xfId="25931" hidden="1"/>
    <cellStyle name="Hyperlink 120" xfId="26309" hidden="1"/>
    <cellStyle name="Hyperlink 120" xfId="27125" hidden="1"/>
    <cellStyle name="Hyperlink 120" xfId="27571" hidden="1"/>
    <cellStyle name="Hyperlink 120" xfId="28387" hidden="1"/>
    <cellStyle name="Hyperlink 120" xfId="4739" hidden="1"/>
    <cellStyle name="Hyperlink 120" xfId="17364" hidden="1"/>
    <cellStyle name="Hyperlink 120" xfId="5970" hidden="1"/>
    <cellStyle name="Hyperlink 120" xfId="5289" hidden="1"/>
    <cellStyle name="Hyperlink 120" xfId="5329" hidden="1"/>
    <cellStyle name="Hyperlink 120" xfId="5476" hidden="1"/>
    <cellStyle name="Hyperlink 120" xfId="5550" hidden="1"/>
    <cellStyle name="Hyperlink 120" xfId="28750" hidden="1"/>
    <cellStyle name="Hyperlink 120" xfId="29240" hidden="1"/>
    <cellStyle name="Hyperlink 120" xfId="30083" hidden="1"/>
    <cellStyle name="Hyperlink 120" xfId="30529" hidden="1"/>
    <cellStyle name="Hyperlink 120" xfId="31345" hidden="1"/>
    <cellStyle name="Hyperlink 120" xfId="31720" hidden="1"/>
    <cellStyle name="Hyperlink 120" xfId="32536" hidden="1"/>
    <cellStyle name="Hyperlink 120" xfId="32982" hidden="1"/>
    <cellStyle name="Hyperlink 120" xfId="33798"/>
    <cellStyle name="Hyperlink 121" xfId="2170" hidden="1"/>
    <cellStyle name="Hyperlink 121" xfId="5154" hidden="1"/>
    <cellStyle name="Hyperlink 121" xfId="8497" hidden="1"/>
    <cellStyle name="Hyperlink 121" xfId="10266" hidden="1"/>
    <cellStyle name="Hyperlink 121" xfId="12404" hidden="1"/>
    <cellStyle name="Hyperlink 121" xfId="12836" hidden="1"/>
    <cellStyle name="Hyperlink 121" xfId="15033" hidden="1"/>
    <cellStyle name="Hyperlink 121" xfId="16355" hidden="1"/>
    <cellStyle name="Hyperlink 121" xfId="18046" hidden="1"/>
    <cellStyle name="Hyperlink 121" xfId="19860" hidden="1"/>
    <cellStyle name="Hyperlink 121" xfId="22025" hidden="1"/>
    <cellStyle name="Hyperlink 121" xfId="23794" hidden="1"/>
    <cellStyle name="Hyperlink 121" xfId="25932" hidden="1"/>
    <cellStyle name="Hyperlink 121" xfId="26310" hidden="1"/>
    <cellStyle name="Hyperlink 121" xfId="27126" hidden="1"/>
    <cellStyle name="Hyperlink 121" xfId="27572" hidden="1"/>
    <cellStyle name="Hyperlink 121" xfId="28388" hidden="1"/>
    <cellStyle name="Hyperlink 121" xfId="4738" hidden="1"/>
    <cellStyle name="Hyperlink 121" xfId="14348" hidden="1"/>
    <cellStyle name="Hyperlink 121" xfId="15390" hidden="1"/>
    <cellStyle name="Hyperlink 121" xfId="15482" hidden="1"/>
    <cellStyle name="Hyperlink 121" xfId="15728" hidden="1"/>
    <cellStyle name="Hyperlink 121" xfId="15659" hidden="1"/>
    <cellStyle name="Hyperlink 121" xfId="15970" hidden="1"/>
    <cellStyle name="Hyperlink 121" xfId="28751" hidden="1"/>
    <cellStyle name="Hyperlink 121" xfId="29241" hidden="1"/>
    <cellStyle name="Hyperlink 121" xfId="30084" hidden="1"/>
    <cellStyle name="Hyperlink 121" xfId="30530" hidden="1"/>
    <cellStyle name="Hyperlink 121" xfId="31346" hidden="1"/>
    <cellStyle name="Hyperlink 121" xfId="31721" hidden="1"/>
    <cellStyle name="Hyperlink 121" xfId="32537" hidden="1"/>
    <cellStyle name="Hyperlink 121" xfId="32983" hidden="1"/>
    <cellStyle name="Hyperlink 121" xfId="33799"/>
    <cellStyle name="Hyperlink 122" xfId="2171" hidden="1"/>
    <cellStyle name="Hyperlink 122" xfId="5155" hidden="1"/>
    <cellStyle name="Hyperlink 122" xfId="8498" hidden="1"/>
    <cellStyle name="Hyperlink 122" xfId="10267" hidden="1"/>
    <cellStyle name="Hyperlink 122" xfId="12405" hidden="1"/>
    <cellStyle name="Hyperlink 122" xfId="12837" hidden="1"/>
    <cellStyle name="Hyperlink 122" xfId="15034" hidden="1"/>
    <cellStyle name="Hyperlink 122" xfId="16356" hidden="1"/>
    <cellStyle name="Hyperlink 122" xfId="18047" hidden="1"/>
    <cellStyle name="Hyperlink 122" xfId="19861" hidden="1"/>
    <cellStyle name="Hyperlink 122" xfId="22026" hidden="1"/>
    <cellStyle name="Hyperlink 122" xfId="23795" hidden="1"/>
    <cellStyle name="Hyperlink 122" xfId="25933" hidden="1"/>
    <cellStyle name="Hyperlink 122" xfId="26311" hidden="1"/>
    <cellStyle name="Hyperlink 122" xfId="27127" hidden="1"/>
    <cellStyle name="Hyperlink 122" xfId="27573" hidden="1"/>
    <cellStyle name="Hyperlink 122" xfId="28389" hidden="1"/>
    <cellStyle name="Hyperlink 122" xfId="4737" hidden="1"/>
    <cellStyle name="Hyperlink 122" xfId="16166" hidden="1"/>
    <cellStyle name="Hyperlink 122" xfId="16716" hidden="1"/>
    <cellStyle name="Hyperlink 122" xfId="16810" hidden="1"/>
    <cellStyle name="Hyperlink 122" xfId="17060" hidden="1"/>
    <cellStyle name="Hyperlink 122" xfId="16991" hidden="1"/>
    <cellStyle name="Hyperlink 122" xfId="17470" hidden="1"/>
    <cellStyle name="Hyperlink 122" xfId="28752" hidden="1"/>
    <cellStyle name="Hyperlink 122" xfId="29242" hidden="1"/>
    <cellStyle name="Hyperlink 122" xfId="30085" hidden="1"/>
    <cellStyle name="Hyperlink 122" xfId="30531" hidden="1"/>
    <cellStyle name="Hyperlink 122" xfId="31347" hidden="1"/>
    <cellStyle name="Hyperlink 122" xfId="31722" hidden="1"/>
    <cellStyle name="Hyperlink 122" xfId="32538" hidden="1"/>
    <cellStyle name="Hyperlink 122" xfId="32984" hidden="1"/>
    <cellStyle name="Hyperlink 122" xfId="33800"/>
    <cellStyle name="Hyperlink 123" xfId="2172" hidden="1"/>
    <cellStyle name="Hyperlink 123" xfId="5156" hidden="1"/>
    <cellStyle name="Hyperlink 123" xfId="8499" hidden="1"/>
    <cellStyle name="Hyperlink 123" xfId="10268" hidden="1"/>
    <cellStyle name="Hyperlink 123" xfId="12406" hidden="1"/>
    <cellStyle name="Hyperlink 123" xfId="12838" hidden="1"/>
    <cellStyle name="Hyperlink 123" xfId="15035" hidden="1"/>
    <cellStyle name="Hyperlink 123" xfId="16357" hidden="1"/>
    <cellStyle name="Hyperlink 123" xfId="18048" hidden="1"/>
    <cellStyle name="Hyperlink 123" xfId="19862" hidden="1"/>
    <cellStyle name="Hyperlink 123" xfId="22027" hidden="1"/>
    <cellStyle name="Hyperlink 123" xfId="23796" hidden="1"/>
    <cellStyle name="Hyperlink 123" xfId="25934" hidden="1"/>
    <cellStyle name="Hyperlink 123" xfId="26312" hidden="1"/>
    <cellStyle name="Hyperlink 123" xfId="27128" hidden="1"/>
    <cellStyle name="Hyperlink 123" xfId="27574" hidden="1"/>
    <cellStyle name="Hyperlink 123" xfId="28390" hidden="1"/>
    <cellStyle name="Hyperlink 123" xfId="4736" hidden="1"/>
    <cellStyle name="Hyperlink 123" xfId="17857" hidden="1"/>
    <cellStyle name="Hyperlink 123" xfId="13701" hidden="1"/>
    <cellStyle name="Hyperlink 123" xfId="13795" hidden="1"/>
    <cellStyle name="Hyperlink 123" xfId="14045" hidden="1"/>
    <cellStyle name="Hyperlink 123" xfId="13976" hidden="1"/>
    <cellStyle name="Hyperlink 123" xfId="14455" hidden="1"/>
    <cellStyle name="Hyperlink 123" xfId="28753" hidden="1"/>
    <cellStyle name="Hyperlink 123" xfId="29243" hidden="1"/>
    <cellStyle name="Hyperlink 123" xfId="30086" hidden="1"/>
    <cellStyle name="Hyperlink 123" xfId="30532" hidden="1"/>
    <cellStyle name="Hyperlink 123" xfId="31348" hidden="1"/>
    <cellStyle name="Hyperlink 123" xfId="31723" hidden="1"/>
    <cellStyle name="Hyperlink 123" xfId="32539" hidden="1"/>
    <cellStyle name="Hyperlink 123" xfId="32985" hidden="1"/>
    <cellStyle name="Hyperlink 123" xfId="33801"/>
    <cellStyle name="Hyperlink 124" xfId="2173" hidden="1"/>
    <cellStyle name="Hyperlink 124" xfId="5157" hidden="1"/>
    <cellStyle name="Hyperlink 124" xfId="8500" hidden="1"/>
    <cellStyle name="Hyperlink 124" xfId="10269" hidden="1"/>
    <cellStyle name="Hyperlink 124" xfId="12407" hidden="1"/>
    <cellStyle name="Hyperlink 124" xfId="12839" hidden="1"/>
    <cellStyle name="Hyperlink 124" xfId="15036" hidden="1"/>
    <cellStyle name="Hyperlink 124" xfId="16358" hidden="1"/>
    <cellStyle name="Hyperlink 124" xfId="18049" hidden="1"/>
    <cellStyle name="Hyperlink 124" xfId="19863" hidden="1"/>
    <cellStyle name="Hyperlink 124" xfId="22028" hidden="1"/>
    <cellStyle name="Hyperlink 124" xfId="23797" hidden="1"/>
    <cellStyle name="Hyperlink 124" xfId="25935" hidden="1"/>
    <cellStyle name="Hyperlink 124" xfId="26313" hidden="1"/>
    <cellStyle name="Hyperlink 124" xfId="27129" hidden="1"/>
    <cellStyle name="Hyperlink 124" xfId="27575" hidden="1"/>
    <cellStyle name="Hyperlink 124" xfId="28391" hidden="1"/>
    <cellStyle name="Hyperlink 124" xfId="4735" hidden="1"/>
    <cellStyle name="Hyperlink 124" xfId="14843" hidden="1"/>
    <cellStyle name="Hyperlink 124" xfId="15783" hidden="1"/>
    <cellStyle name="Hyperlink 124" xfId="16109" hidden="1"/>
    <cellStyle name="Hyperlink 124" xfId="16078" hidden="1"/>
    <cellStyle name="Hyperlink 124" xfId="16009" hidden="1"/>
    <cellStyle name="Hyperlink 124" xfId="4396" hidden="1"/>
    <cellStyle name="Hyperlink 124" xfId="28754" hidden="1"/>
    <cellStyle name="Hyperlink 124" xfId="29244" hidden="1"/>
    <cellStyle name="Hyperlink 124" xfId="30087" hidden="1"/>
    <cellStyle name="Hyperlink 124" xfId="30533" hidden="1"/>
    <cellStyle name="Hyperlink 124" xfId="31349" hidden="1"/>
    <cellStyle name="Hyperlink 124" xfId="31724" hidden="1"/>
    <cellStyle name="Hyperlink 124" xfId="32540" hidden="1"/>
    <cellStyle name="Hyperlink 124" xfId="32986" hidden="1"/>
    <cellStyle name="Hyperlink 124" xfId="33802"/>
    <cellStyle name="Hyperlink 125" xfId="2174" hidden="1"/>
    <cellStyle name="Hyperlink 125" xfId="5158" hidden="1"/>
    <cellStyle name="Hyperlink 125" xfId="8501" hidden="1"/>
    <cellStyle name="Hyperlink 125" xfId="10270" hidden="1"/>
    <cellStyle name="Hyperlink 125" xfId="12408" hidden="1"/>
    <cellStyle name="Hyperlink 125" xfId="12840" hidden="1"/>
    <cellStyle name="Hyperlink 125" xfId="15037" hidden="1"/>
    <cellStyle name="Hyperlink 125" xfId="16359" hidden="1"/>
    <cellStyle name="Hyperlink 125" xfId="18050" hidden="1"/>
    <cellStyle name="Hyperlink 125" xfId="19864" hidden="1"/>
    <cellStyle name="Hyperlink 125" xfId="22029" hidden="1"/>
    <cellStyle name="Hyperlink 125" xfId="23798" hidden="1"/>
    <cellStyle name="Hyperlink 125" xfId="25936" hidden="1"/>
    <cellStyle name="Hyperlink 125" xfId="26314" hidden="1"/>
    <cellStyle name="Hyperlink 125" xfId="27130" hidden="1"/>
    <cellStyle name="Hyperlink 125" xfId="27576" hidden="1"/>
    <cellStyle name="Hyperlink 125" xfId="28392" hidden="1"/>
    <cellStyle name="Hyperlink 125" xfId="4734" hidden="1"/>
    <cellStyle name="Hyperlink 125" xfId="2089" hidden="1"/>
    <cellStyle name="Hyperlink 125" xfId="17115" hidden="1"/>
    <cellStyle name="Hyperlink 125" xfId="17609" hidden="1"/>
    <cellStyle name="Hyperlink 125" xfId="17578" hidden="1"/>
    <cellStyle name="Hyperlink 125" xfId="17509" hidden="1"/>
    <cellStyle name="Hyperlink 125" xfId="15460" hidden="1"/>
    <cellStyle name="Hyperlink 125" xfId="28755" hidden="1"/>
    <cellStyle name="Hyperlink 125" xfId="29245" hidden="1"/>
    <cellStyle name="Hyperlink 125" xfId="30088" hidden="1"/>
    <cellStyle name="Hyperlink 125" xfId="30534" hidden="1"/>
    <cellStyle name="Hyperlink 125" xfId="31350" hidden="1"/>
    <cellStyle name="Hyperlink 125" xfId="31725" hidden="1"/>
    <cellStyle name="Hyperlink 125" xfId="32541" hidden="1"/>
    <cellStyle name="Hyperlink 125" xfId="32987" hidden="1"/>
    <cellStyle name="Hyperlink 125" xfId="33803"/>
    <cellStyle name="Hyperlink 126" xfId="2175" hidden="1"/>
    <cellStyle name="Hyperlink 126" xfId="5159" hidden="1"/>
    <cellStyle name="Hyperlink 126" xfId="8502" hidden="1"/>
    <cellStyle name="Hyperlink 126" xfId="10271" hidden="1"/>
    <cellStyle name="Hyperlink 126" xfId="12409" hidden="1"/>
    <cellStyle name="Hyperlink 126" xfId="12841" hidden="1"/>
    <cellStyle name="Hyperlink 126" xfId="15038" hidden="1"/>
    <cellStyle name="Hyperlink 126" xfId="16360" hidden="1"/>
    <cellStyle name="Hyperlink 126" xfId="18051" hidden="1"/>
    <cellStyle name="Hyperlink 126" xfId="19865" hidden="1"/>
    <cellStyle name="Hyperlink 126" xfId="22030" hidden="1"/>
    <cellStyle name="Hyperlink 126" xfId="23799" hidden="1"/>
    <cellStyle name="Hyperlink 126" xfId="25937" hidden="1"/>
    <cellStyle name="Hyperlink 126" xfId="26315" hidden="1"/>
    <cellStyle name="Hyperlink 126" xfId="27131" hidden="1"/>
    <cellStyle name="Hyperlink 126" xfId="27577" hidden="1"/>
    <cellStyle name="Hyperlink 126" xfId="28393" hidden="1"/>
    <cellStyle name="Hyperlink 126" xfId="4733" hidden="1"/>
    <cellStyle name="Hyperlink 126" xfId="4545" hidden="1"/>
    <cellStyle name="Hyperlink 126" xfId="14100" hidden="1"/>
    <cellStyle name="Hyperlink 126" xfId="14594" hidden="1"/>
    <cellStyle name="Hyperlink 126" xfId="14563" hidden="1"/>
    <cellStyle name="Hyperlink 126" xfId="14494" hidden="1"/>
    <cellStyle name="Hyperlink 126" xfId="16788" hidden="1"/>
    <cellStyle name="Hyperlink 126" xfId="28756" hidden="1"/>
    <cellStyle name="Hyperlink 126" xfId="29246" hidden="1"/>
    <cellStyle name="Hyperlink 126" xfId="30089" hidden="1"/>
    <cellStyle name="Hyperlink 126" xfId="30535" hidden="1"/>
    <cellStyle name="Hyperlink 126" xfId="31351" hidden="1"/>
    <cellStyle name="Hyperlink 126" xfId="31726" hidden="1"/>
    <cellStyle name="Hyperlink 126" xfId="32542" hidden="1"/>
    <cellStyle name="Hyperlink 126" xfId="32988" hidden="1"/>
    <cellStyle name="Hyperlink 126" xfId="33804"/>
    <cellStyle name="Hyperlink 127" xfId="2198" hidden="1"/>
    <cellStyle name="Hyperlink 127" xfId="5160" hidden="1"/>
    <cellStyle name="Hyperlink 127" xfId="8503" hidden="1"/>
    <cellStyle name="Hyperlink 127" xfId="10272" hidden="1"/>
    <cellStyle name="Hyperlink 127" xfId="12410" hidden="1"/>
    <cellStyle name="Hyperlink 127" xfId="12842" hidden="1"/>
    <cellStyle name="Hyperlink 127" xfId="15039" hidden="1"/>
    <cellStyle name="Hyperlink 127" xfId="16361" hidden="1"/>
    <cellStyle name="Hyperlink 127" xfId="18052" hidden="1"/>
    <cellStyle name="Hyperlink 127" xfId="19866" hidden="1"/>
    <cellStyle name="Hyperlink 127" xfId="22031" hidden="1"/>
    <cellStyle name="Hyperlink 127" xfId="23800" hidden="1"/>
    <cellStyle name="Hyperlink 127" xfId="25938" hidden="1"/>
    <cellStyle name="Hyperlink 127" xfId="26316" hidden="1"/>
    <cellStyle name="Hyperlink 127" xfId="27132" hidden="1"/>
    <cellStyle name="Hyperlink 127" xfId="27578" hidden="1"/>
    <cellStyle name="Hyperlink 127" xfId="28394" hidden="1"/>
    <cellStyle name="Hyperlink 127" xfId="4732" hidden="1"/>
    <cellStyle name="Hyperlink 127" xfId="15863" hidden="1"/>
    <cellStyle name="Hyperlink 127" xfId="5168" hidden="1"/>
    <cellStyle name="Hyperlink 127" xfId="4257" hidden="1"/>
    <cellStyle name="Hyperlink 127" xfId="4288" hidden="1"/>
    <cellStyle name="Hyperlink 127" xfId="4357" hidden="1"/>
    <cellStyle name="Hyperlink 127" xfId="13773" hidden="1"/>
    <cellStyle name="Hyperlink 127" xfId="28757" hidden="1"/>
    <cellStyle name="Hyperlink 127" xfId="29247" hidden="1"/>
    <cellStyle name="Hyperlink 127" xfId="30090" hidden="1"/>
    <cellStyle name="Hyperlink 127" xfId="30536" hidden="1"/>
    <cellStyle name="Hyperlink 127" xfId="31352" hidden="1"/>
    <cellStyle name="Hyperlink 127" xfId="31727" hidden="1"/>
    <cellStyle name="Hyperlink 127" xfId="32543" hidden="1"/>
    <cellStyle name="Hyperlink 127" xfId="32989" hidden="1"/>
    <cellStyle name="Hyperlink 127" xfId="33805"/>
    <cellStyle name="Hyperlink 128" xfId="2199" hidden="1"/>
    <cellStyle name="Hyperlink 128" xfId="5162" hidden="1"/>
    <cellStyle name="Hyperlink 128" xfId="8504" hidden="1"/>
    <cellStyle name="Hyperlink 128" xfId="10273" hidden="1"/>
    <cellStyle name="Hyperlink 128" xfId="12411" hidden="1"/>
    <cellStyle name="Hyperlink 128" xfId="12843" hidden="1"/>
    <cellStyle name="Hyperlink 128" xfId="15040" hidden="1"/>
    <cellStyle name="Hyperlink 128" xfId="16362" hidden="1"/>
    <cellStyle name="Hyperlink 128" xfId="18053" hidden="1"/>
    <cellStyle name="Hyperlink 128" xfId="19867" hidden="1"/>
    <cellStyle name="Hyperlink 128" xfId="22032" hidden="1"/>
    <cellStyle name="Hyperlink 128" xfId="23801" hidden="1"/>
    <cellStyle name="Hyperlink 128" xfId="25939" hidden="1"/>
    <cellStyle name="Hyperlink 128" xfId="26317" hidden="1"/>
    <cellStyle name="Hyperlink 128" xfId="27133" hidden="1"/>
    <cellStyle name="Hyperlink 128" xfId="27579" hidden="1"/>
    <cellStyle name="Hyperlink 128" xfId="28395" hidden="1"/>
    <cellStyle name="Hyperlink 128" xfId="4731" hidden="1"/>
    <cellStyle name="Hyperlink 128" xfId="17363" hidden="1"/>
    <cellStyle name="Hyperlink 128" xfId="16128" hidden="1"/>
    <cellStyle name="Hyperlink 128" xfId="5931" hidden="1"/>
    <cellStyle name="Hyperlink 128" xfId="5330" hidden="1"/>
    <cellStyle name="Hyperlink 128" xfId="5477" hidden="1"/>
    <cellStyle name="Hyperlink 128" xfId="5544" hidden="1"/>
    <cellStyle name="Hyperlink 128" xfId="28758" hidden="1"/>
    <cellStyle name="Hyperlink 128" xfId="29248" hidden="1"/>
    <cellStyle name="Hyperlink 128" xfId="30091" hidden="1"/>
    <cellStyle name="Hyperlink 128" xfId="30537" hidden="1"/>
    <cellStyle name="Hyperlink 128" xfId="31353" hidden="1"/>
    <cellStyle name="Hyperlink 128" xfId="31728" hidden="1"/>
    <cellStyle name="Hyperlink 128" xfId="32544" hidden="1"/>
    <cellStyle name="Hyperlink 128" xfId="32990" hidden="1"/>
    <cellStyle name="Hyperlink 128" xfId="33806"/>
    <cellStyle name="Hyperlink 129" xfId="2200" hidden="1"/>
    <cellStyle name="Hyperlink 129" xfId="5163" hidden="1"/>
    <cellStyle name="Hyperlink 129" xfId="8505" hidden="1"/>
    <cellStyle name="Hyperlink 129" xfId="10274" hidden="1"/>
    <cellStyle name="Hyperlink 129" xfId="12412" hidden="1"/>
    <cellStyle name="Hyperlink 129" xfId="12844" hidden="1"/>
    <cellStyle name="Hyperlink 129" xfId="15041" hidden="1"/>
    <cellStyle name="Hyperlink 129" xfId="16363" hidden="1"/>
    <cellStyle name="Hyperlink 129" xfId="18054" hidden="1"/>
    <cellStyle name="Hyperlink 129" xfId="19868" hidden="1"/>
    <cellStyle name="Hyperlink 129" xfId="22033" hidden="1"/>
    <cellStyle name="Hyperlink 129" xfId="23802" hidden="1"/>
    <cellStyle name="Hyperlink 129" xfId="25940" hidden="1"/>
    <cellStyle name="Hyperlink 129" xfId="26318" hidden="1"/>
    <cellStyle name="Hyperlink 129" xfId="27134" hidden="1"/>
    <cellStyle name="Hyperlink 129" xfId="27580" hidden="1"/>
    <cellStyle name="Hyperlink 129" xfId="28396" hidden="1"/>
    <cellStyle name="Hyperlink 129" xfId="4730" hidden="1"/>
    <cellStyle name="Hyperlink 129" xfId="14347" hidden="1"/>
    <cellStyle name="Hyperlink 129" xfId="17627" hidden="1"/>
    <cellStyle name="Hyperlink 129" xfId="6123" hidden="1"/>
    <cellStyle name="Hyperlink 129" xfId="15727" hidden="1"/>
    <cellStyle name="Hyperlink 129" xfId="15405" hidden="1"/>
    <cellStyle name="Hyperlink 129" xfId="5979" hidden="1"/>
    <cellStyle name="Hyperlink 129" xfId="28759" hidden="1"/>
    <cellStyle name="Hyperlink 129" xfId="29249" hidden="1"/>
    <cellStyle name="Hyperlink 129" xfId="30092" hidden="1"/>
    <cellStyle name="Hyperlink 129" xfId="30538" hidden="1"/>
    <cellStyle name="Hyperlink 129" xfId="31354" hidden="1"/>
    <cellStyle name="Hyperlink 129" xfId="31729" hidden="1"/>
    <cellStyle name="Hyperlink 129" xfId="32545" hidden="1"/>
    <cellStyle name="Hyperlink 129" xfId="32991" hidden="1"/>
    <cellStyle name="Hyperlink 129" xfId="33807"/>
    <cellStyle name="Hyperlink 13" xfId="346" hidden="1"/>
    <cellStyle name="Hyperlink 13" xfId="750" hidden="1"/>
    <cellStyle name="Hyperlink 13" xfId="1203" hidden="1"/>
    <cellStyle name="Hyperlink 13" xfId="1904" hidden="1"/>
    <cellStyle name="Hyperlink 13" xfId="4886" hidden="1"/>
    <cellStyle name="Hyperlink 13" xfId="6935" hidden="1"/>
    <cellStyle name="Hyperlink 13" xfId="7352" hidden="1"/>
    <cellStyle name="Hyperlink 13" xfId="8420" hidden="1"/>
    <cellStyle name="Hyperlink 13" xfId="9064" hidden="1"/>
    <cellStyle name="Hyperlink 13" xfId="9467" hidden="1"/>
    <cellStyle name="Hyperlink 13" xfId="10189" hidden="1"/>
    <cellStyle name="Hyperlink 13" xfId="10842" hidden="1"/>
    <cellStyle name="Hyperlink 13" xfId="11259" hidden="1"/>
    <cellStyle name="Hyperlink 13" xfId="12327" hidden="1"/>
    <cellStyle name="Hyperlink 13" xfId="5835" hidden="1"/>
    <cellStyle name="Hyperlink 13" xfId="4955" hidden="1"/>
    <cellStyle name="Hyperlink 13" xfId="12740" hidden="1"/>
    <cellStyle name="Hyperlink 13" xfId="13844" hidden="1"/>
    <cellStyle name="Hyperlink 13" xfId="14165" hidden="1"/>
    <cellStyle name="Hyperlink 13" xfId="14956" hidden="1"/>
    <cellStyle name="Hyperlink 13" xfId="15527" hidden="1"/>
    <cellStyle name="Hyperlink 13" xfId="15835" hidden="1"/>
    <cellStyle name="Hyperlink 13" xfId="16278" hidden="1"/>
    <cellStyle name="Hyperlink 13" xfId="16859" hidden="1"/>
    <cellStyle name="Hyperlink 13" xfId="17181" hidden="1"/>
    <cellStyle name="Hyperlink 13" xfId="17969" hidden="1"/>
    <cellStyle name="Hyperlink 13" xfId="18626" hidden="1"/>
    <cellStyle name="Hyperlink 13" xfId="19018" hidden="1"/>
    <cellStyle name="Hyperlink 13" xfId="19781" hidden="1"/>
    <cellStyle name="Hyperlink 13" xfId="20463" hidden="1"/>
    <cellStyle name="Hyperlink 13" xfId="20880" hidden="1"/>
    <cellStyle name="Hyperlink 13" xfId="21948" hidden="1"/>
    <cellStyle name="Hyperlink 13" xfId="22592" hidden="1"/>
    <cellStyle name="Hyperlink 13" xfId="22995" hidden="1"/>
    <cellStyle name="Hyperlink 13" xfId="23717" hidden="1"/>
    <cellStyle name="Hyperlink 13" xfId="24370" hidden="1"/>
    <cellStyle name="Hyperlink 13" xfId="24787" hidden="1"/>
    <cellStyle name="Hyperlink 13" xfId="25855" hidden="1"/>
    <cellStyle name="Hyperlink 13" xfId="20168" hidden="1"/>
    <cellStyle name="Hyperlink 13" xfId="19518" hidden="1"/>
    <cellStyle name="Hyperlink 13" xfId="26233" hidden="1"/>
    <cellStyle name="Hyperlink 13" xfId="26627" hidden="1"/>
    <cellStyle name="Hyperlink 13" xfId="26672" hidden="1"/>
    <cellStyle name="Hyperlink 13" xfId="27049" hidden="1"/>
    <cellStyle name="Hyperlink 13" xfId="27433" hidden="1"/>
    <cellStyle name="Hyperlink 13" xfId="27464" hidden="1"/>
    <cellStyle name="Hyperlink 13" xfId="27495" hidden="1"/>
    <cellStyle name="Hyperlink 13" xfId="27889" hidden="1"/>
    <cellStyle name="Hyperlink 13" xfId="27934" hidden="1"/>
    <cellStyle name="Hyperlink 13" xfId="28311" hidden="1"/>
    <cellStyle name="Hyperlink 13" xfId="13374" hidden="1"/>
    <cellStyle name="Hyperlink 13" xfId="12888" hidden="1"/>
    <cellStyle name="Hyperlink 13" xfId="12721" hidden="1"/>
    <cellStyle name="Hyperlink 13" xfId="4857" hidden="1"/>
    <cellStyle name="Hyperlink 13" xfId="1102" hidden="1"/>
    <cellStyle name="Hyperlink 13" xfId="13468" hidden="1"/>
    <cellStyle name="Hyperlink 13" xfId="14635" hidden="1"/>
    <cellStyle name="Hyperlink 13" xfId="16174" hidden="1"/>
    <cellStyle name="Hyperlink 13" xfId="17371" hidden="1"/>
    <cellStyle name="Hyperlink 13" xfId="4493" hidden="1"/>
    <cellStyle name="Hyperlink 13" xfId="3672" hidden="1"/>
    <cellStyle name="Hyperlink 13" xfId="13379" hidden="1"/>
    <cellStyle name="Hyperlink 13" xfId="4246" hidden="1"/>
    <cellStyle name="Hyperlink 13" xfId="3641" hidden="1"/>
    <cellStyle name="Hyperlink 13" xfId="4798" hidden="1"/>
    <cellStyle name="Hyperlink 13" xfId="13806" hidden="1"/>
    <cellStyle name="Hyperlink 13" xfId="6209" hidden="1"/>
    <cellStyle name="Hyperlink 13" xfId="5396" hidden="1"/>
    <cellStyle name="Hyperlink 13" xfId="15550" hidden="1"/>
    <cellStyle name="Hyperlink 13" xfId="14471" hidden="1"/>
    <cellStyle name="Hyperlink 13" xfId="5017" hidden="1"/>
    <cellStyle name="Hyperlink 13" xfId="4386" hidden="1"/>
    <cellStyle name="Hyperlink 13" xfId="17447" hidden="1"/>
    <cellStyle name="Hyperlink 13" xfId="15591" hidden="1"/>
    <cellStyle name="Hyperlink 13" xfId="4455" hidden="1"/>
    <cellStyle name="Hyperlink 13" xfId="29058" hidden="1"/>
    <cellStyle name="Hyperlink 13" xfId="29090" hidden="1"/>
    <cellStyle name="Hyperlink 13" xfId="29162" hidden="1"/>
    <cellStyle name="Hyperlink 13" xfId="29585" hidden="1"/>
    <cellStyle name="Hyperlink 13" xfId="29630" hidden="1"/>
    <cellStyle name="Hyperlink 13" xfId="30007" hidden="1"/>
    <cellStyle name="Hyperlink 13" xfId="30391" hidden="1"/>
    <cellStyle name="Hyperlink 13" xfId="30422" hidden="1"/>
    <cellStyle name="Hyperlink 13" xfId="30453" hidden="1"/>
    <cellStyle name="Hyperlink 13" xfId="30847" hidden="1"/>
    <cellStyle name="Hyperlink 13" xfId="30892" hidden="1"/>
    <cellStyle name="Hyperlink 13" xfId="31269" hidden="1"/>
    <cellStyle name="Hyperlink 13" xfId="29549" hidden="1"/>
    <cellStyle name="Hyperlink 13" xfId="29140" hidden="1"/>
    <cellStyle name="Hyperlink 13" xfId="31644" hidden="1"/>
    <cellStyle name="Hyperlink 13" xfId="32038" hidden="1"/>
    <cellStyle name="Hyperlink 13" xfId="32083" hidden="1"/>
    <cellStyle name="Hyperlink 13" xfId="32460" hidden="1"/>
    <cellStyle name="Hyperlink 13" xfId="32844" hidden="1"/>
    <cellStyle name="Hyperlink 13" xfId="32875" hidden="1"/>
    <cellStyle name="Hyperlink 13" xfId="32906" hidden="1"/>
    <cellStyle name="Hyperlink 13" xfId="33300" hidden="1"/>
    <cellStyle name="Hyperlink 13" xfId="33345" hidden="1"/>
    <cellStyle name="Hyperlink 13" xfId="33722" hidden="1"/>
    <cellStyle name="Hyperlink 13" xfId="34164" hidden="1"/>
    <cellStyle name="Hyperlink 13" xfId="34195" hidden="1"/>
    <cellStyle name="Hyperlink 13" xfId="34468" hidden="1"/>
    <cellStyle name="Hyperlink 13" xfId="34101"/>
    <cellStyle name="Hyperlink 130" xfId="2201" hidden="1"/>
    <cellStyle name="Hyperlink 130" xfId="5165" hidden="1"/>
    <cellStyle name="Hyperlink 130" xfId="8506" hidden="1"/>
    <cellStyle name="Hyperlink 130" xfId="10275" hidden="1"/>
    <cellStyle name="Hyperlink 130" xfId="12413" hidden="1"/>
    <cellStyle name="Hyperlink 130" xfId="12845" hidden="1"/>
    <cellStyle name="Hyperlink 130" xfId="15042" hidden="1"/>
    <cellStyle name="Hyperlink 130" xfId="16364" hidden="1"/>
    <cellStyle name="Hyperlink 130" xfId="18055" hidden="1"/>
    <cellStyle name="Hyperlink 130" xfId="19869" hidden="1"/>
    <cellStyle name="Hyperlink 130" xfId="22034" hidden="1"/>
    <cellStyle name="Hyperlink 130" xfId="23803" hidden="1"/>
    <cellStyle name="Hyperlink 130" xfId="25941" hidden="1"/>
    <cellStyle name="Hyperlink 130" xfId="26319" hidden="1"/>
    <cellStyle name="Hyperlink 130" xfId="27135" hidden="1"/>
    <cellStyle name="Hyperlink 130" xfId="27581" hidden="1"/>
    <cellStyle name="Hyperlink 130" xfId="28397" hidden="1"/>
    <cellStyle name="Hyperlink 130" xfId="4729" hidden="1"/>
    <cellStyle name="Hyperlink 130" xfId="16165" hidden="1"/>
    <cellStyle name="Hyperlink 130" xfId="14613" hidden="1"/>
    <cellStyle name="Hyperlink 130" xfId="15759" hidden="1"/>
    <cellStyle name="Hyperlink 130" xfId="17059" hidden="1"/>
    <cellStyle name="Hyperlink 130" xfId="16733" hidden="1"/>
    <cellStyle name="Hyperlink 130" xfId="15380" hidden="1"/>
    <cellStyle name="Hyperlink 130" xfId="28760" hidden="1"/>
    <cellStyle name="Hyperlink 130" xfId="29250" hidden="1"/>
    <cellStyle name="Hyperlink 130" xfId="30093" hidden="1"/>
    <cellStyle name="Hyperlink 130" xfId="30539" hidden="1"/>
    <cellStyle name="Hyperlink 130" xfId="31355" hidden="1"/>
    <cellStyle name="Hyperlink 130" xfId="31730" hidden="1"/>
    <cellStyle name="Hyperlink 130" xfId="32546" hidden="1"/>
    <cellStyle name="Hyperlink 130" xfId="32992" hidden="1"/>
    <cellStyle name="Hyperlink 130" xfId="33808"/>
    <cellStyle name="Hyperlink 131" xfId="2202" hidden="1"/>
    <cellStyle name="Hyperlink 131" xfId="5167" hidden="1"/>
    <cellStyle name="Hyperlink 131" xfId="8507" hidden="1"/>
    <cellStyle name="Hyperlink 131" xfId="10276" hidden="1"/>
    <cellStyle name="Hyperlink 131" xfId="12414" hidden="1"/>
    <cellStyle name="Hyperlink 131" xfId="12846" hidden="1"/>
    <cellStyle name="Hyperlink 131" xfId="15043" hidden="1"/>
    <cellStyle name="Hyperlink 131" xfId="16365" hidden="1"/>
    <cellStyle name="Hyperlink 131" xfId="18056" hidden="1"/>
    <cellStyle name="Hyperlink 131" xfId="19870" hidden="1"/>
    <cellStyle name="Hyperlink 131" xfId="22035" hidden="1"/>
    <cellStyle name="Hyperlink 131" xfId="23804" hidden="1"/>
    <cellStyle name="Hyperlink 131" xfId="25942" hidden="1"/>
    <cellStyle name="Hyperlink 131" xfId="26320" hidden="1"/>
    <cellStyle name="Hyperlink 131" xfId="27136" hidden="1"/>
    <cellStyle name="Hyperlink 131" xfId="27582" hidden="1"/>
    <cellStyle name="Hyperlink 131" xfId="28398" hidden="1"/>
    <cellStyle name="Hyperlink 131" xfId="4728" hidden="1"/>
    <cellStyle name="Hyperlink 131" xfId="17856" hidden="1"/>
    <cellStyle name="Hyperlink 131" xfId="4224" hidden="1"/>
    <cellStyle name="Hyperlink 131" xfId="17091" hidden="1"/>
    <cellStyle name="Hyperlink 131" xfId="14044" hidden="1"/>
    <cellStyle name="Hyperlink 131" xfId="13718" hidden="1"/>
    <cellStyle name="Hyperlink 131" xfId="16706" hidden="1"/>
    <cellStyle name="Hyperlink 131" xfId="28761" hidden="1"/>
    <cellStyle name="Hyperlink 131" xfId="29251" hidden="1"/>
    <cellStyle name="Hyperlink 131" xfId="30094" hidden="1"/>
    <cellStyle name="Hyperlink 131" xfId="30540" hidden="1"/>
    <cellStyle name="Hyperlink 131" xfId="31356" hidden="1"/>
    <cellStyle name="Hyperlink 131" xfId="31731" hidden="1"/>
    <cellStyle name="Hyperlink 131" xfId="32547" hidden="1"/>
    <cellStyle name="Hyperlink 131" xfId="32993" hidden="1"/>
    <cellStyle name="Hyperlink 131" xfId="33809"/>
    <cellStyle name="Hyperlink 132" xfId="2203" hidden="1"/>
    <cellStyle name="Hyperlink 132" xfId="5169" hidden="1"/>
    <cellStyle name="Hyperlink 132" xfId="8508" hidden="1"/>
    <cellStyle name="Hyperlink 132" xfId="10277" hidden="1"/>
    <cellStyle name="Hyperlink 132" xfId="12415" hidden="1"/>
    <cellStyle name="Hyperlink 132" xfId="12847" hidden="1"/>
    <cellStyle name="Hyperlink 132" xfId="15044" hidden="1"/>
    <cellStyle name="Hyperlink 132" xfId="16366" hidden="1"/>
    <cellStyle name="Hyperlink 132" xfId="18057" hidden="1"/>
    <cellStyle name="Hyperlink 132" xfId="19871" hidden="1"/>
    <cellStyle name="Hyperlink 132" xfId="22036" hidden="1"/>
    <cellStyle name="Hyperlink 132" xfId="23805" hidden="1"/>
    <cellStyle name="Hyperlink 132" xfId="25943" hidden="1"/>
    <cellStyle name="Hyperlink 132" xfId="26321" hidden="1"/>
    <cellStyle name="Hyperlink 132" xfId="27137" hidden="1"/>
    <cellStyle name="Hyperlink 132" xfId="27583" hidden="1"/>
    <cellStyle name="Hyperlink 132" xfId="28399" hidden="1"/>
    <cellStyle name="Hyperlink 132" xfId="4727" hidden="1"/>
    <cellStyle name="Hyperlink 132" xfId="14842" hidden="1"/>
    <cellStyle name="Hyperlink 132" xfId="6180" hidden="1"/>
    <cellStyle name="Hyperlink 132" xfId="14076" hidden="1"/>
    <cellStyle name="Hyperlink 132" xfId="16077" hidden="1"/>
    <cellStyle name="Hyperlink 132" xfId="15658" hidden="1"/>
    <cellStyle name="Hyperlink 132" xfId="13691" hidden="1"/>
    <cellStyle name="Hyperlink 132" xfId="28762" hidden="1"/>
    <cellStyle name="Hyperlink 132" xfId="29252" hidden="1"/>
    <cellStyle name="Hyperlink 132" xfId="30095" hidden="1"/>
    <cellStyle name="Hyperlink 132" xfId="30541" hidden="1"/>
    <cellStyle name="Hyperlink 132" xfId="31357" hidden="1"/>
    <cellStyle name="Hyperlink 132" xfId="31732" hidden="1"/>
    <cellStyle name="Hyperlink 132" xfId="32548" hidden="1"/>
    <cellStyle name="Hyperlink 132" xfId="32994" hidden="1"/>
    <cellStyle name="Hyperlink 132" xfId="33810"/>
    <cellStyle name="Hyperlink 133" xfId="2204" hidden="1"/>
    <cellStyle name="Hyperlink 133" xfId="5000"/>
    <cellStyle name="Hyperlink 133 2" xfId="7430" hidden="1"/>
    <cellStyle name="Hyperlink 133 2" xfId="11337" hidden="1"/>
    <cellStyle name="Hyperlink 133 2" xfId="14243" hidden="1"/>
    <cellStyle name="Hyperlink 133 2" xfId="17259" hidden="1"/>
    <cellStyle name="Hyperlink 133 2" xfId="20958" hidden="1"/>
    <cellStyle name="Hyperlink 133 2" xfId="24865" hidden="1"/>
    <cellStyle name="Hyperlink 133 2" xfId="26750" hidden="1"/>
    <cellStyle name="Hyperlink 133 2" xfId="28012" hidden="1"/>
    <cellStyle name="Hyperlink 133 2" xfId="12857" hidden="1"/>
    <cellStyle name="Hyperlink 133 2" xfId="3585" hidden="1"/>
    <cellStyle name="Hyperlink 133 2" xfId="16041" hidden="1"/>
    <cellStyle name="Hyperlink 133 2" xfId="6073" hidden="1"/>
    <cellStyle name="Hyperlink 133 2" xfId="29708" hidden="1"/>
    <cellStyle name="Hyperlink 133 2" xfId="30970" hidden="1"/>
    <cellStyle name="Hyperlink 133 2" xfId="32161" hidden="1"/>
    <cellStyle name="Hyperlink 133 2" xfId="33423"/>
    <cellStyle name="Hyperlink 134" xfId="2205" hidden="1"/>
    <cellStyle name="Hyperlink 134" xfId="5022"/>
    <cellStyle name="Hyperlink 134 2" xfId="7431" hidden="1"/>
    <cellStyle name="Hyperlink 134 2" xfId="11338" hidden="1"/>
    <cellStyle name="Hyperlink 134 2" xfId="14244" hidden="1"/>
    <cellStyle name="Hyperlink 134 2" xfId="17260" hidden="1"/>
    <cellStyle name="Hyperlink 134 2" xfId="20959" hidden="1"/>
    <cellStyle name="Hyperlink 134 2" xfId="24866" hidden="1"/>
    <cellStyle name="Hyperlink 134 2" xfId="26751" hidden="1"/>
    <cellStyle name="Hyperlink 134 2" xfId="28013" hidden="1"/>
    <cellStyle name="Hyperlink 134 2" xfId="13466" hidden="1"/>
    <cellStyle name="Hyperlink 134 2" xfId="12853" hidden="1"/>
    <cellStyle name="Hyperlink 134 2" xfId="17541" hidden="1"/>
    <cellStyle name="Hyperlink 134 2" xfId="6310" hidden="1"/>
    <cellStyle name="Hyperlink 134 2" xfId="29709" hidden="1"/>
    <cellStyle name="Hyperlink 134 2" xfId="30971" hidden="1"/>
    <cellStyle name="Hyperlink 134 2" xfId="32162" hidden="1"/>
    <cellStyle name="Hyperlink 134 2" xfId="33424"/>
    <cellStyle name="Hyperlink 135" xfId="2206" hidden="1"/>
    <cellStyle name="Hyperlink 135" xfId="4917"/>
    <cellStyle name="Hyperlink 135 2" xfId="7432" hidden="1"/>
    <cellStyle name="Hyperlink 135 2" xfId="11339" hidden="1"/>
    <cellStyle name="Hyperlink 135 2" xfId="14245" hidden="1"/>
    <cellStyle name="Hyperlink 135 2" xfId="17261" hidden="1"/>
    <cellStyle name="Hyperlink 135 2" xfId="20960" hidden="1"/>
    <cellStyle name="Hyperlink 135 2" xfId="24867" hidden="1"/>
    <cellStyle name="Hyperlink 135 2" xfId="26752" hidden="1"/>
    <cellStyle name="Hyperlink 135 2" xfId="28014" hidden="1"/>
    <cellStyle name="Hyperlink 135 2" xfId="3135" hidden="1"/>
    <cellStyle name="Hyperlink 135 2" xfId="3586" hidden="1"/>
    <cellStyle name="Hyperlink 135 2" xfId="14526" hidden="1"/>
    <cellStyle name="Hyperlink 135 2" xfId="15326" hidden="1"/>
    <cellStyle name="Hyperlink 135 2" xfId="29710" hidden="1"/>
    <cellStyle name="Hyperlink 135 2" xfId="30972" hidden="1"/>
    <cellStyle name="Hyperlink 135 2" xfId="32163" hidden="1"/>
    <cellStyle name="Hyperlink 135 2" xfId="33425"/>
    <cellStyle name="Hyperlink 136" xfId="2207" hidden="1"/>
    <cellStyle name="Hyperlink 136" xfId="5203"/>
    <cellStyle name="Hyperlink 136 2" xfId="7433" hidden="1"/>
    <cellStyle name="Hyperlink 136 2" xfId="11340" hidden="1"/>
    <cellStyle name="Hyperlink 136 2" xfId="14246" hidden="1"/>
    <cellStyle name="Hyperlink 136 2" xfId="17262" hidden="1"/>
    <cellStyle name="Hyperlink 136 2" xfId="20961" hidden="1"/>
    <cellStyle name="Hyperlink 136 2" xfId="24868" hidden="1"/>
    <cellStyle name="Hyperlink 136 2" xfId="26753" hidden="1"/>
    <cellStyle name="Hyperlink 136 2" xfId="28015" hidden="1"/>
    <cellStyle name="Hyperlink 136 2" xfId="4785" hidden="1"/>
    <cellStyle name="Hyperlink 136 2" xfId="13209" hidden="1"/>
    <cellStyle name="Hyperlink 136 2" xfId="4325" hidden="1"/>
    <cellStyle name="Hyperlink 136 2" xfId="16648" hidden="1"/>
    <cellStyle name="Hyperlink 136 2" xfId="29711" hidden="1"/>
    <cellStyle name="Hyperlink 136 2" xfId="30973" hidden="1"/>
    <cellStyle name="Hyperlink 136 2" xfId="32164" hidden="1"/>
    <cellStyle name="Hyperlink 136 2" xfId="33426"/>
    <cellStyle name="Hyperlink 137" xfId="2208" hidden="1"/>
    <cellStyle name="Hyperlink 137" xfId="5204"/>
    <cellStyle name="Hyperlink 137 2" xfId="7434" hidden="1"/>
    <cellStyle name="Hyperlink 137 2" xfId="11341" hidden="1"/>
    <cellStyle name="Hyperlink 137 2" xfId="14247" hidden="1"/>
    <cellStyle name="Hyperlink 137 2" xfId="17263" hidden="1"/>
    <cellStyle name="Hyperlink 137 2" xfId="20962" hidden="1"/>
    <cellStyle name="Hyperlink 137 2" xfId="24869" hidden="1"/>
    <cellStyle name="Hyperlink 137 2" xfId="26754" hidden="1"/>
    <cellStyle name="Hyperlink 137 2" xfId="28016" hidden="1"/>
    <cellStyle name="Hyperlink 137 2" xfId="5062" hidden="1"/>
    <cellStyle name="Hyperlink 137 2" xfId="3589" hidden="1"/>
    <cellStyle name="Hyperlink 137 2" xfId="5414" hidden="1"/>
    <cellStyle name="Hyperlink 137 2" xfId="13633" hidden="1"/>
    <cellStyle name="Hyperlink 137 2" xfId="29712" hidden="1"/>
    <cellStyle name="Hyperlink 137 2" xfId="30974" hidden="1"/>
    <cellStyle name="Hyperlink 137 2" xfId="32165" hidden="1"/>
    <cellStyle name="Hyperlink 137 2" xfId="33427"/>
    <cellStyle name="Hyperlink 138" xfId="2209" hidden="1"/>
    <cellStyle name="Hyperlink 138" xfId="4915"/>
    <cellStyle name="Hyperlink 138 2" xfId="7435" hidden="1"/>
    <cellStyle name="Hyperlink 138 2" xfId="11342" hidden="1"/>
    <cellStyle name="Hyperlink 138 2" xfId="14248" hidden="1"/>
    <cellStyle name="Hyperlink 138 2" xfId="17264" hidden="1"/>
    <cellStyle name="Hyperlink 138 2" xfId="20963" hidden="1"/>
    <cellStyle name="Hyperlink 138 2" xfId="24870" hidden="1"/>
    <cellStyle name="Hyperlink 138 2" xfId="26755" hidden="1"/>
    <cellStyle name="Hyperlink 138 2" xfId="28017" hidden="1"/>
    <cellStyle name="Hyperlink 138 2" xfId="1207" hidden="1"/>
    <cellStyle name="Hyperlink 138 2" xfId="12775" hidden="1"/>
    <cellStyle name="Hyperlink 138 2" xfId="5415" hidden="1"/>
    <cellStyle name="Hyperlink 138 2" xfId="15583" hidden="1"/>
    <cellStyle name="Hyperlink 138 2" xfId="29713" hidden="1"/>
    <cellStyle name="Hyperlink 138 2" xfId="30975" hidden="1"/>
    <cellStyle name="Hyperlink 138 2" xfId="32166" hidden="1"/>
    <cellStyle name="Hyperlink 138 2" xfId="33428"/>
    <cellStyle name="Hyperlink 139" xfId="2210" hidden="1"/>
    <cellStyle name="Hyperlink 139" xfId="5201"/>
    <cellStyle name="Hyperlink 139 2" xfId="7436" hidden="1"/>
    <cellStyle name="Hyperlink 139 2" xfId="11343" hidden="1"/>
    <cellStyle name="Hyperlink 139 2" xfId="14249" hidden="1"/>
    <cellStyle name="Hyperlink 139 2" xfId="17265" hidden="1"/>
    <cellStyle name="Hyperlink 139 2" xfId="20964" hidden="1"/>
    <cellStyle name="Hyperlink 139 2" xfId="24871" hidden="1"/>
    <cellStyle name="Hyperlink 139 2" xfId="26756" hidden="1"/>
    <cellStyle name="Hyperlink 139 2" xfId="28018" hidden="1"/>
    <cellStyle name="Hyperlink 139 2" xfId="13625" hidden="1"/>
    <cellStyle name="Hyperlink 139 2" xfId="4826" hidden="1"/>
    <cellStyle name="Hyperlink 139 2" xfId="6417" hidden="1"/>
    <cellStyle name="Hyperlink 139 2" xfId="16915" hidden="1"/>
    <cellStyle name="Hyperlink 139 2" xfId="29714" hidden="1"/>
    <cellStyle name="Hyperlink 139 2" xfId="30976" hidden="1"/>
    <cellStyle name="Hyperlink 139 2" xfId="32167" hidden="1"/>
    <cellStyle name="Hyperlink 139 2" xfId="33429"/>
    <cellStyle name="Hyperlink 14" xfId="348" hidden="1"/>
    <cellStyle name="Hyperlink 14" xfId="752" hidden="1"/>
    <cellStyle name="Hyperlink 14" xfId="1204" hidden="1"/>
    <cellStyle name="Hyperlink 14" xfId="1906" hidden="1"/>
    <cellStyle name="Hyperlink 14" xfId="4887" hidden="1"/>
    <cellStyle name="Hyperlink 14" xfId="6936" hidden="1"/>
    <cellStyle name="Hyperlink 14" xfId="7353" hidden="1"/>
    <cellStyle name="Hyperlink 14" xfId="8421" hidden="1"/>
    <cellStyle name="Hyperlink 14" xfId="9065" hidden="1"/>
    <cellStyle name="Hyperlink 14" xfId="9468" hidden="1"/>
    <cellStyle name="Hyperlink 14" xfId="10190" hidden="1"/>
    <cellStyle name="Hyperlink 14" xfId="10843" hidden="1"/>
    <cellStyle name="Hyperlink 14" xfId="11260" hidden="1"/>
    <cellStyle name="Hyperlink 14" xfId="12328" hidden="1"/>
    <cellStyle name="Hyperlink 14" xfId="5833" hidden="1"/>
    <cellStyle name="Hyperlink 14" xfId="4954" hidden="1"/>
    <cellStyle name="Hyperlink 14" xfId="12741" hidden="1"/>
    <cellStyle name="Hyperlink 14" xfId="13845" hidden="1"/>
    <cellStyle name="Hyperlink 14" xfId="14166" hidden="1"/>
    <cellStyle name="Hyperlink 14" xfId="14957" hidden="1"/>
    <cellStyle name="Hyperlink 14" xfId="15528" hidden="1"/>
    <cellStyle name="Hyperlink 14" xfId="15836" hidden="1"/>
    <cellStyle name="Hyperlink 14" xfId="16279" hidden="1"/>
    <cellStyle name="Hyperlink 14" xfId="16860" hidden="1"/>
    <cellStyle name="Hyperlink 14" xfId="17182" hidden="1"/>
    <cellStyle name="Hyperlink 14" xfId="17970" hidden="1"/>
    <cellStyle name="Hyperlink 14" xfId="18627" hidden="1"/>
    <cellStyle name="Hyperlink 14" xfId="19019" hidden="1"/>
    <cellStyle name="Hyperlink 14" xfId="19782" hidden="1"/>
    <cellStyle name="Hyperlink 14" xfId="20464" hidden="1"/>
    <cellStyle name="Hyperlink 14" xfId="20881" hidden="1"/>
    <cellStyle name="Hyperlink 14" xfId="21949" hidden="1"/>
    <cellStyle name="Hyperlink 14" xfId="22593" hidden="1"/>
    <cellStyle name="Hyperlink 14" xfId="22996" hidden="1"/>
    <cellStyle name="Hyperlink 14" xfId="23718" hidden="1"/>
    <cellStyle name="Hyperlink 14" xfId="24371" hidden="1"/>
    <cellStyle name="Hyperlink 14" xfId="24788" hidden="1"/>
    <cellStyle name="Hyperlink 14" xfId="25856" hidden="1"/>
    <cellStyle name="Hyperlink 14" xfId="19569" hidden="1"/>
    <cellStyle name="Hyperlink 14" xfId="20075" hidden="1"/>
    <cellStyle name="Hyperlink 14" xfId="26234" hidden="1"/>
    <cellStyle name="Hyperlink 14" xfId="26628" hidden="1"/>
    <cellStyle name="Hyperlink 14" xfId="26673" hidden="1"/>
    <cellStyle name="Hyperlink 14" xfId="27050" hidden="1"/>
    <cellStyle name="Hyperlink 14" xfId="27434" hidden="1"/>
    <cellStyle name="Hyperlink 14" xfId="27465" hidden="1"/>
    <cellStyle name="Hyperlink 14" xfId="27496" hidden="1"/>
    <cellStyle name="Hyperlink 14" xfId="27890" hidden="1"/>
    <cellStyle name="Hyperlink 14" xfId="27935" hidden="1"/>
    <cellStyle name="Hyperlink 14" xfId="28312" hidden="1"/>
    <cellStyle name="Hyperlink 14" xfId="13372" hidden="1"/>
    <cellStyle name="Hyperlink 14" xfId="12887" hidden="1"/>
    <cellStyle name="Hyperlink 14" xfId="12720" hidden="1"/>
    <cellStyle name="Hyperlink 14" xfId="4856" hidden="1"/>
    <cellStyle name="Hyperlink 14" xfId="1101" hidden="1"/>
    <cellStyle name="Hyperlink 14" xfId="3133" hidden="1"/>
    <cellStyle name="Hyperlink 14" xfId="4201" hidden="1"/>
    <cellStyle name="Hyperlink 14" xfId="17865" hidden="1"/>
    <cellStyle name="Hyperlink 14" xfId="14355" hidden="1"/>
    <cellStyle name="Hyperlink 14" xfId="15870" hidden="1"/>
    <cellStyle name="Hyperlink 14" xfId="13411" hidden="1"/>
    <cellStyle name="Hyperlink 14" xfId="3240" hidden="1"/>
    <cellStyle name="Hyperlink 14" xfId="5270" hidden="1"/>
    <cellStyle name="Hyperlink 14" xfId="3644" hidden="1"/>
    <cellStyle name="Hyperlink 14" xfId="4799" hidden="1"/>
    <cellStyle name="Hyperlink 14" xfId="16087" hidden="1"/>
    <cellStyle name="Hyperlink 14" xfId="15413" hidden="1"/>
    <cellStyle name="Hyperlink 14" xfId="15699" hidden="1"/>
    <cellStyle name="Hyperlink 14" xfId="16882" hidden="1"/>
    <cellStyle name="Hyperlink 14" xfId="4380" hidden="1"/>
    <cellStyle name="Hyperlink 14" xfId="15633" hidden="1"/>
    <cellStyle name="Hyperlink 14" xfId="5526" hidden="1"/>
    <cellStyle name="Hyperlink 14" xfId="14432" hidden="1"/>
    <cellStyle name="Hyperlink 14" xfId="16923" hidden="1"/>
    <cellStyle name="Hyperlink 14" xfId="5673" hidden="1"/>
    <cellStyle name="Hyperlink 14" xfId="29059" hidden="1"/>
    <cellStyle name="Hyperlink 14" xfId="29091" hidden="1"/>
    <cellStyle name="Hyperlink 14" xfId="29163" hidden="1"/>
    <cellStyle name="Hyperlink 14" xfId="29586" hidden="1"/>
    <cellStyle name="Hyperlink 14" xfId="29631" hidden="1"/>
    <cellStyle name="Hyperlink 14" xfId="30008" hidden="1"/>
    <cellStyle name="Hyperlink 14" xfId="30392" hidden="1"/>
    <cellStyle name="Hyperlink 14" xfId="30423" hidden="1"/>
    <cellStyle name="Hyperlink 14" xfId="30454" hidden="1"/>
    <cellStyle name="Hyperlink 14" xfId="30848" hidden="1"/>
    <cellStyle name="Hyperlink 14" xfId="30893" hidden="1"/>
    <cellStyle name="Hyperlink 14" xfId="31270" hidden="1"/>
    <cellStyle name="Hyperlink 14" xfId="29144" hidden="1"/>
    <cellStyle name="Hyperlink 14" xfId="29456" hidden="1"/>
    <cellStyle name="Hyperlink 14" xfId="31645" hidden="1"/>
    <cellStyle name="Hyperlink 14" xfId="32039" hidden="1"/>
    <cellStyle name="Hyperlink 14" xfId="32084" hidden="1"/>
    <cellStyle name="Hyperlink 14" xfId="32461" hidden="1"/>
    <cellStyle name="Hyperlink 14" xfId="32845" hidden="1"/>
    <cellStyle name="Hyperlink 14" xfId="32876" hidden="1"/>
    <cellStyle name="Hyperlink 14" xfId="32907" hidden="1"/>
    <cellStyle name="Hyperlink 14" xfId="33301" hidden="1"/>
    <cellStyle name="Hyperlink 14" xfId="33346" hidden="1"/>
    <cellStyle name="Hyperlink 14" xfId="33723" hidden="1"/>
    <cellStyle name="Hyperlink 14" xfId="34165" hidden="1"/>
    <cellStyle name="Hyperlink 14" xfId="34114" hidden="1"/>
    <cellStyle name="Hyperlink 14" xfId="863" hidden="1"/>
    <cellStyle name="Hyperlink 14" xfId="34126"/>
    <cellStyle name="Hyperlink 140" xfId="2211" hidden="1"/>
    <cellStyle name="Hyperlink 140" xfId="5202"/>
    <cellStyle name="Hyperlink 140 2" xfId="7437" hidden="1"/>
    <cellStyle name="Hyperlink 140 2" xfId="11344" hidden="1"/>
    <cellStyle name="Hyperlink 140 2" xfId="14250" hidden="1"/>
    <cellStyle name="Hyperlink 140 2" xfId="17266" hidden="1"/>
    <cellStyle name="Hyperlink 140 2" xfId="20965" hidden="1"/>
    <cellStyle name="Hyperlink 140 2" xfId="24872" hidden="1"/>
    <cellStyle name="Hyperlink 140 2" xfId="26757" hidden="1"/>
    <cellStyle name="Hyperlink 140 2" xfId="28019" hidden="1"/>
    <cellStyle name="Hyperlink 140 2" xfId="1844" hidden="1"/>
    <cellStyle name="Hyperlink 140 2" xfId="12808" hidden="1"/>
    <cellStyle name="Hyperlink 140 2" xfId="15341" hidden="1"/>
    <cellStyle name="Hyperlink 140 2" xfId="13900" hidden="1"/>
    <cellStyle name="Hyperlink 140 2" xfId="29715" hidden="1"/>
    <cellStyle name="Hyperlink 140 2" xfId="30977" hidden="1"/>
    <cellStyle name="Hyperlink 140 2" xfId="32168" hidden="1"/>
    <cellStyle name="Hyperlink 140 2" xfId="33430"/>
    <cellStyle name="Hyperlink 141" xfId="2212" hidden="1"/>
    <cellStyle name="Hyperlink 141" xfId="4926"/>
    <cellStyle name="Hyperlink 141 2" xfId="7438" hidden="1"/>
    <cellStyle name="Hyperlink 141 2" xfId="11345" hidden="1"/>
    <cellStyle name="Hyperlink 141 2" xfId="14251" hidden="1"/>
    <cellStyle name="Hyperlink 141 2" xfId="17267" hidden="1"/>
    <cellStyle name="Hyperlink 141 2" xfId="20966" hidden="1"/>
    <cellStyle name="Hyperlink 141 2" xfId="24873" hidden="1"/>
    <cellStyle name="Hyperlink 141 2" xfId="26758" hidden="1"/>
    <cellStyle name="Hyperlink 141 2" xfId="28020" hidden="1"/>
    <cellStyle name="Hyperlink 141 2" xfId="13623" hidden="1"/>
    <cellStyle name="Hyperlink 141 2" xfId="3592" hidden="1"/>
    <cellStyle name="Hyperlink 141 2" xfId="16663" hidden="1"/>
    <cellStyle name="Hyperlink 141 2" xfId="5633" hidden="1"/>
    <cellStyle name="Hyperlink 141 2" xfId="29716" hidden="1"/>
    <cellStyle name="Hyperlink 141 2" xfId="30978" hidden="1"/>
    <cellStyle name="Hyperlink 141 2" xfId="32169" hidden="1"/>
    <cellStyle name="Hyperlink 141 2" xfId="33431"/>
    <cellStyle name="Hyperlink 142" xfId="2213" hidden="1"/>
    <cellStyle name="Hyperlink 142" xfId="5199"/>
    <cellStyle name="Hyperlink 142 2" xfId="7439" hidden="1"/>
    <cellStyle name="Hyperlink 142 2" xfId="11346" hidden="1"/>
    <cellStyle name="Hyperlink 142 2" xfId="14252" hidden="1"/>
    <cellStyle name="Hyperlink 142 2" xfId="17268" hidden="1"/>
    <cellStyle name="Hyperlink 142 2" xfId="20967" hidden="1"/>
    <cellStyle name="Hyperlink 142 2" xfId="24874" hidden="1"/>
    <cellStyle name="Hyperlink 142 2" xfId="26759" hidden="1"/>
    <cellStyle name="Hyperlink 142 2" xfId="28021" hidden="1"/>
    <cellStyle name="Hyperlink 142 2" xfId="1849" hidden="1"/>
    <cellStyle name="Hyperlink 142 2" xfId="13210" hidden="1"/>
    <cellStyle name="Hyperlink 142 2" xfId="13648" hidden="1"/>
    <cellStyle name="Hyperlink 142 2" xfId="15933" hidden="1"/>
    <cellStyle name="Hyperlink 142 2" xfId="29717" hidden="1"/>
    <cellStyle name="Hyperlink 142 2" xfId="30979" hidden="1"/>
    <cellStyle name="Hyperlink 142 2" xfId="32170" hidden="1"/>
    <cellStyle name="Hyperlink 142 2" xfId="33432"/>
    <cellStyle name="Hyperlink 143" xfId="2214" hidden="1"/>
    <cellStyle name="Hyperlink 143" xfId="5200"/>
    <cellStyle name="Hyperlink 143 2" xfId="7440" hidden="1"/>
    <cellStyle name="Hyperlink 143 2" xfId="11347" hidden="1"/>
    <cellStyle name="Hyperlink 143 2" xfId="14253" hidden="1"/>
    <cellStyle name="Hyperlink 143 2" xfId="17269" hidden="1"/>
    <cellStyle name="Hyperlink 143 2" xfId="20968" hidden="1"/>
    <cellStyle name="Hyperlink 143 2" xfId="24875" hidden="1"/>
    <cellStyle name="Hyperlink 143 2" xfId="26760" hidden="1"/>
    <cellStyle name="Hyperlink 143 2" xfId="28022" hidden="1"/>
    <cellStyle name="Hyperlink 143 2" xfId="13617" hidden="1"/>
    <cellStyle name="Hyperlink 143 2" xfId="3594" hidden="1"/>
    <cellStyle name="Hyperlink 143 2" xfId="15688" hidden="1"/>
    <cellStyle name="Hyperlink 143 2" xfId="17433" hidden="1"/>
    <cellStyle name="Hyperlink 143 2" xfId="29718" hidden="1"/>
    <cellStyle name="Hyperlink 143 2" xfId="30980" hidden="1"/>
    <cellStyle name="Hyperlink 143 2" xfId="32171" hidden="1"/>
    <cellStyle name="Hyperlink 143 2" xfId="33433"/>
    <cellStyle name="Hyperlink 144" xfId="2215" hidden="1"/>
    <cellStyle name="Hyperlink 144" xfId="4925"/>
    <cellStyle name="Hyperlink 144 2" xfId="7441" hidden="1"/>
    <cellStyle name="Hyperlink 144 2" xfId="11348" hidden="1"/>
    <cellStyle name="Hyperlink 144 2" xfId="14254" hidden="1"/>
    <cellStyle name="Hyperlink 144 2" xfId="17270" hidden="1"/>
    <cellStyle name="Hyperlink 144 2" xfId="20969" hidden="1"/>
    <cellStyle name="Hyperlink 144 2" xfId="24876" hidden="1"/>
    <cellStyle name="Hyperlink 144 2" xfId="26761" hidden="1"/>
    <cellStyle name="Hyperlink 144 2" xfId="28023" hidden="1"/>
    <cellStyle name="Hyperlink 144 2" xfId="1936" hidden="1"/>
    <cellStyle name="Hyperlink 144 2" xfId="12798" hidden="1"/>
    <cellStyle name="Hyperlink 144 2" xfId="17020" hidden="1"/>
    <cellStyle name="Hyperlink 144 2" xfId="14418" hidden="1"/>
    <cellStyle name="Hyperlink 144 2" xfId="29719" hidden="1"/>
    <cellStyle name="Hyperlink 144 2" xfId="30981" hidden="1"/>
    <cellStyle name="Hyperlink 144 2" xfId="32172" hidden="1"/>
    <cellStyle name="Hyperlink 144 2" xfId="33434"/>
    <cellStyle name="Hyperlink 145" xfId="2216" hidden="1"/>
    <cellStyle name="Hyperlink 145" xfId="5197"/>
    <cellStyle name="Hyperlink 145 2" xfId="7442" hidden="1"/>
    <cellStyle name="Hyperlink 145 2" xfId="11349" hidden="1"/>
    <cellStyle name="Hyperlink 145 2" xfId="14255" hidden="1"/>
    <cellStyle name="Hyperlink 145 2" xfId="17271" hidden="1"/>
    <cellStyle name="Hyperlink 145 2" xfId="20970" hidden="1"/>
    <cellStyle name="Hyperlink 145 2" xfId="24877" hidden="1"/>
    <cellStyle name="Hyperlink 145 2" xfId="26762" hidden="1"/>
    <cellStyle name="Hyperlink 145 2" xfId="28024" hidden="1"/>
    <cellStyle name="Hyperlink 145 2" xfId="13329" hidden="1"/>
    <cellStyle name="Hyperlink 145 2" xfId="3598" hidden="1"/>
    <cellStyle name="Hyperlink 145 2" xfId="14005" hidden="1"/>
    <cellStyle name="Hyperlink 145 2" xfId="4433" hidden="1"/>
    <cellStyle name="Hyperlink 145 2" xfId="29720" hidden="1"/>
    <cellStyle name="Hyperlink 145 2" xfId="30982" hidden="1"/>
    <cellStyle name="Hyperlink 145 2" xfId="32173" hidden="1"/>
    <cellStyle name="Hyperlink 145 2" xfId="33435"/>
    <cellStyle name="Hyperlink 146" xfId="2217" hidden="1"/>
    <cellStyle name="Hyperlink 146" xfId="5198"/>
    <cellStyle name="Hyperlink 146 2" xfId="7443" hidden="1"/>
    <cellStyle name="Hyperlink 146 2" xfId="11350" hidden="1"/>
    <cellStyle name="Hyperlink 146 2" xfId="14256" hidden="1"/>
    <cellStyle name="Hyperlink 146 2" xfId="17272" hidden="1"/>
    <cellStyle name="Hyperlink 146 2" xfId="20971" hidden="1"/>
    <cellStyle name="Hyperlink 146 2" xfId="24878" hidden="1"/>
    <cellStyle name="Hyperlink 146 2" xfId="26763" hidden="1"/>
    <cellStyle name="Hyperlink 146 2" xfId="28025" hidden="1"/>
    <cellStyle name="Hyperlink 146 2" xfId="4477" hidden="1"/>
    <cellStyle name="Hyperlink 146 2" xfId="12790" hidden="1"/>
    <cellStyle name="Hyperlink 146 2" xfId="5422" hidden="1"/>
    <cellStyle name="Hyperlink 146 2" xfId="15442" hidden="1"/>
    <cellStyle name="Hyperlink 146 2" xfId="29721" hidden="1"/>
    <cellStyle name="Hyperlink 146 2" xfId="30983" hidden="1"/>
    <cellStyle name="Hyperlink 146 2" xfId="32174" hidden="1"/>
    <cellStyle name="Hyperlink 146 2" xfId="33436"/>
    <cellStyle name="Hyperlink 147" xfId="2218" hidden="1"/>
    <cellStyle name="Hyperlink 147" xfId="4924"/>
    <cellStyle name="Hyperlink 147 2" xfId="7444" hidden="1"/>
    <cellStyle name="Hyperlink 147 2" xfId="11351" hidden="1"/>
    <cellStyle name="Hyperlink 147 2" xfId="14257" hidden="1"/>
    <cellStyle name="Hyperlink 147 2" xfId="17273" hidden="1"/>
    <cellStyle name="Hyperlink 147 2" xfId="20972" hidden="1"/>
    <cellStyle name="Hyperlink 147 2" xfId="24879" hidden="1"/>
    <cellStyle name="Hyperlink 147 2" xfId="26764" hidden="1"/>
    <cellStyle name="Hyperlink 147 2" xfId="28026" hidden="1"/>
    <cellStyle name="Hyperlink 147 2" xfId="3733" hidden="1"/>
    <cellStyle name="Hyperlink 147 2" xfId="3600" hidden="1"/>
    <cellStyle name="Hyperlink 147 2" xfId="16038" hidden="1"/>
    <cellStyle name="Hyperlink 147 2" xfId="16770" hidden="1"/>
    <cellStyle name="Hyperlink 147 2" xfId="29722" hidden="1"/>
    <cellStyle name="Hyperlink 147 2" xfId="30984" hidden="1"/>
    <cellStyle name="Hyperlink 147 2" xfId="32175" hidden="1"/>
    <cellStyle name="Hyperlink 147 2" xfId="33437"/>
    <cellStyle name="Hyperlink 148" xfId="2219" hidden="1"/>
    <cellStyle name="Hyperlink 148" xfId="5195"/>
    <cellStyle name="Hyperlink 148 2" xfId="7445" hidden="1"/>
    <cellStyle name="Hyperlink 148 2" xfId="11352" hidden="1"/>
    <cellStyle name="Hyperlink 148 2" xfId="14258" hidden="1"/>
    <cellStyle name="Hyperlink 148 2" xfId="17274" hidden="1"/>
    <cellStyle name="Hyperlink 148 2" xfId="20973" hidden="1"/>
    <cellStyle name="Hyperlink 148 2" xfId="24880" hidden="1"/>
    <cellStyle name="Hyperlink 148 2" xfId="26765" hidden="1"/>
    <cellStyle name="Hyperlink 148 2" xfId="28027" hidden="1"/>
    <cellStyle name="Hyperlink 148 2" xfId="13333" hidden="1"/>
    <cellStyle name="Hyperlink 148 2" xfId="13092" hidden="1"/>
    <cellStyle name="Hyperlink 148 2" xfId="17538" hidden="1"/>
    <cellStyle name="Hyperlink 148 2" xfId="13755" hidden="1"/>
    <cellStyle name="Hyperlink 148 2" xfId="29723" hidden="1"/>
    <cellStyle name="Hyperlink 148 2" xfId="30985" hidden="1"/>
    <cellStyle name="Hyperlink 148 2" xfId="32176" hidden="1"/>
    <cellStyle name="Hyperlink 148 2" xfId="33438"/>
    <cellStyle name="Hyperlink 149" xfId="2220" hidden="1"/>
    <cellStyle name="Hyperlink 149" xfId="5196"/>
    <cellStyle name="Hyperlink 149 2" xfId="7446" hidden="1"/>
    <cellStyle name="Hyperlink 149 2" xfId="11353" hidden="1"/>
    <cellStyle name="Hyperlink 149 2" xfId="14259" hidden="1"/>
    <cellStyle name="Hyperlink 149 2" xfId="17275" hidden="1"/>
    <cellStyle name="Hyperlink 149 2" xfId="20974" hidden="1"/>
    <cellStyle name="Hyperlink 149 2" xfId="24881" hidden="1"/>
    <cellStyle name="Hyperlink 149 2" xfId="26766" hidden="1"/>
    <cellStyle name="Hyperlink 149 2" xfId="28028" hidden="1"/>
    <cellStyle name="Hyperlink 149 2" xfId="13611" hidden="1"/>
    <cellStyle name="Hyperlink 149 2" xfId="3601" hidden="1"/>
    <cellStyle name="Hyperlink 149 2" xfId="14523" hidden="1"/>
    <cellStyle name="Hyperlink 149 2" xfId="5628" hidden="1"/>
    <cellStyle name="Hyperlink 149 2" xfId="29724" hidden="1"/>
    <cellStyle name="Hyperlink 149 2" xfId="30986" hidden="1"/>
    <cellStyle name="Hyperlink 149 2" xfId="32177" hidden="1"/>
    <cellStyle name="Hyperlink 149 2" xfId="33439"/>
    <cellStyle name="Hyperlink 15" xfId="436" hidden="1"/>
    <cellStyle name="Hyperlink 15" xfId="782" hidden="1"/>
    <cellStyle name="Hyperlink 15" xfId="1216" hidden="1"/>
    <cellStyle name="Hyperlink 15" xfId="1907" hidden="1"/>
    <cellStyle name="Hyperlink 15" xfId="4888" hidden="1"/>
    <cellStyle name="Hyperlink 15" xfId="6937" hidden="1"/>
    <cellStyle name="Hyperlink 15" xfId="7354" hidden="1"/>
    <cellStyle name="Hyperlink 15" xfId="8422" hidden="1"/>
    <cellStyle name="Hyperlink 15" xfId="9066" hidden="1"/>
    <cellStyle name="Hyperlink 15" xfId="9469" hidden="1"/>
    <cellStyle name="Hyperlink 15" xfId="10191" hidden="1"/>
    <cellStyle name="Hyperlink 15" xfId="10844" hidden="1"/>
    <cellStyle name="Hyperlink 15" xfId="11261" hidden="1"/>
    <cellStyle name="Hyperlink 15" xfId="12329" hidden="1"/>
    <cellStyle name="Hyperlink 15" xfId="5825" hidden="1"/>
    <cellStyle name="Hyperlink 15" xfId="4953" hidden="1"/>
    <cellStyle name="Hyperlink 15" xfId="12742" hidden="1"/>
    <cellStyle name="Hyperlink 15" xfId="13846" hidden="1"/>
    <cellStyle name="Hyperlink 15" xfId="14167" hidden="1"/>
    <cellStyle name="Hyperlink 15" xfId="14958" hidden="1"/>
    <cellStyle name="Hyperlink 15" xfId="15529" hidden="1"/>
    <cellStyle name="Hyperlink 15" xfId="15837" hidden="1"/>
    <cellStyle name="Hyperlink 15" xfId="16280" hidden="1"/>
    <cellStyle name="Hyperlink 15" xfId="16861" hidden="1"/>
    <cellStyle name="Hyperlink 15" xfId="17183" hidden="1"/>
    <cellStyle name="Hyperlink 15" xfId="17971" hidden="1"/>
    <cellStyle name="Hyperlink 15" xfId="18628" hidden="1"/>
    <cellStyle name="Hyperlink 15" xfId="19020" hidden="1"/>
    <cellStyle name="Hyperlink 15" xfId="19783" hidden="1"/>
    <cellStyle name="Hyperlink 15" xfId="20465" hidden="1"/>
    <cellStyle name="Hyperlink 15" xfId="20882" hidden="1"/>
    <cellStyle name="Hyperlink 15" xfId="21950" hidden="1"/>
    <cellStyle name="Hyperlink 15" xfId="22594" hidden="1"/>
    <cellStyle name="Hyperlink 15" xfId="22997" hidden="1"/>
    <cellStyle name="Hyperlink 15" xfId="23719" hidden="1"/>
    <cellStyle name="Hyperlink 15" xfId="24372" hidden="1"/>
    <cellStyle name="Hyperlink 15" xfId="24789" hidden="1"/>
    <cellStyle name="Hyperlink 15" xfId="25857" hidden="1"/>
    <cellStyle name="Hyperlink 15" xfId="19093" hidden="1"/>
    <cellStyle name="Hyperlink 15" xfId="19507" hidden="1"/>
    <cellStyle name="Hyperlink 15" xfId="26235" hidden="1"/>
    <cellStyle name="Hyperlink 15" xfId="26629" hidden="1"/>
    <cellStyle name="Hyperlink 15" xfId="26674" hidden="1"/>
    <cellStyle name="Hyperlink 15" xfId="27051" hidden="1"/>
    <cellStyle name="Hyperlink 15" xfId="27435" hidden="1"/>
    <cellStyle name="Hyperlink 15" xfId="27466" hidden="1"/>
    <cellStyle name="Hyperlink 15" xfId="27497" hidden="1"/>
    <cellStyle name="Hyperlink 15" xfId="27891" hidden="1"/>
    <cellStyle name="Hyperlink 15" xfId="27936" hidden="1"/>
    <cellStyle name="Hyperlink 15" xfId="28313" hidden="1"/>
    <cellStyle name="Hyperlink 15" xfId="13368" hidden="1"/>
    <cellStyle name="Hyperlink 15" xfId="12886" hidden="1"/>
    <cellStyle name="Hyperlink 15" xfId="12719" hidden="1"/>
    <cellStyle name="Hyperlink 15" xfId="4855" hidden="1"/>
    <cellStyle name="Hyperlink 15" xfId="1100" hidden="1"/>
    <cellStyle name="Hyperlink 15" xfId="4783" hidden="1"/>
    <cellStyle name="Hyperlink 15" xfId="6186" hidden="1"/>
    <cellStyle name="Hyperlink 15" xfId="14851" hidden="1"/>
    <cellStyle name="Hyperlink 15" xfId="16173" hidden="1"/>
    <cellStyle name="Hyperlink 15" xfId="17370" hidden="1"/>
    <cellStyle name="Hyperlink 15" xfId="2382" hidden="1"/>
    <cellStyle name="Hyperlink 15" xfId="13378" hidden="1"/>
    <cellStyle name="Hyperlink 15" xfId="5271" hidden="1"/>
    <cellStyle name="Hyperlink 15" xfId="3658" hidden="1"/>
    <cellStyle name="Hyperlink 15" xfId="4800" hidden="1"/>
    <cellStyle name="Hyperlink 15" xfId="17587" hidden="1"/>
    <cellStyle name="Hyperlink 15" xfId="16741" hidden="1"/>
    <cellStyle name="Hyperlink 15" xfId="17031" hidden="1"/>
    <cellStyle name="Hyperlink 15" xfId="13867" hidden="1"/>
    <cellStyle name="Hyperlink 15" xfId="6206" hidden="1"/>
    <cellStyle name="Hyperlink 15" xfId="16965" hidden="1"/>
    <cellStyle name="Hyperlink 15" xfId="15629" hidden="1"/>
    <cellStyle name="Hyperlink 15" xfId="4419" hidden="1"/>
    <cellStyle name="Hyperlink 15" xfId="13908" hidden="1"/>
    <cellStyle name="Hyperlink 15" xfId="5692" hidden="1"/>
    <cellStyle name="Hyperlink 15" xfId="29060" hidden="1"/>
    <cellStyle name="Hyperlink 15" xfId="29092" hidden="1"/>
    <cellStyle name="Hyperlink 15" xfId="29164" hidden="1"/>
    <cellStyle name="Hyperlink 15" xfId="29587" hidden="1"/>
    <cellStyle name="Hyperlink 15" xfId="29632" hidden="1"/>
    <cellStyle name="Hyperlink 15" xfId="30009" hidden="1"/>
    <cellStyle name="Hyperlink 15" xfId="30393" hidden="1"/>
    <cellStyle name="Hyperlink 15" xfId="30424" hidden="1"/>
    <cellStyle name="Hyperlink 15" xfId="30455" hidden="1"/>
    <cellStyle name="Hyperlink 15" xfId="30849" hidden="1"/>
    <cellStyle name="Hyperlink 15" xfId="30894" hidden="1"/>
    <cellStyle name="Hyperlink 15" xfId="31271" hidden="1"/>
    <cellStyle name="Hyperlink 15" xfId="29118" hidden="1"/>
    <cellStyle name="Hyperlink 15" xfId="29129" hidden="1"/>
    <cellStyle name="Hyperlink 15" xfId="31646" hidden="1"/>
    <cellStyle name="Hyperlink 15" xfId="32040" hidden="1"/>
    <cellStyle name="Hyperlink 15" xfId="32085" hidden="1"/>
    <cellStyle name="Hyperlink 15" xfId="32462" hidden="1"/>
    <cellStyle name="Hyperlink 15" xfId="32846" hidden="1"/>
    <cellStyle name="Hyperlink 15" xfId="32877" hidden="1"/>
    <cellStyle name="Hyperlink 15" xfId="32908" hidden="1"/>
    <cellStyle name="Hyperlink 15" xfId="33302" hidden="1"/>
    <cellStyle name="Hyperlink 15" xfId="33347" hidden="1"/>
    <cellStyle name="Hyperlink 15" xfId="33724" hidden="1"/>
    <cellStyle name="Hyperlink 15" xfId="34169" hidden="1"/>
    <cellStyle name="Hyperlink 15" xfId="34193" hidden="1"/>
    <cellStyle name="Hyperlink 15" xfId="34467" hidden="1"/>
    <cellStyle name="Hyperlink 15" xfId="34141"/>
    <cellStyle name="Hyperlink 150" xfId="2221" hidden="1"/>
    <cellStyle name="Hyperlink 150" xfId="4921"/>
    <cellStyle name="Hyperlink 150 2" xfId="7447" hidden="1"/>
    <cellStyle name="Hyperlink 150 2" xfId="11354" hidden="1"/>
    <cellStyle name="Hyperlink 150 2" xfId="14260" hidden="1"/>
    <cellStyle name="Hyperlink 150 2" xfId="17276" hidden="1"/>
    <cellStyle name="Hyperlink 150 2" xfId="20975" hidden="1"/>
    <cellStyle name="Hyperlink 150 2" xfId="24882" hidden="1"/>
    <cellStyle name="Hyperlink 150 2" xfId="26767" hidden="1"/>
    <cellStyle name="Hyperlink 150 2" xfId="28029" hidden="1"/>
    <cellStyle name="Hyperlink 150 2" xfId="1968" hidden="1"/>
    <cellStyle name="Hyperlink 150 2" xfId="13107" hidden="1"/>
    <cellStyle name="Hyperlink 150 2" xfId="4328" hidden="1"/>
    <cellStyle name="Hyperlink 150 2" xfId="6011" hidden="1"/>
    <cellStyle name="Hyperlink 150 2" xfId="29725" hidden="1"/>
    <cellStyle name="Hyperlink 150 2" xfId="30987" hidden="1"/>
    <cellStyle name="Hyperlink 150 2" xfId="32178" hidden="1"/>
    <cellStyle name="Hyperlink 150 2" xfId="33440"/>
    <cellStyle name="Hyperlink 151" xfId="2222" hidden="1"/>
    <cellStyle name="Hyperlink 151" xfId="4916"/>
    <cellStyle name="Hyperlink 151 2" xfId="7448" hidden="1"/>
    <cellStyle name="Hyperlink 151 2" xfId="11355" hidden="1"/>
    <cellStyle name="Hyperlink 151 2" xfId="14261" hidden="1"/>
    <cellStyle name="Hyperlink 151 2" xfId="17277" hidden="1"/>
    <cellStyle name="Hyperlink 151 2" xfId="20976" hidden="1"/>
    <cellStyle name="Hyperlink 151 2" xfId="24883" hidden="1"/>
    <cellStyle name="Hyperlink 151 2" xfId="26768" hidden="1"/>
    <cellStyle name="Hyperlink 151 2" xfId="28030" hidden="1"/>
    <cellStyle name="Hyperlink 151 2" xfId="4473" hidden="1"/>
    <cellStyle name="Hyperlink 151 2" xfId="3603" hidden="1"/>
    <cellStyle name="Hyperlink 151 2" xfId="15457" hidden="1"/>
    <cellStyle name="Hyperlink 151 2" xfId="15362" hidden="1"/>
    <cellStyle name="Hyperlink 151 2" xfId="29726" hidden="1"/>
    <cellStyle name="Hyperlink 151 2" xfId="30988" hidden="1"/>
    <cellStyle name="Hyperlink 151 2" xfId="32179" hidden="1"/>
    <cellStyle name="Hyperlink 151 2" xfId="33441"/>
    <cellStyle name="Hyperlink 152" xfId="2223" hidden="1"/>
    <cellStyle name="Hyperlink 152" xfId="5194"/>
    <cellStyle name="Hyperlink 152 2" xfId="7449" hidden="1"/>
    <cellStyle name="Hyperlink 152 2" xfId="11356" hidden="1"/>
    <cellStyle name="Hyperlink 152 2" xfId="14262" hidden="1"/>
    <cellStyle name="Hyperlink 152 2" xfId="17278" hidden="1"/>
    <cellStyle name="Hyperlink 152 2" xfId="20977" hidden="1"/>
    <cellStyle name="Hyperlink 152 2" xfId="24884" hidden="1"/>
    <cellStyle name="Hyperlink 152 2" xfId="26769" hidden="1"/>
    <cellStyle name="Hyperlink 152 2" xfId="28031" hidden="1"/>
    <cellStyle name="Hyperlink 152 2" xfId="13335" hidden="1"/>
    <cellStyle name="Hyperlink 152 2" xfId="13083" hidden="1"/>
    <cellStyle name="Hyperlink 152 2" xfId="16785" hidden="1"/>
    <cellStyle name="Hyperlink 152 2" xfId="16688" hidden="1"/>
    <cellStyle name="Hyperlink 152 2" xfId="29727" hidden="1"/>
    <cellStyle name="Hyperlink 152 2" xfId="30989" hidden="1"/>
    <cellStyle name="Hyperlink 152 2" xfId="32180" hidden="1"/>
    <cellStyle name="Hyperlink 152 2" xfId="33442"/>
    <cellStyle name="Hyperlink 153" xfId="2224" hidden="1"/>
    <cellStyle name="Hyperlink 153" xfId="5012"/>
    <cellStyle name="Hyperlink 153 2" xfId="7450" hidden="1"/>
    <cellStyle name="Hyperlink 153 2" xfId="11357" hidden="1"/>
    <cellStyle name="Hyperlink 153 2" xfId="14263" hidden="1"/>
    <cellStyle name="Hyperlink 153 2" xfId="17279" hidden="1"/>
    <cellStyle name="Hyperlink 153 2" xfId="20978" hidden="1"/>
    <cellStyle name="Hyperlink 153 2" xfId="24885" hidden="1"/>
    <cellStyle name="Hyperlink 153 2" xfId="26770" hidden="1"/>
    <cellStyle name="Hyperlink 153 2" xfId="28032" hidden="1"/>
    <cellStyle name="Hyperlink 153 2" xfId="13613" hidden="1"/>
    <cellStyle name="Hyperlink 153 2" xfId="3605" hidden="1"/>
    <cellStyle name="Hyperlink 153 2" xfId="13770" hidden="1"/>
    <cellStyle name="Hyperlink 153 2" xfId="13673" hidden="1"/>
    <cellStyle name="Hyperlink 153 2" xfId="29728" hidden="1"/>
    <cellStyle name="Hyperlink 153 2" xfId="30990" hidden="1"/>
    <cellStyle name="Hyperlink 153 2" xfId="32181" hidden="1"/>
    <cellStyle name="Hyperlink 153 2" xfId="33443"/>
    <cellStyle name="Hyperlink 154" xfId="2225" hidden="1"/>
    <cellStyle name="Hyperlink 154" xfId="5180"/>
    <cellStyle name="Hyperlink 154 2" xfId="7451" hidden="1"/>
    <cellStyle name="Hyperlink 154 2" xfId="11358" hidden="1"/>
    <cellStyle name="Hyperlink 154 2" xfId="14264" hidden="1"/>
    <cellStyle name="Hyperlink 154 2" xfId="17280" hidden="1"/>
    <cellStyle name="Hyperlink 154 2" xfId="20979" hidden="1"/>
    <cellStyle name="Hyperlink 154 2" xfId="24886" hidden="1"/>
    <cellStyle name="Hyperlink 154 2" xfId="26771" hidden="1"/>
    <cellStyle name="Hyperlink 154 2" xfId="28033" hidden="1"/>
    <cellStyle name="Hyperlink 154 2" xfId="1966" hidden="1"/>
    <cellStyle name="Hyperlink 154 2" xfId="13119" hidden="1"/>
    <cellStyle name="Hyperlink 154 2" xfId="5418" hidden="1"/>
    <cellStyle name="Hyperlink 154 2" xfId="15585" hidden="1"/>
    <cellStyle name="Hyperlink 154 2" xfId="29729" hidden="1"/>
    <cellStyle name="Hyperlink 154 2" xfId="30991" hidden="1"/>
    <cellStyle name="Hyperlink 154 2" xfId="32182" hidden="1"/>
    <cellStyle name="Hyperlink 154 2" xfId="33444"/>
    <cellStyle name="Hyperlink 155" xfId="2226" hidden="1"/>
    <cellStyle name="Hyperlink 155" xfId="4998"/>
    <cellStyle name="Hyperlink 155 2" xfId="7452" hidden="1"/>
    <cellStyle name="Hyperlink 155 2" xfId="11359" hidden="1"/>
    <cellStyle name="Hyperlink 155 2" xfId="14265" hidden="1"/>
    <cellStyle name="Hyperlink 155 2" xfId="17281" hidden="1"/>
    <cellStyle name="Hyperlink 155 2" xfId="20980" hidden="1"/>
    <cellStyle name="Hyperlink 155 2" xfId="24887" hidden="1"/>
    <cellStyle name="Hyperlink 155 2" xfId="26772" hidden="1"/>
    <cellStyle name="Hyperlink 155 2" xfId="28034" hidden="1"/>
    <cellStyle name="Hyperlink 155 2" xfId="4467" hidden="1"/>
    <cellStyle name="Hyperlink 155 2" xfId="3606" hidden="1"/>
    <cellStyle name="Hyperlink 155 2" xfId="5982" hidden="1"/>
    <cellStyle name="Hyperlink 155 2" xfId="16917" hidden="1"/>
    <cellStyle name="Hyperlink 155 2" xfId="29730" hidden="1"/>
    <cellStyle name="Hyperlink 155 2" xfId="30992" hidden="1"/>
    <cellStyle name="Hyperlink 155 2" xfId="32183" hidden="1"/>
    <cellStyle name="Hyperlink 155 2" xfId="33445"/>
    <cellStyle name="Hyperlink 156" xfId="2228" hidden="1"/>
    <cellStyle name="Hyperlink 156" xfId="4960"/>
    <cellStyle name="Hyperlink 156 2" xfId="7453" hidden="1"/>
    <cellStyle name="Hyperlink 156 2" xfId="11360" hidden="1"/>
    <cellStyle name="Hyperlink 156 2" xfId="14266" hidden="1"/>
    <cellStyle name="Hyperlink 156 2" xfId="17282" hidden="1"/>
    <cellStyle name="Hyperlink 156 2" xfId="20981" hidden="1"/>
    <cellStyle name="Hyperlink 156 2" xfId="24888" hidden="1"/>
    <cellStyle name="Hyperlink 156 2" xfId="26773" hidden="1"/>
    <cellStyle name="Hyperlink 156 2" xfId="28035" hidden="1"/>
    <cellStyle name="Hyperlink 156 2" xfId="13603" hidden="1"/>
    <cellStyle name="Hyperlink 156 2" xfId="13082" hidden="1"/>
    <cellStyle name="Hyperlink 156 2" xfId="15377" hidden="1"/>
    <cellStyle name="Hyperlink 156 2" xfId="13902" hidden="1"/>
    <cellStyle name="Hyperlink 156 2" xfId="29731" hidden="1"/>
    <cellStyle name="Hyperlink 156 2" xfId="30993" hidden="1"/>
    <cellStyle name="Hyperlink 156 2" xfId="32184" hidden="1"/>
    <cellStyle name="Hyperlink 156 2" xfId="33446"/>
    <cellStyle name="Hyperlink 157" xfId="2229" hidden="1"/>
    <cellStyle name="Hyperlink 157" xfId="5121" hidden="1"/>
    <cellStyle name="Hyperlink 157" xfId="8470" hidden="1"/>
    <cellStyle name="Hyperlink 157" xfId="10239" hidden="1"/>
    <cellStyle name="Hyperlink 157" xfId="12377" hidden="1"/>
    <cellStyle name="Hyperlink 157" xfId="12807" hidden="1"/>
    <cellStyle name="Hyperlink 157" xfId="15006" hidden="1"/>
    <cellStyle name="Hyperlink 157" xfId="16328" hidden="1"/>
    <cellStyle name="Hyperlink 157" xfId="18019" hidden="1"/>
    <cellStyle name="Hyperlink 157" xfId="19833" hidden="1"/>
    <cellStyle name="Hyperlink 157" xfId="21998" hidden="1"/>
    <cellStyle name="Hyperlink 157" xfId="23767" hidden="1"/>
    <cellStyle name="Hyperlink 157" xfId="25905" hidden="1"/>
    <cellStyle name="Hyperlink 157" xfId="26283" hidden="1"/>
    <cellStyle name="Hyperlink 157" xfId="27099" hidden="1"/>
    <cellStyle name="Hyperlink 157" xfId="27545" hidden="1"/>
    <cellStyle name="Hyperlink 157" xfId="28361" hidden="1"/>
    <cellStyle name="Hyperlink 157" xfId="4765" hidden="1"/>
    <cellStyle name="Hyperlink 157" xfId="5888" hidden="1"/>
    <cellStyle name="Hyperlink 157" xfId="17384" hidden="1"/>
    <cellStyle name="Hyperlink 157" xfId="17612" hidden="1"/>
    <cellStyle name="Hyperlink 157" xfId="4284" hidden="1"/>
    <cellStyle name="Hyperlink 157" xfId="4353" hidden="1"/>
    <cellStyle name="Hyperlink 157" xfId="15477" hidden="1"/>
    <cellStyle name="Hyperlink 157" xfId="28724" hidden="1"/>
    <cellStyle name="Hyperlink 157" xfId="29214" hidden="1"/>
    <cellStyle name="Hyperlink 157" xfId="30057" hidden="1"/>
    <cellStyle name="Hyperlink 157" xfId="30503" hidden="1"/>
    <cellStyle name="Hyperlink 157" xfId="31319" hidden="1"/>
    <cellStyle name="Hyperlink 157" xfId="31694" hidden="1"/>
    <cellStyle name="Hyperlink 157" xfId="32510" hidden="1"/>
    <cellStyle name="Hyperlink 157" xfId="32956" hidden="1"/>
    <cellStyle name="Hyperlink 157" xfId="33772"/>
    <cellStyle name="Hyperlink 158" xfId="2231" hidden="1"/>
    <cellStyle name="Hyperlink 158" xfId="4919" hidden="1"/>
    <cellStyle name="Hyperlink 158" xfId="8446" hidden="1"/>
    <cellStyle name="Hyperlink 158" xfId="10215" hidden="1"/>
    <cellStyle name="Hyperlink 158" xfId="12353" hidden="1"/>
    <cellStyle name="Hyperlink 158" xfId="12766" hidden="1"/>
    <cellStyle name="Hyperlink 158" xfId="14982" hidden="1"/>
    <cellStyle name="Hyperlink 158" xfId="16304" hidden="1"/>
    <cellStyle name="Hyperlink 158" xfId="17995" hidden="1"/>
    <cellStyle name="Hyperlink 158" xfId="19807" hidden="1"/>
    <cellStyle name="Hyperlink 158" xfId="21974" hidden="1"/>
    <cellStyle name="Hyperlink 158" xfId="23743" hidden="1"/>
    <cellStyle name="Hyperlink 158" xfId="25881" hidden="1"/>
    <cellStyle name="Hyperlink 158" xfId="26259" hidden="1"/>
    <cellStyle name="Hyperlink 158" xfId="27075" hidden="1"/>
    <cellStyle name="Hyperlink 158" xfId="27521" hidden="1"/>
    <cellStyle name="Hyperlink 158" xfId="28337" hidden="1"/>
    <cellStyle name="Hyperlink 158" xfId="4818" hidden="1"/>
    <cellStyle name="Hyperlink 158" xfId="16193" hidden="1"/>
    <cellStyle name="Hyperlink 158" xfId="16678" hidden="1"/>
    <cellStyle name="Hyperlink 158" xfId="5685" hidden="1"/>
    <cellStyle name="Hyperlink 158" xfId="4281" hidden="1"/>
    <cellStyle name="Hyperlink 158" xfId="4350" hidden="1"/>
    <cellStyle name="Hyperlink 158" xfId="5530" hidden="1"/>
    <cellStyle name="Hyperlink 158" xfId="28700" hidden="1"/>
    <cellStyle name="Hyperlink 158" xfId="29188" hidden="1"/>
    <cellStyle name="Hyperlink 158" xfId="30033" hidden="1"/>
    <cellStyle name="Hyperlink 158" xfId="30479" hidden="1"/>
    <cellStyle name="Hyperlink 158" xfId="31295" hidden="1"/>
    <cellStyle name="Hyperlink 158" xfId="31670" hidden="1"/>
    <cellStyle name="Hyperlink 158" xfId="32486" hidden="1"/>
    <cellStyle name="Hyperlink 158" xfId="32932" hidden="1"/>
    <cellStyle name="Hyperlink 158" xfId="33748"/>
    <cellStyle name="Hyperlink 159" xfId="2232" hidden="1"/>
    <cellStyle name="Hyperlink 159" xfId="5094" hidden="1"/>
    <cellStyle name="Hyperlink 159" xfId="8468" hidden="1"/>
    <cellStyle name="Hyperlink 159" xfId="10237" hidden="1"/>
    <cellStyle name="Hyperlink 159" xfId="12375" hidden="1"/>
    <cellStyle name="Hyperlink 159" xfId="12805" hidden="1"/>
    <cellStyle name="Hyperlink 159" xfId="15004" hidden="1"/>
    <cellStyle name="Hyperlink 159" xfId="16326" hidden="1"/>
    <cellStyle name="Hyperlink 159" xfId="18017" hidden="1"/>
    <cellStyle name="Hyperlink 159" xfId="19831" hidden="1"/>
    <cellStyle name="Hyperlink 159" xfId="21996" hidden="1"/>
    <cellStyle name="Hyperlink 159" xfId="23765" hidden="1"/>
    <cellStyle name="Hyperlink 159" xfId="25903" hidden="1"/>
    <cellStyle name="Hyperlink 159" xfId="26281" hidden="1"/>
    <cellStyle name="Hyperlink 159" xfId="27097" hidden="1"/>
    <cellStyle name="Hyperlink 159" xfId="27543" hidden="1"/>
    <cellStyle name="Hyperlink 159" xfId="28359" hidden="1"/>
    <cellStyle name="Hyperlink 159" xfId="4767" hidden="1"/>
    <cellStyle name="Hyperlink 159" xfId="14634" hidden="1"/>
    <cellStyle name="Hyperlink 159" xfId="4470" hidden="1"/>
    <cellStyle name="Hyperlink 159" xfId="14080" hidden="1"/>
    <cellStyle name="Hyperlink 159" xfId="17582" hidden="1"/>
    <cellStyle name="Hyperlink 159" xfId="17513" hidden="1"/>
    <cellStyle name="Hyperlink 159" xfId="13941" hidden="1"/>
    <cellStyle name="Hyperlink 159" xfId="28722" hidden="1"/>
    <cellStyle name="Hyperlink 159" xfId="29212" hidden="1"/>
    <cellStyle name="Hyperlink 159" xfId="30055" hidden="1"/>
    <cellStyle name="Hyperlink 159" xfId="30501" hidden="1"/>
    <cellStyle name="Hyperlink 159" xfId="31317" hidden="1"/>
    <cellStyle name="Hyperlink 159" xfId="31692" hidden="1"/>
    <cellStyle name="Hyperlink 159" xfId="32508" hidden="1"/>
    <cellStyle name="Hyperlink 159" xfId="32954" hidden="1"/>
    <cellStyle name="Hyperlink 159" xfId="33770"/>
    <cellStyle name="Hyperlink 16" xfId="438" hidden="1"/>
    <cellStyle name="Hyperlink 16" xfId="784" hidden="1"/>
    <cellStyle name="Hyperlink 16" xfId="1217" hidden="1"/>
    <cellStyle name="Hyperlink 16" xfId="1909" hidden="1"/>
    <cellStyle name="Hyperlink 16" xfId="4889" hidden="1"/>
    <cellStyle name="Hyperlink 16" xfId="6938" hidden="1"/>
    <cellStyle name="Hyperlink 16" xfId="7355" hidden="1"/>
    <cellStyle name="Hyperlink 16" xfId="8423" hidden="1"/>
    <cellStyle name="Hyperlink 16" xfId="9067" hidden="1"/>
    <cellStyle name="Hyperlink 16" xfId="9470" hidden="1"/>
    <cellStyle name="Hyperlink 16" xfId="10192" hidden="1"/>
    <cellStyle name="Hyperlink 16" xfId="10845" hidden="1"/>
    <cellStyle name="Hyperlink 16" xfId="11262" hidden="1"/>
    <cellStyle name="Hyperlink 16" xfId="12330" hidden="1"/>
    <cellStyle name="Hyperlink 16" xfId="5824" hidden="1"/>
    <cellStyle name="Hyperlink 16" xfId="4949" hidden="1"/>
    <cellStyle name="Hyperlink 16" xfId="12743" hidden="1"/>
    <cellStyle name="Hyperlink 16" xfId="13847" hidden="1"/>
    <cellStyle name="Hyperlink 16" xfId="14168" hidden="1"/>
    <cellStyle name="Hyperlink 16" xfId="14959" hidden="1"/>
    <cellStyle name="Hyperlink 16" xfId="15530" hidden="1"/>
    <cellStyle name="Hyperlink 16" xfId="15838" hidden="1"/>
    <cellStyle name="Hyperlink 16" xfId="16281" hidden="1"/>
    <cellStyle name="Hyperlink 16" xfId="16862" hidden="1"/>
    <cellStyle name="Hyperlink 16" xfId="17184" hidden="1"/>
    <cellStyle name="Hyperlink 16" xfId="17972" hidden="1"/>
    <cellStyle name="Hyperlink 16" xfId="18629" hidden="1"/>
    <cellStyle name="Hyperlink 16" xfId="19021" hidden="1"/>
    <cellStyle name="Hyperlink 16" xfId="19784" hidden="1"/>
    <cellStyle name="Hyperlink 16" xfId="20466" hidden="1"/>
    <cellStyle name="Hyperlink 16" xfId="20883" hidden="1"/>
    <cellStyle name="Hyperlink 16" xfId="21951" hidden="1"/>
    <cellStyle name="Hyperlink 16" xfId="22595" hidden="1"/>
    <cellStyle name="Hyperlink 16" xfId="22998" hidden="1"/>
    <cellStyle name="Hyperlink 16" xfId="23720" hidden="1"/>
    <cellStyle name="Hyperlink 16" xfId="24373" hidden="1"/>
    <cellStyle name="Hyperlink 16" xfId="24790" hidden="1"/>
    <cellStyle name="Hyperlink 16" xfId="25858" hidden="1"/>
    <cellStyle name="Hyperlink 16" xfId="20166" hidden="1"/>
    <cellStyle name="Hyperlink 16" xfId="20074" hidden="1"/>
    <cellStyle name="Hyperlink 16" xfId="26236" hidden="1"/>
    <cellStyle name="Hyperlink 16" xfId="26630" hidden="1"/>
    <cellStyle name="Hyperlink 16" xfId="26675" hidden="1"/>
    <cellStyle name="Hyperlink 16" xfId="27052" hidden="1"/>
    <cellStyle name="Hyperlink 16" xfId="27436" hidden="1"/>
    <cellStyle name="Hyperlink 16" xfId="27467" hidden="1"/>
    <cellStyle name="Hyperlink 16" xfId="27498" hidden="1"/>
    <cellStyle name="Hyperlink 16" xfId="27892" hidden="1"/>
    <cellStyle name="Hyperlink 16" xfId="27937" hidden="1"/>
    <cellStyle name="Hyperlink 16" xfId="28314" hidden="1"/>
    <cellStyle name="Hyperlink 16" xfId="13367" hidden="1"/>
    <cellStyle name="Hyperlink 16" xfId="12885" hidden="1"/>
    <cellStyle name="Hyperlink 16" xfId="12718" hidden="1"/>
    <cellStyle name="Hyperlink 16" xfId="4854" hidden="1"/>
    <cellStyle name="Hyperlink 16" xfId="1099" hidden="1"/>
    <cellStyle name="Hyperlink 16" xfId="1205" hidden="1"/>
    <cellStyle name="Hyperlink 16" xfId="15811" hidden="1"/>
    <cellStyle name="Hyperlink 16" xfId="2051" hidden="1"/>
    <cellStyle name="Hyperlink 16" xfId="17864" hidden="1"/>
    <cellStyle name="Hyperlink 16" xfId="14354" hidden="1"/>
    <cellStyle name="Hyperlink 16" xfId="13483" hidden="1"/>
    <cellStyle name="Hyperlink 16" xfId="3241" hidden="1"/>
    <cellStyle name="Hyperlink 16" xfId="6335" hidden="1"/>
    <cellStyle name="Hyperlink 16" xfId="3660" hidden="1"/>
    <cellStyle name="Hyperlink 16" xfId="4803" hidden="1"/>
    <cellStyle name="Hyperlink 16" xfId="14572" hidden="1"/>
    <cellStyle name="Hyperlink 16" xfId="13726" hidden="1"/>
    <cellStyle name="Hyperlink 16" xfId="14016" hidden="1"/>
    <cellStyle name="Hyperlink 16" xfId="16227" hidden="1"/>
    <cellStyle name="Hyperlink 16" xfId="15416" hidden="1"/>
    <cellStyle name="Hyperlink 16" xfId="13950" hidden="1"/>
    <cellStyle name="Hyperlink 16" xfId="16961" hidden="1"/>
    <cellStyle name="Hyperlink 16" xfId="5607" hidden="1"/>
    <cellStyle name="Hyperlink 16" xfId="15941" hidden="1"/>
    <cellStyle name="Hyperlink 16" xfId="28677" hidden="1"/>
    <cellStyle name="Hyperlink 16" xfId="29061" hidden="1"/>
    <cellStyle name="Hyperlink 16" xfId="29093" hidden="1"/>
    <cellStyle name="Hyperlink 16" xfId="29165" hidden="1"/>
    <cellStyle name="Hyperlink 16" xfId="29588" hidden="1"/>
    <cellStyle name="Hyperlink 16" xfId="29633" hidden="1"/>
    <cellStyle name="Hyperlink 16" xfId="30010" hidden="1"/>
    <cellStyle name="Hyperlink 16" xfId="30394" hidden="1"/>
    <cellStyle name="Hyperlink 16" xfId="30425" hidden="1"/>
    <cellStyle name="Hyperlink 16" xfId="30456" hidden="1"/>
    <cellStyle name="Hyperlink 16" xfId="30850" hidden="1"/>
    <cellStyle name="Hyperlink 16" xfId="30895" hidden="1"/>
    <cellStyle name="Hyperlink 16" xfId="31272" hidden="1"/>
    <cellStyle name="Hyperlink 16" xfId="29547" hidden="1"/>
    <cellStyle name="Hyperlink 16" xfId="29455" hidden="1"/>
    <cellStyle name="Hyperlink 16" xfId="31647" hidden="1"/>
    <cellStyle name="Hyperlink 16" xfId="32041" hidden="1"/>
    <cellStyle name="Hyperlink 16" xfId="32086" hidden="1"/>
    <cellStyle name="Hyperlink 16" xfId="32463" hidden="1"/>
    <cellStyle name="Hyperlink 16" xfId="32847" hidden="1"/>
    <cellStyle name="Hyperlink 16" xfId="32878" hidden="1"/>
    <cellStyle name="Hyperlink 16" xfId="32909" hidden="1"/>
    <cellStyle name="Hyperlink 16" xfId="33303" hidden="1"/>
    <cellStyle name="Hyperlink 16" xfId="33348" hidden="1"/>
    <cellStyle name="Hyperlink 16" xfId="33725" hidden="1"/>
    <cellStyle name="Hyperlink 16" xfId="34170" hidden="1"/>
    <cellStyle name="Hyperlink 16" xfId="34113" hidden="1"/>
    <cellStyle name="Hyperlink 16" xfId="34139" hidden="1"/>
    <cellStyle name="Hyperlink 16" xfId="34450"/>
    <cellStyle name="Hyperlink 160" xfId="2234" hidden="1"/>
    <cellStyle name="Hyperlink 160" xfId="4952" hidden="1"/>
    <cellStyle name="Hyperlink 160" xfId="8450" hidden="1"/>
    <cellStyle name="Hyperlink 160" xfId="10219" hidden="1"/>
    <cellStyle name="Hyperlink 160" xfId="12357" hidden="1"/>
    <cellStyle name="Hyperlink 160" xfId="12772" hidden="1"/>
    <cellStyle name="Hyperlink 160" xfId="14986" hidden="1"/>
    <cellStyle name="Hyperlink 160" xfId="16308" hidden="1"/>
    <cellStyle name="Hyperlink 160" xfId="17999" hidden="1"/>
    <cellStyle name="Hyperlink 160" xfId="19811" hidden="1"/>
    <cellStyle name="Hyperlink 160" xfId="21978" hidden="1"/>
    <cellStyle name="Hyperlink 160" xfId="23747" hidden="1"/>
    <cellStyle name="Hyperlink 160" xfId="25885" hidden="1"/>
    <cellStyle name="Hyperlink 160" xfId="26263" hidden="1"/>
    <cellStyle name="Hyperlink 160" xfId="27079" hidden="1"/>
    <cellStyle name="Hyperlink 160" xfId="27525" hidden="1"/>
    <cellStyle name="Hyperlink 160" xfId="28341" hidden="1"/>
    <cellStyle name="Hyperlink 160" xfId="4801" hidden="1"/>
    <cellStyle name="Hyperlink 160" xfId="4487" hidden="1"/>
    <cellStyle name="Hyperlink 160" xfId="14102" hidden="1"/>
    <cellStyle name="Hyperlink 160" xfId="5281" hidden="1"/>
    <cellStyle name="Hyperlink 160" xfId="14051" hidden="1"/>
    <cellStyle name="Hyperlink 160" xfId="13982" hidden="1"/>
    <cellStyle name="Hyperlink 160" xfId="15976" hidden="1"/>
    <cellStyle name="Hyperlink 160" xfId="28704" hidden="1"/>
    <cellStyle name="Hyperlink 160" xfId="29192" hidden="1"/>
    <cellStyle name="Hyperlink 160" xfId="30037" hidden="1"/>
    <cellStyle name="Hyperlink 160" xfId="30483" hidden="1"/>
    <cellStyle name="Hyperlink 160" xfId="31299" hidden="1"/>
    <cellStyle name="Hyperlink 160" xfId="31674" hidden="1"/>
    <cellStyle name="Hyperlink 160" xfId="32490" hidden="1"/>
    <cellStyle name="Hyperlink 160" xfId="32936" hidden="1"/>
    <cellStyle name="Hyperlink 160" xfId="33752"/>
    <cellStyle name="Hyperlink 161" xfId="2235" hidden="1"/>
    <cellStyle name="Hyperlink 161" xfId="4941" hidden="1"/>
    <cellStyle name="Hyperlink 161" xfId="8448" hidden="1"/>
    <cellStyle name="Hyperlink 161" xfId="10217" hidden="1"/>
    <cellStyle name="Hyperlink 161" xfId="12355" hidden="1"/>
    <cellStyle name="Hyperlink 161" xfId="12769" hidden="1"/>
    <cellStyle name="Hyperlink 161" xfId="14984" hidden="1"/>
    <cellStyle name="Hyperlink 161" xfId="16306" hidden="1"/>
    <cellStyle name="Hyperlink 161" xfId="17997" hidden="1"/>
    <cellStyle name="Hyperlink 161" xfId="19809" hidden="1"/>
    <cellStyle name="Hyperlink 161" xfId="21976" hidden="1"/>
    <cellStyle name="Hyperlink 161" xfId="23745" hidden="1"/>
    <cellStyle name="Hyperlink 161" xfId="25883" hidden="1"/>
    <cellStyle name="Hyperlink 161" xfId="26261" hidden="1"/>
    <cellStyle name="Hyperlink 161" xfId="27077" hidden="1"/>
    <cellStyle name="Hyperlink 161" xfId="27523" hidden="1"/>
    <cellStyle name="Hyperlink 161" xfId="28339" hidden="1"/>
    <cellStyle name="Hyperlink 161" xfId="4809" hidden="1"/>
    <cellStyle name="Hyperlink 161" xfId="14870" hidden="1"/>
    <cellStyle name="Hyperlink 161" xfId="15785" hidden="1"/>
    <cellStyle name="Hyperlink 161" xfId="6419" hidden="1"/>
    <cellStyle name="Hyperlink 161" xfId="15734" hidden="1"/>
    <cellStyle name="Hyperlink 161" xfId="15665" hidden="1"/>
    <cellStyle name="Hyperlink 161" xfId="16958" hidden="1"/>
    <cellStyle name="Hyperlink 161" xfId="28702" hidden="1"/>
    <cellStyle name="Hyperlink 161" xfId="29190" hidden="1"/>
    <cellStyle name="Hyperlink 161" xfId="30035" hidden="1"/>
    <cellStyle name="Hyperlink 161" xfId="30481" hidden="1"/>
    <cellStyle name="Hyperlink 161" xfId="31297" hidden="1"/>
    <cellStyle name="Hyperlink 161" xfId="31672" hidden="1"/>
    <cellStyle name="Hyperlink 161" xfId="32488" hidden="1"/>
    <cellStyle name="Hyperlink 161" xfId="32934" hidden="1"/>
    <cellStyle name="Hyperlink 161" xfId="33750"/>
    <cellStyle name="Hyperlink 162" xfId="2237" hidden="1"/>
    <cellStyle name="Hyperlink 162" xfId="4936" hidden="1"/>
    <cellStyle name="Hyperlink 162" xfId="8447" hidden="1"/>
    <cellStyle name="Hyperlink 162" xfId="10216" hidden="1"/>
    <cellStyle name="Hyperlink 162" xfId="12354" hidden="1"/>
    <cellStyle name="Hyperlink 162" xfId="12768" hidden="1"/>
    <cellStyle name="Hyperlink 162" xfId="14983" hidden="1"/>
    <cellStyle name="Hyperlink 162" xfId="16305" hidden="1"/>
    <cellStyle name="Hyperlink 162" xfId="17996" hidden="1"/>
    <cellStyle name="Hyperlink 162" xfId="19808" hidden="1"/>
    <cellStyle name="Hyperlink 162" xfId="21975" hidden="1"/>
    <cellStyle name="Hyperlink 162" xfId="23744" hidden="1"/>
    <cellStyle name="Hyperlink 162" xfId="25882" hidden="1"/>
    <cellStyle name="Hyperlink 162" xfId="26260" hidden="1"/>
    <cellStyle name="Hyperlink 162" xfId="27076" hidden="1"/>
    <cellStyle name="Hyperlink 162" xfId="27522" hidden="1"/>
    <cellStyle name="Hyperlink 162" xfId="28338" hidden="1"/>
    <cellStyle name="Hyperlink 162" xfId="4812" hidden="1"/>
    <cellStyle name="Hyperlink 162" xfId="17884" hidden="1"/>
    <cellStyle name="Hyperlink 162" xfId="13663" hidden="1"/>
    <cellStyle name="Hyperlink 162" xfId="5030" hidden="1"/>
    <cellStyle name="Hyperlink 162" xfId="5323" hidden="1"/>
    <cellStyle name="Hyperlink 162" xfId="5458" hidden="1"/>
    <cellStyle name="Hyperlink 162" xfId="15626" hidden="1"/>
    <cellStyle name="Hyperlink 162" xfId="28701" hidden="1"/>
    <cellStyle name="Hyperlink 162" xfId="29189" hidden="1"/>
    <cellStyle name="Hyperlink 162" xfId="30034" hidden="1"/>
    <cellStyle name="Hyperlink 162" xfId="30480" hidden="1"/>
    <cellStyle name="Hyperlink 162" xfId="31296" hidden="1"/>
    <cellStyle name="Hyperlink 162" xfId="31671" hidden="1"/>
    <cellStyle name="Hyperlink 162" xfId="32487" hidden="1"/>
    <cellStyle name="Hyperlink 162" xfId="32933" hidden="1"/>
    <cellStyle name="Hyperlink 162" xfId="33749"/>
    <cellStyle name="Hyperlink 163" xfId="2156" hidden="1"/>
    <cellStyle name="Hyperlink 163" xfId="4931"/>
    <cellStyle name="Hyperlink 163 2" xfId="7427" hidden="1"/>
    <cellStyle name="Hyperlink 163 2" xfId="11334" hidden="1"/>
    <cellStyle name="Hyperlink 163 2" xfId="14240" hidden="1"/>
    <cellStyle name="Hyperlink 163 2" xfId="17256" hidden="1"/>
    <cellStyle name="Hyperlink 163 2" xfId="20955" hidden="1"/>
    <cellStyle name="Hyperlink 163 2" xfId="24862" hidden="1"/>
    <cellStyle name="Hyperlink 163 2" xfId="26747" hidden="1"/>
    <cellStyle name="Hyperlink 163 2" xfId="28009" hidden="1"/>
    <cellStyle name="Hyperlink 163 2" xfId="4678" hidden="1"/>
    <cellStyle name="Hyperlink 163 2" xfId="12848" hidden="1"/>
    <cellStyle name="Hyperlink 163 2" xfId="17023" hidden="1"/>
    <cellStyle name="Hyperlink 163 2" xfId="14422" hidden="1"/>
    <cellStyle name="Hyperlink 163 2" xfId="29705" hidden="1"/>
    <cellStyle name="Hyperlink 163 2" xfId="30967" hidden="1"/>
    <cellStyle name="Hyperlink 163 2" xfId="32158" hidden="1"/>
    <cellStyle name="Hyperlink 163 2" xfId="33420"/>
    <cellStyle name="Hyperlink 164" xfId="2263" hidden="1"/>
    <cellStyle name="Hyperlink 164" xfId="5126"/>
    <cellStyle name="Hyperlink 164 2" xfId="7465" hidden="1"/>
    <cellStyle name="Hyperlink 164 2" xfId="11372" hidden="1"/>
    <cellStyle name="Hyperlink 164 2" xfId="14278" hidden="1"/>
    <cellStyle name="Hyperlink 164 2" xfId="17294" hidden="1"/>
    <cellStyle name="Hyperlink 164 2" xfId="20993" hidden="1"/>
    <cellStyle name="Hyperlink 164 2" xfId="24900" hidden="1"/>
    <cellStyle name="Hyperlink 164 2" xfId="26785" hidden="1"/>
    <cellStyle name="Hyperlink 164 2" xfId="28047" hidden="1"/>
    <cellStyle name="Hyperlink 164 2" xfId="4513" hidden="1"/>
    <cellStyle name="Hyperlink 164 2" xfId="3617" hidden="1"/>
    <cellStyle name="Hyperlink 164 2" xfId="15425" hidden="1"/>
    <cellStyle name="Hyperlink 164 2" xfId="13901" hidden="1"/>
    <cellStyle name="Hyperlink 164 2" xfId="29743" hidden="1"/>
    <cellStyle name="Hyperlink 164 2" xfId="31005" hidden="1"/>
    <cellStyle name="Hyperlink 164 2" xfId="32196" hidden="1"/>
    <cellStyle name="Hyperlink 164 2" xfId="33458"/>
    <cellStyle name="Hyperlink 165" xfId="2117" hidden="1"/>
    <cellStyle name="Hyperlink 165" xfId="4927"/>
    <cellStyle name="Hyperlink 165 2" xfId="7408" hidden="1"/>
    <cellStyle name="Hyperlink 165 2" xfId="11315" hidden="1"/>
    <cellStyle name="Hyperlink 165 2" xfId="14221" hidden="1"/>
    <cellStyle name="Hyperlink 165 2" xfId="17237" hidden="1"/>
    <cellStyle name="Hyperlink 165 2" xfId="20936" hidden="1"/>
    <cellStyle name="Hyperlink 165 2" xfId="24843" hidden="1"/>
    <cellStyle name="Hyperlink 165 2" xfId="26728" hidden="1"/>
    <cellStyle name="Hyperlink 165 2" xfId="27990" hidden="1"/>
    <cellStyle name="Hyperlink 165 2" xfId="4508" hidden="1"/>
    <cellStyle name="Hyperlink 165 2" xfId="3445" hidden="1"/>
    <cellStyle name="Hyperlink 165 2" xfId="4323" hidden="1"/>
    <cellStyle name="Hyperlink 165 2" xfId="13905" hidden="1"/>
    <cellStyle name="Hyperlink 165 2" xfId="29686" hidden="1"/>
    <cellStyle name="Hyperlink 165 2" xfId="30948" hidden="1"/>
    <cellStyle name="Hyperlink 165 2" xfId="32139" hidden="1"/>
    <cellStyle name="Hyperlink 165 2" xfId="33401"/>
    <cellStyle name="Hyperlink 166" xfId="2157" hidden="1"/>
    <cellStyle name="Hyperlink 166" xfId="5120"/>
    <cellStyle name="Hyperlink 166 2" xfId="7428" hidden="1"/>
    <cellStyle name="Hyperlink 166 2" xfId="11335" hidden="1"/>
    <cellStyle name="Hyperlink 166 2" xfId="14241" hidden="1"/>
    <cellStyle name="Hyperlink 166 2" xfId="17257" hidden="1"/>
    <cellStyle name="Hyperlink 166 2" xfId="20956" hidden="1"/>
    <cellStyle name="Hyperlink 166 2" xfId="24863" hidden="1"/>
    <cellStyle name="Hyperlink 166 2" xfId="26748" hidden="1"/>
    <cellStyle name="Hyperlink 166 2" xfId="28010" hidden="1"/>
    <cellStyle name="Hyperlink 166 2" xfId="13340" hidden="1"/>
    <cellStyle name="Hyperlink 166 2" xfId="3571" hidden="1"/>
    <cellStyle name="Hyperlink 166 2" xfId="14008" hidden="1"/>
    <cellStyle name="Hyperlink 166 2" xfId="4429" hidden="1"/>
    <cellStyle name="Hyperlink 166 2" xfId="29706" hidden="1"/>
    <cellStyle name="Hyperlink 166 2" xfId="30968" hidden="1"/>
    <cellStyle name="Hyperlink 166 2" xfId="32159" hidden="1"/>
    <cellStyle name="Hyperlink 166 2" xfId="33421"/>
    <cellStyle name="Hyperlink 167" xfId="2261" hidden="1"/>
    <cellStyle name="Hyperlink 167" xfId="4918"/>
    <cellStyle name="Hyperlink 167 2" xfId="7463" hidden="1"/>
    <cellStyle name="Hyperlink 167 2" xfId="11370" hidden="1"/>
    <cellStyle name="Hyperlink 167 2" xfId="14276" hidden="1"/>
    <cellStyle name="Hyperlink 167 2" xfId="17292" hidden="1"/>
    <cellStyle name="Hyperlink 167 2" xfId="20991" hidden="1"/>
    <cellStyle name="Hyperlink 167 2" xfId="24898" hidden="1"/>
    <cellStyle name="Hyperlink 167 2" xfId="26783" hidden="1"/>
    <cellStyle name="Hyperlink 167 2" xfId="28045" hidden="1"/>
    <cellStyle name="Hyperlink 167 2" xfId="13592" hidden="1"/>
    <cellStyle name="Hyperlink 167 2" xfId="3615" hidden="1"/>
    <cellStyle name="Hyperlink 167 2" xfId="4326" hidden="1"/>
    <cellStyle name="Hyperlink 167 2" xfId="15584" hidden="1"/>
    <cellStyle name="Hyperlink 167 2" xfId="29741" hidden="1"/>
    <cellStyle name="Hyperlink 167 2" xfId="31003" hidden="1"/>
    <cellStyle name="Hyperlink 167 2" xfId="32194" hidden="1"/>
    <cellStyle name="Hyperlink 167 2" xfId="33456"/>
    <cellStyle name="Hyperlink 168" xfId="2262" hidden="1"/>
    <cellStyle name="Hyperlink 168" xfId="5092"/>
    <cellStyle name="Hyperlink 168 2" xfId="7464" hidden="1"/>
    <cellStyle name="Hyperlink 168 2" xfId="11371" hidden="1"/>
    <cellStyle name="Hyperlink 168 2" xfId="14277" hidden="1"/>
    <cellStyle name="Hyperlink 168 2" xfId="17293" hidden="1"/>
    <cellStyle name="Hyperlink 168 2" xfId="20992" hidden="1"/>
    <cellStyle name="Hyperlink 168 2" xfId="24899" hidden="1"/>
    <cellStyle name="Hyperlink 168 2" xfId="26784" hidden="1"/>
    <cellStyle name="Hyperlink 168 2" xfId="28046" hidden="1"/>
    <cellStyle name="Hyperlink 168 2" xfId="2018" hidden="1"/>
    <cellStyle name="Hyperlink 168 2" xfId="13068" hidden="1"/>
    <cellStyle name="Hyperlink 168 2" xfId="6198" hidden="1"/>
    <cellStyle name="Hyperlink 168 2" xfId="16916" hidden="1"/>
    <cellStyle name="Hyperlink 168 2" xfId="29742" hidden="1"/>
    <cellStyle name="Hyperlink 168 2" xfId="31004" hidden="1"/>
    <cellStyle name="Hyperlink 168 2" xfId="32195" hidden="1"/>
    <cellStyle name="Hyperlink 168 2" xfId="33457"/>
    <cellStyle name="Hyperlink 169" xfId="2142" hidden="1"/>
    <cellStyle name="Hyperlink 169" xfId="4964"/>
    <cellStyle name="Hyperlink 169 2" xfId="7424" hidden="1"/>
    <cellStyle name="Hyperlink 169 2" xfId="11331" hidden="1"/>
    <cellStyle name="Hyperlink 169 2" xfId="14237" hidden="1"/>
    <cellStyle name="Hyperlink 169 2" xfId="17253" hidden="1"/>
    <cellStyle name="Hyperlink 169 2" xfId="20952" hidden="1"/>
    <cellStyle name="Hyperlink 169 2" xfId="24859" hidden="1"/>
    <cellStyle name="Hyperlink 169 2" xfId="26744" hidden="1"/>
    <cellStyle name="Hyperlink 169 2" xfId="28006" hidden="1"/>
    <cellStyle name="Hyperlink 169 2" xfId="13099" hidden="1"/>
    <cellStyle name="Hyperlink 169 2" xfId="3561" hidden="1"/>
    <cellStyle name="Hyperlink 169 2" xfId="5940" hidden="1"/>
    <cellStyle name="Hyperlink 169 2" xfId="13813" hidden="1"/>
    <cellStyle name="Hyperlink 169 2" xfId="29702" hidden="1"/>
    <cellStyle name="Hyperlink 169 2" xfId="30964" hidden="1"/>
    <cellStyle name="Hyperlink 169 2" xfId="32155" hidden="1"/>
    <cellStyle name="Hyperlink 169 2" xfId="33417"/>
    <cellStyle name="Hyperlink 17" xfId="440" hidden="1"/>
    <cellStyle name="Hyperlink 17" xfId="786" hidden="1"/>
    <cellStyle name="Hyperlink 17" xfId="1218" hidden="1"/>
    <cellStyle name="Hyperlink 17" xfId="1911" hidden="1"/>
    <cellStyle name="Hyperlink 17" xfId="4890" hidden="1"/>
    <cellStyle name="Hyperlink 17" xfId="6939" hidden="1"/>
    <cellStyle name="Hyperlink 17" xfId="7356" hidden="1"/>
    <cellStyle name="Hyperlink 17" xfId="8424" hidden="1"/>
    <cellStyle name="Hyperlink 17" xfId="9068" hidden="1"/>
    <cellStyle name="Hyperlink 17" xfId="9471" hidden="1"/>
    <cellStyle name="Hyperlink 17" xfId="10193" hidden="1"/>
    <cellStyle name="Hyperlink 17" xfId="10846" hidden="1"/>
    <cellStyle name="Hyperlink 17" xfId="11263" hidden="1"/>
    <cellStyle name="Hyperlink 17" xfId="12331" hidden="1"/>
    <cellStyle name="Hyperlink 17" xfId="5822" hidden="1"/>
    <cellStyle name="Hyperlink 17" xfId="4947" hidden="1"/>
    <cellStyle name="Hyperlink 17" xfId="12744" hidden="1"/>
    <cellStyle name="Hyperlink 17" xfId="13848" hidden="1"/>
    <cellStyle name="Hyperlink 17" xfId="14169" hidden="1"/>
    <cellStyle name="Hyperlink 17" xfId="14960" hidden="1"/>
    <cellStyle name="Hyperlink 17" xfId="15531" hidden="1"/>
    <cellStyle name="Hyperlink 17" xfId="15839" hidden="1"/>
    <cellStyle name="Hyperlink 17" xfId="16282" hidden="1"/>
    <cellStyle name="Hyperlink 17" xfId="16863" hidden="1"/>
    <cellStyle name="Hyperlink 17" xfId="17185" hidden="1"/>
    <cellStyle name="Hyperlink 17" xfId="17973" hidden="1"/>
    <cellStyle name="Hyperlink 17" xfId="18630" hidden="1"/>
    <cellStyle name="Hyperlink 17" xfId="19022" hidden="1"/>
    <cellStyle name="Hyperlink 17" xfId="19785" hidden="1"/>
    <cellStyle name="Hyperlink 17" xfId="20467" hidden="1"/>
    <cellStyle name="Hyperlink 17" xfId="20884" hidden="1"/>
    <cellStyle name="Hyperlink 17" xfId="21952" hidden="1"/>
    <cellStyle name="Hyperlink 17" xfId="22596" hidden="1"/>
    <cellStyle name="Hyperlink 17" xfId="22999" hidden="1"/>
    <cellStyle name="Hyperlink 17" xfId="23721" hidden="1"/>
    <cellStyle name="Hyperlink 17" xfId="24374" hidden="1"/>
    <cellStyle name="Hyperlink 17" xfId="24791" hidden="1"/>
    <cellStyle name="Hyperlink 17" xfId="25859" hidden="1"/>
    <cellStyle name="Hyperlink 17" xfId="19567" hidden="1"/>
    <cellStyle name="Hyperlink 17" xfId="19511" hidden="1"/>
    <cellStyle name="Hyperlink 17" xfId="26237" hidden="1"/>
    <cellStyle name="Hyperlink 17" xfId="26631" hidden="1"/>
    <cellStyle name="Hyperlink 17" xfId="26676" hidden="1"/>
    <cellStyle name="Hyperlink 17" xfId="27053" hidden="1"/>
    <cellStyle name="Hyperlink 17" xfId="27437" hidden="1"/>
    <cellStyle name="Hyperlink 17" xfId="27468" hidden="1"/>
    <cellStyle name="Hyperlink 17" xfId="27499" hidden="1"/>
    <cellStyle name="Hyperlink 17" xfId="27893" hidden="1"/>
    <cellStyle name="Hyperlink 17" xfId="27938" hidden="1"/>
    <cellStyle name="Hyperlink 17" xfId="28315" hidden="1"/>
    <cellStyle name="Hyperlink 17" xfId="13365" hidden="1"/>
    <cellStyle name="Hyperlink 17" xfId="12884" hidden="1"/>
    <cellStyle name="Hyperlink 17" xfId="12717" hidden="1"/>
    <cellStyle name="Hyperlink 17" xfId="4853" hidden="1"/>
    <cellStyle name="Hyperlink 17" xfId="1098" hidden="1"/>
    <cellStyle name="Hyperlink 17" xfId="13627" hidden="1"/>
    <cellStyle name="Hyperlink 17" xfId="17143" hidden="1"/>
    <cellStyle name="Hyperlink 17" xfId="4534" hidden="1"/>
    <cellStyle name="Hyperlink 17" xfId="14850" hidden="1"/>
    <cellStyle name="Hyperlink 17" xfId="16172" hidden="1"/>
    <cellStyle name="Hyperlink 17" xfId="3710" hidden="1"/>
    <cellStyle name="Hyperlink 17" xfId="13376" hidden="1"/>
    <cellStyle name="Hyperlink 17" xfId="5679" hidden="1"/>
    <cellStyle name="Hyperlink 17" xfId="3666" hidden="1"/>
    <cellStyle name="Hyperlink 17" xfId="4804" hidden="1"/>
    <cellStyle name="Hyperlink 17" xfId="4279" hidden="1"/>
    <cellStyle name="Hyperlink 17" xfId="15703" hidden="1"/>
    <cellStyle name="Hyperlink 17" xfId="16049" hidden="1"/>
    <cellStyle name="Hyperlink 17" xfId="17918" hidden="1"/>
    <cellStyle name="Hyperlink 17" xfId="16744" hidden="1"/>
    <cellStyle name="Hyperlink 17" xfId="15983" hidden="1"/>
    <cellStyle name="Hyperlink 17" xfId="13946" hidden="1"/>
    <cellStyle name="Hyperlink 17" xfId="15596" hidden="1"/>
    <cellStyle name="Hyperlink 17" xfId="17441" hidden="1"/>
    <cellStyle name="Hyperlink 17" xfId="28678" hidden="1"/>
    <cellStyle name="Hyperlink 17" xfId="29062" hidden="1"/>
    <cellStyle name="Hyperlink 17" xfId="29094" hidden="1"/>
    <cellStyle name="Hyperlink 17" xfId="29166" hidden="1"/>
    <cellStyle name="Hyperlink 17" xfId="29589" hidden="1"/>
    <cellStyle name="Hyperlink 17" xfId="29634" hidden="1"/>
    <cellStyle name="Hyperlink 17" xfId="30011" hidden="1"/>
    <cellStyle name="Hyperlink 17" xfId="30395" hidden="1"/>
    <cellStyle name="Hyperlink 17" xfId="30426" hidden="1"/>
    <cellStyle name="Hyperlink 17" xfId="30457" hidden="1"/>
    <cellStyle name="Hyperlink 17" xfId="30851" hidden="1"/>
    <cellStyle name="Hyperlink 17" xfId="30896" hidden="1"/>
    <cellStyle name="Hyperlink 17" xfId="31273" hidden="1"/>
    <cellStyle name="Hyperlink 17" xfId="29142" hidden="1"/>
    <cellStyle name="Hyperlink 17" xfId="29133" hidden="1"/>
    <cellStyle name="Hyperlink 17" xfId="31648" hidden="1"/>
    <cellStyle name="Hyperlink 17" xfId="32042" hidden="1"/>
    <cellStyle name="Hyperlink 17" xfId="32087" hidden="1"/>
    <cellStyle name="Hyperlink 17" xfId="32464" hidden="1"/>
    <cellStyle name="Hyperlink 17" xfId="32848" hidden="1"/>
    <cellStyle name="Hyperlink 17" xfId="32879" hidden="1"/>
    <cellStyle name="Hyperlink 17" xfId="32910" hidden="1"/>
    <cellStyle name="Hyperlink 17" xfId="33304" hidden="1"/>
    <cellStyle name="Hyperlink 17" xfId="33349" hidden="1"/>
    <cellStyle name="Hyperlink 17" xfId="33726" hidden="1"/>
    <cellStyle name="Hyperlink 17" xfId="34171" hidden="1"/>
    <cellStyle name="Hyperlink 17" xfId="34134" hidden="1"/>
    <cellStyle name="Hyperlink 17" xfId="34145" hidden="1"/>
    <cellStyle name="Hyperlink 17" xfId="34451"/>
    <cellStyle name="Hyperlink 170" xfId="1848" hidden="1"/>
    <cellStyle name="Hyperlink 170" xfId="4951"/>
    <cellStyle name="Hyperlink 170 2" xfId="7337" hidden="1"/>
    <cellStyle name="Hyperlink 170 2" xfId="11244" hidden="1"/>
    <cellStyle name="Hyperlink 170 2" xfId="14150" hidden="1"/>
    <cellStyle name="Hyperlink 170 2" xfId="17166" hidden="1"/>
    <cellStyle name="Hyperlink 170 2" xfId="20865" hidden="1"/>
    <cellStyle name="Hyperlink 170 2" xfId="24772" hidden="1"/>
    <cellStyle name="Hyperlink 170 2" xfId="26657" hidden="1"/>
    <cellStyle name="Hyperlink 170 2" xfId="27919" hidden="1"/>
    <cellStyle name="Hyperlink 170 2" xfId="4512" hidden="1"/>
    <cellStyle name="Hyperlink 170 2" xfId="3219" hidden="1"/>
    <cellStyle name="Hyperlink 170 2" xfId="15701" hidden="1"/>
    <cellStyle name="Hyperlink 170 2" xfId="16925" hidden="1"/>
    <cellStyle name="Hyperlink 170 2" xfId="29615" hidden="1"/>
    <cellStyle name="Hyperlink 170 2" xfId="30877" hidden="1"/>
    <cellStyle name="Hyperlink 170 2" xfId="32068" hidden="1"/>
    <cellStyle name="Hyperlink 170 2" xfId="33330"/>
    <cellStyle name="Hyperlink 171" xfId="1866" hidden="1"/>
    <cellStyle name="Hyperlink 171" xfId="4939"/>
    <cellStyle name="Hyperlink 171 2" xfId="7338" hidden="1"/>
    <cellStyle name="Hyperlink 171 2" xfId="11245" hidden="1"/>
    <cellStyle name="Hyperlink 171 2" xfId="14151" hidden="1"/>
    <cellStyle name="Hyperlink 171 2" xfId="17167" hidden="1"/>
    <cellStyle name="Hyperlink 171 2" xfId="20866" hidden="1"/>
    <cellStyle name="Hyperlink 171 2" xfId="24773" hidden="1"/>
    <cellStyle name="Hyperlink 171 2" xfId="26658" hidden="1"/>
    <cellStyle name="Hyperlink 171 2" xfId="27920" hidden="1"/>
    <cellStyle name="Hyperlink 171 2" xfId="13581" hidden="1"/>
    <cellStyle name="Hyperlink 171 2" xfId="13388" hidden="1"/>
    <cellStyle name="Hyperlink 171 2" xfId="17033" hidden="1"/>
    <cellStyle name="Hyperlink 171 2" xfId="13910" hidden="1"/>
    <cellStyle name="Hyperlink 171 2" xfId="29616" hidden="1"/>
    <cellStyle name="Hyperlink 171 2" xfId="30878" hidden="1"/>
    <cellStyle name="Hyperlink 171 2" xfId="32069" hidden="1"/>
    <cellStyle name="Hyperlink 171 2" xfId="33331"/>
    <cellStyle name="Hyperlink 172" xfId="1868" hidden="1"/>
    <cellStyle name="Hyperlink 172" xfId="4935"/>
    <cellStyle name="Hyperlink 172 2" xfId="7340" hidden="1"/>
    <cellStyle name="Hyperlink 172 2" xfId="11247" hidden="1"/>
    <cellStyle name="Hyperlink 172 2" xfId="14153" hidden="1"/>
    <cellStyle name="Hyperlink 172 2" xfId="17169" hidden="1"/>
    <cellStyle name="Hyperlink 172 2" xfId="20868" hidden="1"/>
    <cellStyle name="Hyperlink 172 2" xfId="24775" hidden="1"/>
    <cellStyle name="Hyperlink 172 2" xfId="26660" hidden="1"/>
    <cellStyle name="Hyperlink 172 2" xfId="27922" hidden="1"/>
    <cellStyle name="Hyperlink 172 2" xfId="4522" hidden="1"/>
    <cellStyle name="Hyperlink 172 2" xfId="13387" hidden="1"/>
    <cellStyle name="Hyperlink 172 2" xfId="16051" hidden="1"/>
    <cellStyle name="Hyperlink 172 2" xfId="17443" hidden="1"/>
    <cellStyle name="Hyperlink 172 2" xfId="29618" hidden="1"/>
    <cellStyle name="Hyperlink 172 2" xfId="30880" hidden="1"/>
    <cellStyle name="Hyperlink 172 2" xfId="32071" hidden="1"/>
    <cellStyle name="Hyperlink 172 2" xfId="33333"/>
    <cellStyle name="Hyperlink 173" xfId="2112" hidden="1"/>
    <cellStyle name="Hyperlink 173" xfId="4999"/>
    <cellStyle name="Hyperlink 173 2" xfId="7406" hidden="1"/>
    <cellStyle name="Hyperlink 173 2" xfId="11313" hidden="1"/>
    <cellStyle name="Hyperlink 173 2" xfId="14219" hidden="1"/>
    <cellStyle name="Hyperlink 173 2" xfId="17235" hidden="1"/>
    <cellStyle name="Hyperlink 173 2" xfId="20934" hidden="1"/>
    <cellStyle name="Hyperlink 173 2" xfId="24841" hidden="1"/>
    <cellStyle name="Hyperlink 173 2" xfId="26726" hidden="1"/>
    <cellStyle name="Hyperlink 173 2" xfId="27988" hidden="1"/>
    <cellStyle name="Hyperlink 173 2" xfId="13597" hidden="1"/>
    <cellStyle name="Hyperlink 173 2" xfId="3438" hidden="1"/>
    <cellStyle name="Hyperlink 173 2" xfId="17543" hidden="1"/>
    <cellStyle name="Hyperlink 173 2" xfId="15588" hidden="1"/>
    <cellStyle name="Hyperlink 173 2" xfId="29684" hidden="1"/>
    <cellStyle name="Hyperlink 173 2" xfId="30946" hidden="1"/>
    <cellStyle name="Hyperlink 173 2" xfId="32137" hidden="1"/>
    <cellStyle name="Hyperlink 173 2" xfId="33399"/>
    <cellStyle name="Hyperlink 174" xfId="1973" hidden="1"/>
    <cellStyle name="Hyperlink 174" xfId="5185"/>
    <cellStyle name="Hyperlink 174 2" xfId="7372" hidden="1"/>
    <cellStyle name="Hyperlink 174 2" xfId="11279" hidden="1"/>
    <cellStyle name="Hyperlink 174 2" xfId="14185" hidden="1"/>
    <cellStyle name="Hyperlink 174 2" xfId="17201" hidden="1"/>
    <cellStyle name="Hyperlink 174 2" xfId="20900" hidden="1"/>
    <cellStyle name="Hyperlink 174 2" xfId="24807" hidden="1"/>
    <cellStyle name="Hyperlink 174 2" xfId="26692" hidden="1"/>
    <cellStyle name="Hyperlink 174 2" xfId="27954" hidden="1"/>
    <cellStyle name="Hyperlink 174 2" xfId="13605" hidden="1"/>
    <cellStyle name="Hyperlink 174 2" xfId="3348" hidden="1"/>
    <cellStyle name="Hyperlink 174 2" xfId="16047" hidden="1"/>
    <cellStyle name="Hyperlink 174 2" xfId="14425" hidden="1"/>
    <cellStyle name="Hyperlink 174 2" xfId="29650" hidden="1"/>
    <cellStyle name="Hyperlink 174 2" xfId="30912" hidden="1"/>
    <cellStyle name="Hyperlink 174 2" xfId="32103" hidden="1"/>
    <cellStyle name="Hyperlink 174 2" xfId="33365"/>
    <cellStyle name="Hyperlink 175" xfId="2133" hidden="1"/>
    <cellStyle name="Hyperlink 175" xfId="5247"/>
    <cellStyle name="Hyperlink 175 2" xfId="7420" hidden="1"/>
    <cellStyle name="Hyperlink 175 2" xfId="11327" hidden="1"/>
    <cellStyle name="Hyperlink 175 2" xfId="14233" hidden="1"/>
    <cellStyle name="Hyperlink 175 2" xfId="17249" hidden="1"/>
    <cellStyle name="Hyperlink 175 2" xfId="20948" hidden="1"/>
    <cellStyle name="Hyperlink 175 2" xfId="24855" hidden="1"/>
    <cellStyle name="Hyperlink 175 2" xfId="26740" hidden="1"/>
    <cellStyle name="Hyperlink 175 2" xfId="28002" hidden="1"/>
    <cellStyle name="Hyperlink 175 2" xfId="4521" hidden="1"/>
    <cellStyle name="Hyperlink 175 2" xfId="3558" hidden="1"/>
    <cellStyle name="Hyperlink 175 2" xfId="16042" hidden="1"/>
    <cellStyle name="Hyperlink 175 2" xfId="13904" hidden="1"/>
    <cellStyle name="Hyperlink 175 2" xfId="29698" hidden="1"/>
    <cellStyle name="Hyperlink 175 2" xfId="30960" hidden="1"/>
    <cellStyle name="Hyperlink 175 2" xfId="32151" hidden="1"/>
    <cellStyle name="Hyperlink 175 2" xfId="33413"/>
    <cellStyle name="Hyperlink 176" xfId="2134" hidden="1"/>
    <cellStyle name="Hyperlink 176" xfId="5248"/>
    <cellStyle name="Hyperlink 176 2" xfId="7421" hidden="1"/>
    <cellStyle name="Hyperlink 176 2" xfId="11328" hidden="1"/>
    <cellStyle name="Hyperlink 176 2" xfId="14234" hidden="1"/>
    <cellStyle name="Hyperlink 176 2" xfId="17250" hidden="1"/>
    <cellStyle name="Hyperlink 176 2" xfId="20949" hidden="1"/>
    <cellStyle name="Hyperlink 176 2" xfId="24856" hidden="1"/>
    <cellStyle name="Hyperlink 176 2" xfId="26741" hidden="1"/>
    <cellStyle name="Hyperlink 176 2" xfId="28003" hidden="1"/>
    <cellStyle name="Hyperlink 176 2" xfId="13576" hidden="1"/>
    <cellStyle name="Hyperlink 176 2" xfId="13034" hidden="1"/>
    <cellStyle name="Hyperlink 176 2" xfId="17542" hidden="1"/>
    <cellStyle name="Hyperlink 176 2" xfId="5625" hidden="1"/>
    <cellStyle name="Hyperlink 176 2" xfId="29699" hidden="1"/>
    <cellStyle name="Hyperlink 176 2" xfId="30961" hidden="1"/>
    <cellStyle name="Hyperlink 176 2" xfId="32152" hidden="1"/>
    <cellStyle name="Hyperlink 176 2" xfId="33414"/>
    <cellStyle name="Hyperlink 177" xfId="1953" hidden="1"/>
    <cellStyle name="Hyperlink 177" xfId="5249"/>
    <cellStyle name="Hyperlink 177 2" xfId="7369" hidden="1"/>
    <cellStyle name="Hyperlink 177 2" xfId="11276" hidden="1"/>
    <cellStyle name="Hyperlink 177 2" xfId="14182" hidden="1"/>
    <cellStyle name="Hyperlink 177 2" xfId="17198" hidden="1"/>
    <cellStyle name="Hyperlink 177 2" xfId="20897" hidden="1"/>
    <cellStyle name="Hyperlink 177 2" xfId="24804" hidden="1"/>
    <cellStyle name="Hyperlink 177 2" xfId="26689" hidden="1"/>
    <cellStyle name="Hyperlink 177 2" xfId="27951" hidden="1"/>
    <cellStyle name="Hyperlink 177 2" xfId="13614" hidden="1"/>
    <cellStyle name="Hyperlink 177 2" xfId="3249" hidden="1"/>
    <cellStyle name="Hyperlink 177 2" xfId="15697" hidden="1"/>
    <cellStyle name="Hyperlink 177 2" xfId="13786" hidden="1"/>
    <cellStyle name="Hyperlink 177 2" xfId="29647" hidden="1"/>
    <cellStyle name="Hyperlink 177 2" xfId="30909" hidden="1"/>
    <cellStyle name="Hyperlink 177 2" xfId="32100" hidden="1"/>
    <cellStyle name="Hyperlink 177 2" xfId="33362"/>
    <cellStyle name="Hyperlink 178" xfId="2260" hidden="1"/>
    <cellStyle name="Hyperlink 178" xfId="5250"/>
    <cellStyle name="Hyperlink 178 2" xfId="7462" hidden="1"/>
    <cellStyle name="Hyperlink 178 2" xfId="11369" hidden="1"/>
    <cellStyle name="Hyperlink 178 2" xfId="14275" hidden="1"/>
    <cellStyle name="Hyperlink 178 2" xfId="17291" hidden="1"/>
    <cellStyle name="Hyperlink 178 2" xfId="20990" hidden="1"/>
    <cellStyle name="Hyperlink 178 2" xfId="24897" hidden="1"/>
    <cellStyle name="Hyperlink 178 2" xfId="26782" hidden="1"/>
    <cellStyle name="Hyperlink 178 2" xfId="28044" hidden="1"/>
    <cellStyle name="Hyperlink 178 2" xfId="4510" hidden="1"/>
    <cellStyle name="Hyperlink 178 2" xfId="12810" hidden="1"/>
    <cellStyle name="Hyperlink 178 2" xfId="14525" hidden="1"/>
    <cellStyle name="Hyperlink 178 2" xfId="13723" hidden="1"/>
    <cellStyle name="Hyperlink 178 2" xfId="29740" hidden="1"/>
    <cellStyle name="Hyperlink 178 2" xfId="31002" hidden="1"/>
    <cellStyle name="Hyperlink 178 2" xfId="32193" hidden="1"/>
    <cellStyle name="Hyperlink 178 2" xfId="33455"/>
    <cellStyle name="Hyperlink 179" xfId="1956" hidden="1"/>
    <cellStyle name="Hyperlink 179" xfId="5251"/>
    <cellStyle name="Hyperlink 179 2" xfId="7370" hidden="1"/>
    <cellStyle name="Hyperlink 179 2" xfId="11277" hidden="1"/>
    <cellStyle name="Hyperlink 179 2" xfId="14183" hidden="1"/>
    <cellStyle name="Hyperlink 179 2" xfId="17199" hidden="1"/>
    <cellStyle name="Hyperlink 179 2" xfId="20898" hidden="1"/>
    <cellStyle name="Hyperlink 179 2" xfId="24805" hidden="1"/>
    <cellStyle name="Hyperlink 179 2" xfId="26690" hidden="1"/>
    <cellStyle name="Hyperlink 179 2" xfId="27952" hidden="1"/>
    <cellStyle name="Hyperlink 179 2" xfId="1965" hidden="1"/>
    <cellStyle name="Hyperlink 179 2" xfId="3250" hidden="1"/>
    <cellStyle name="Hyperlink 179 2" xfId="17029" hidden="1"/>
    <cellStyle name="Hyperlink 179 2" xfId="15940" hidden="1"/>
    <cellStyle name="Hyperlink 179 2" xfId="29648" hidden="1"/>
    <cellStyle name="Hyperlink 179 2" xfId="30910" hidden="1"/>
    <cellStyle name="Hyperlink 179 2" xfId="32101" hidden="1"/>
    <cellStyle name="Hyperlink 179 2" xfId="33363"/>
    <cellStyle name="Hyperlink 18" xfId="444" hidden="1"/>
    <cellStyle name="Hyperlink 18" xfId="788" hidden="1"/>
    <cellStyle name="Hyperlink 18" xfId="1219" hidden="1"/>
    <cellStyle name="Hyperlink 18" xfId="1913" hidden="1"/>
    <cellStyle name="Hyperlink 18" xfId="4891" hidden="1"/>
    <cellStyle name="Hyperlink 18" xfId="6940" hidden="1"/>
    <cellStyle name="Hyperlink 18" xfId="7357" hidden="1"/>
    <cellStyle name="Hyperlink 18" xfId="8425" hidden="1"/>
    <cellStyle name="Hyperlink 18" xfId="9069" hidden="1"/>
    <cellStyle name="Hyperlink 18" xfId="9472" hidden="1"/>
    <cellStyle name="Hyperlink 18" xfId="10194" hidden="1"/>
    <cellStyle name="Hyperlink 18" xfId="10847" hidden="1"/>
    <cellStyle name="Hyperlink 18" xfId="11264" hidden="1"/>
    <cellStyle name="Hyperlink 18" xfId="12332" hidden="1"/>
    <cellStyle name="Hyperlink 18" xfId="5821" hidden="1"/>
    <cellStyle name="Hyperlink 18" xfId="4945" hidden="1"/>
    <cellStyle name="Hyperlink 18" xfId="12745" hidden="1"/>
    <cellStyle name="Hyperlink 18" xfId="13849" hidden="1"/>
    <cellStyle name="Hyperlink 18" xfId="14170" hidden="1"/>
    <cellStyle name="Hyperlink 18" xfId="14961" hidden="1"/>
    <cellStyle name="Hyperlink 18" xfId="15532" hidden="1"/>
    <cellStyle name="Hyperlink 18" xfId="15840" hidden="1"/>
    <cellStyle name="Hyperlink 18" xfId="16283" hidden="1"/>
    <cellStyle name="Hyperlink 18" xfId="16864" hidden="1"/>
    <cellStyle name="Hyperlink 18" xfId="17186" hidden="1"/>
    <cellStyle name="Hyperlink 18" xfId="17974" hidden="1"/>
    <cellStyle name="Hyperlink 18" xfId="18631" hidden="1"/>
    <cellStyle name="Hyperlink 18" xfId="19023" hidden="1"/>
    <cellStyle name="Hyperlink 18" xfId="19786" hidden="1"/>
    <cellStyle name="Hyperlink 18" xfId="20468" hidden="1"/>
    <cellStyle name="Hyperlink 18" xfId="20885" hidden="1"/>
    <cellStyle name="Hyperlink 18" xfId="21953" hidden="1"/>
    <cellStyle name="Hyperlink 18" xfId="22597" hidden="1"/>
    <cellStyle name="Hyperlink 18" xfId="23000" hidden="1"/>
    <cellStyle name="Hyperlink 18" xfId="23722" hidden="1"/>
    <cellStyle name="Hyperlink 18" xfId="24375" hidden="1"/>
    <cellStyle name="Hyperlink 18" xfId="24792" hidden="1"/>
    <cellStyle name="Hyperlink 18" xfId="25860" hidden="1"/>
    <cellStyle name="Hyperlink 18" xfId="19091" hidden="1"/>
    <cellStyle name="Hyperlink 18" xfId="19815" hidden="1"/>
    <cellStyle name="Hyperlink 18" xfId="26238" hidden="1"/>
    <cellStyle name="Hyperlink 18" xfId="26632" hidden="1"/>
    <cellStyle name="Hyperlink 18" xfId="26677" hidden="1"/>
    <cellStyle name="Hyperlink 18" xfId="27054" hidden="1"/>
    <cellStyle name="Hyperlink 18" xfId="27438" hidden="1"/>
    <cellStyle name="Hyperlink 18" xfId="27469" hidden="1"/>
    <cellStyle name="Hyperlink 18" xfId="27500" hidden="1"/>
    <cellStyle name="Hyperlink 18" xfId="27894" hidden="1"/>
    <cellStyle name="Hyperlink 18" xfId="27939" hidden="1"/>
    <cellStyle name="Hyperlink 18" xfId="28316" hidden="1"/>
    <cellStyle name="Hyperlink 18" xfId="13363" hidden="1"/>
    <cellStyle name="Hyperlink 18" xfId="12883" hidden="1"/>
    <cellStyle name="Hyperlink 18" xfId="12716" hidden="1"/>
    <cellStyle name="Hyperlink 18" xfId="4852" hidden="1"/>
    <cellStyle name="Hyperlink 18" xfId="1097" hidden="1"/>
    <cellStyle name="Hyperlink 18" xfId="1841" hidden="1"/>
    <cellStyle name="Hyperlink 18" xfId="14127" hidden="1"/>
    <cellStyle name="Hyperlink 18" xfId="15788" hidden="1"/>
    <cellStyle name="Hyperlink 18" xfId="2053" hidden="1"/>
    <cellStyle name="Hyperlink 18" xfId="17863" hidden="1"/>
    <cellStyle name="Hyperlink 18" xfId="13407" hidden="1"/>
    <cellStyle name="Hyperlink 18" xfId="3242" hidden="1"/>
    <cellStyle name="Hyperlink 18" xfId="5024" hidden="1"/>
    <cellStyle name="Hyperlink 18" xfId="3669" hidden="1"/>
    <cellStyle name="Hyperlink 18" xfId="4805" hidden="1"/>
    <cellStyle name="Hyperlink 18" xfId="5911" hidden="1"/>
    <cellStyle name="Hyperlink 18" xfId="17035" hidden="1"/>
    <cellStyle name="Hyperlink 18" xfId="17549" hidden="1"/>
    <cellStyle name="Hyperlink 18" xfId="14904" hidden="1"/>
    <cellStyle name="Hyperlink 18" xfId="13729" hidden="1"/>
    <cellStyle name="Hyperlink 18" xfId="17483" hidden="1"/>
    <cellStyle name="Hyperlink 18" xfId="15979" hidden="1"/>
    <cellStyle name="Hyperlink 18" xfId="16928" hidden="1"/>
    <cellStyle name="Hyperlink 18" xfId="14426" hidden="1"/>
    <cellStyle name="Hyperlink 18" xfId="28679" hidden="1"/>
    <cellStyle name="Hyperlink 18" xfId="29063" hidden="1"/>
    <cellStyle name="Hyperlink 18" xfId="29095" hidden="1"/>
    <cellStyle name="Hyperlink 18" xfId="29167" hidden="1"/>
    <cellStyle name="Hyperlink 18" xfId="29590" hidden="1"/>
    <cellStyle name="Hyperlink 18" xfId="29635" hidden="1"/>
    <cellStyle name="Hyperlink 18" xfId="30012" hidden="1"/>
    <cellStyle name="Hyperlink 18" xfId="30396" hidden="1"/>
    <cellStyle name="Hyperlink 18" xfId="30427" hidden="1"/>
    <cellStyle name="Hyperlink 18" xfId="30458" hidden="1"/>
    <cellStyle name="Hyperlink 18" xfId="30852" hidden="1"/>
    <cellStyle name="Hyperlink 18" xfId="30897" hidden="1"/>
    <cellStyle name="Hyperlink 18" xfId="31274" hidden="1"/>
    <cellStyle name="Hyperlink 18" xfId="29116" hidden="1"/>
    <cellStyle name="Hyperlink 18" xfId="29196" hidden="1"/>
    <cellStyle name="Hyperlink 18" xfId="31649" hidden="1"/>
    <cellStyle name="Hyperlink 18" xfId="32043" hidden="1"/>
    <cellStyle name="Hyperlink 18" xfId="32088" hidden="1"/>
    <cellStyle name="Hyperlink 18" xfId="32465" hidden="1"/>
    <cellStyle name="Hyperlink 18" xfId="32849" hidden="1"/>
    <cellStyle name="Hyperlink 18" xfId="32880" hidden="1"/>
    <cellStyle name="Hyperlink 18" xfId="32911" hidden="1"/>
    <cellStyle name="Hyperlink 18" xfId="33305" hidden="1"/>
    <cellStyle name="Hyperlink 18" xfId="33350" hidden="1"/>
    <cellStyle name="Hyperlink 18" xfId="33727" hidden="1"/>
    <cellStyle name="Hyperlink 18" xfId="34172" hidden="1"/>
    <cellStyle name="Hyperlink 18" xfId="34147" hidden="1"/>
    <cellStyle name="Hyperlink 18" xfId="34167" hidden="1"/>
    <cellStyle name="Hyperlink 18" xfId="34449"/>
    <cellStyle name="Hyperlink 180" xfId="2259" hidden="1"/>
    <cellStyle name="Hyperlink 180" xfId="5252"/>
    <cellStyle name="Hyperlink 180 2" xfId="7461" hidden="1"/>
    <cellStyle name="Hyperlink 180 2" xfId="11368" hidden="1"/>
    <cellStyle name="Hyperlink 180 2" xfId="14274" hidden="1"/>
    <cellStyle name="Hyperlink 180 2" xfId="17290" hidden="1"/>
    <cellStyle name="Hyperlink 180 2" xfId="20989" hidden="1"/>
    <cellStyle name="Hyperlink 180 2" xfId="24896" hidden="1"/>
    <cellStyle name="Hyperlink 180 2" xfId="26781" hidden="1"/>
    <cellStyle name="Hyperlink 180 2" xfId="28043" hidden="1"/>
    <cellStyle name="Hyperlink 180 2" xfId="2015" hidden="1"/>
    <cellStyle name="Hyperlink 180 2" xfId="3613" hidden="1"/>
    <cellStyle name="Hyperlink 180 2" xfId="17540" hidden="1"/>
    <cellStyle name="Hyperlink 180 2" xfId="16738" hidden="1"/>
    <cellStyle name="Hyperlink 180 2" xfId="29739" hidden="1"/>
    <cellStyle name="Hyperlink 180 2" xfId="31001" hidden="1"/>
    <cellStyle name="Hyperlink 180 2" xfId="32192" hidden="1"/>
    <cellStyle name="Hyperlink 180 2" xfId="33454"/>
    <cellStyle name="Hyperlink 181" xfId="1879" hidden="1"/>
    <cellStyle name="Hyperlink 181" xfId="5253"/>
    <cellStyle name="Hyperlink 181 2" xfId="7342" hidden="1"/>
    <cellStyle name="Hyperlink 181 2" xfId="11249" hidden="1"/>
    <cellStyle name="Hyperlink 181 2" xfId="14155" hidden="1"/>
    <cellStyle name="Hyperlink 181 2" xfId="17171" hidden="1"/>
    <cellStyle name="Hyperlink 181 2" xfId="20870" hidden="1"/>
    <cellStyle name="Hyperlink 181 2" xfId="24777" hidden="1"/>
    <cellStyle name="Hyperlink 181 2" xfId="26662" hidden="1"/>
    <cellStyle name="Hyperlink 181 2" xfId="27924" hidden="1"/>
    <cellStyle name="Hyperlink 181 2" xfId="2032" hidden="1"/>
    <cellStyle name="Hyperlink 181 2" xfId="13385" hidden="1"/>
    <cellStyle name="Hyperlink 181 2" xfId="14536" hidden="1"/>
    <cellStyle name="Hyperlink 181 2" xfId="4423" hidden="1"/>
    <cellStyle name="Hyperlink 181 2" xfId="29620" hidden="1"/>
    <cellStyle name="Hyperlink 181 2" xfId="30882" hidden="1"/>
    <cellStyle name="Hyperlink 181 2" xfId="32073" hidden="1"/>
    <cellStyle name="Hyperlink 181 2" xfId="33335"/>
    <cellStyle name="Hyperlink 182" xfId="2258" hidden="1"/>
    <cellStyle name="Hyperlink 182" xfId="5254"/>
    <cellStyle name="Hyperlink 182 2" xfId="7460" hidden="1"/>
    <cellStyle name="Hyperlink 182 2" xfId="11367" hidden="1"/>
    <cellStyle name="Hyperlink 182 2" xfId="14273" hidden="1"/>
    <cellStyle name="Hyperlink 182 2" xfId="17289" hidden="1"/>
    <cellStyle name="Hyperlink 182 2" xfId="20988" hidden="1"/>
    <cellStyle name="Hyperlink 182 2" xfId="24895" hidden="1"/>
    <cellStyle name="Hyperlink 182 2" xfId="26780" hidden="1"/>
    <cellStyle name="Hyperlink 182 2" xfId="28042" hidden="1"/>
    <cellStyle name="Hyperlink 182 2" xfId="13595" hidden="1"/>
    <cellStyle name="Hyperlink 182 2" xfId="13073" hidden="1"/>
    <cellStyle name="Hyperlink 182 2" xfId="16040" hidden="1"/>
    <cellStyle name="Hyperlink 182 2" xfId="15410" hidden="1"/>
    <cellStyle name="Hyperlink 182 2" xfId="29738" hidden="1"/>
    <cellStyle name="Hyperlink 182 2" xfId="31000" hidden="1"/>
    <cellStyle name="Hyperlink 182 2" xfId="32191" hidden="1"/>
    <cellStyle name="Hyperlink 182 2" xfId="33453"/>
    <cellStyle name="Hyperlink 183" xfId="2141" hidden="1"/>
    <cellStyle name="Hyperlink 183" xfId="5255"/>
    <cellStyle name="Hyperlink 183 2" xfId="7423" hidden="1"/>
    <cellStyle name="Hyperlink 183 2" xfId="11330" hidden="1"/>
    <cellStyle name="Hyperlink 183 2" xfId="14236" hidden="1"/>
    <cellStyle name="Hyperlink 183 2" xfId="17252" hidden="1"/>
    <cellStyle name="Hyperlink 183 2" xfId="20951" hidden="1"/>
    <cellStyle name="Hyperlink 183 2" xfId="24858" hidden="1"/>
    <cellStyle name="Hyperlink 183 2" xfId="26743" hidden="1"/>
    <cellStyle name="Hyperlink 183 2" xfId="28005" hidden="1"/>
    <cellStyle name="Hyperlink 183 2" xfId="4527" hidden="1"/>
    <cellStyle name="Hyperlink 183 2" xfId="12947" hidden="1"/>
    <cellStyle name="Hyperlink 183 2" xfId="4324" hidden="1"/>
    <cellStyle name="Hyperlink 183 2" xfId="16828" hidden="1"/>
    <cellStyle name="Hyperlink 183 2" xfId="29701" hidden="1"/>
    <cellStyle name="Hyperlink 183 2" xfId="30963" hidden="1"/>
    <cellStyle name="Hyperlink 183 2" xfId="32154" hidden="1"/>
    <cellStyle name="Hyperlink 183 2" xfId="33416"/>
    <cellStyle name="Hyperlink 184" xfId="2257" hidden="1"/>
    <cellStyle name="Hyperlink 184" xfId="5256"/>
    <cellStyle name="Hyperlink 184 2" xfId="7459" hidden="1"/>
    <cellStyle name="Hyperlink 184 2" xfId="11366" hidden="1"/>
    <cellStyle name="Hyperlink 184 2" xfId="14272" hidden="1"/>
    <cellStyle name="Hyperlink 184 2" xfId="17288" hidden="1"/>
    <cellStyle name="Hyperlink 184 2" xfId="20987" hidden="1"/>
    <cellStyle name="Hyperlink 184 2" xfId="24894" hidden="1"/>
    <cellStyle name="Hyperlink 184 2" xfId="26779" hidden="1"/>
    <cellStyle name="Hyperlink 184 2" xfId="28041" hidden="1"/>
    <cellStyle name="Hyperlink 184 2" xfId="6317" hidden="1"/>
    <cellStyle name="Hyperlink 184 2" xfId="3611" hidden="1"/>
    <cellStyle name="Hyperlink 184 2" xfId="5420" hidden="1"/>
    <cellStyle name="Hyperlink 184 2" xfId="6212" hidden="1"/>
    <cellStyle name="Hyperlink 184 2" xfId="29737" hidden="1"/>
    <cellStyle name="Hyperlink 184 2" xfId="30999" hidden="1"/>
    <cellStyle name="Hyperlink 184 2" xfId="32190" hidden="1"/>
    <cellStyle name="Hyperlink 184 2" xfId="33452"/>
    <cellStyle name="Hyperlink 185" xfId="2255" hidden="1"/>
    <cellStyle name="Hyperlink 185" xfId="5257"/>
    <cellStyle name="Hyperlink 185 2" xfId="7457" hidden="1"/>
    <cellStyle name="Hyperlink 185 2" xfId="11364" hidden="1"/>
    <cellStyle name="Hyperlink 185 2" xfId="14270" hidden="1"/>
    <cellStyle name="Hyperlink 185 2" xfId="17286" hidden="1"/>
    <cellStyle name="Hyperlink 185 2" xfId="20985" hidden="1"/>
    <cellStyle name="Hyperlink 185 2" xfId="24892" hidden="1"/>
    <cellStyle name="Hyperlink 185 2" xfId="26777" hidden="1"/>
    <cellStyle name="Hyperlink 185 2" xfId="28039" hidden="1"/>
    <cellStyle name="Hyperlink 185 2" xfId="2010" hidden="1"/>
    <cellStyle name="Hyperlink 185 2" xfId="4828" hidden="1"/>
    <cellStyle name="Hyperlink 185 2" xfId="17022" hidden="1"/>
    <cellStyle name="Hyperlink 185 2" xfId="14420" hidden="1"/>
    <cellStyle name="Hyperlink 185 2" xfId="29735" hidden="1"/>
    <cellStyle name="Hyperlink 185 2" xfId="30997" hidden="1"/>
    <cellStyle name="Hyperlink 185 2" xfId="32188" hidden="1"/>
    <cellStyle name="Hyperlink 185 2" xfId="33450"/>
    <cellStyle name="Hyperlink 186" xfId="2256" hidden="1"/>
    <cellStyle name="Hyperlink 186" xfId="5258"/>
    <cellStyle name="Hyperlink 186 2" xfId="7458" hidden="1"/>
    <cellStyle name="Hyperlink 186 2" xfId="11365" hidden="1"/>
    <cellStyle name="Hyperlink 186 2" xfId="14271" hidden="1"/>
    <cellStyle name="Hyperlink 186 2" xfId="17287" hidden="1"/>
    <cellStyle name="Hyperlink 186 2" xfId="20986" hidden="1"/>
    <cellStyle name="Hyperlink 186 2" xfId="24893" hidden="1"/>
    <cellStyle name="Hyperlink 186 2" xfId="26778" hidden="1"/>
    <cellStyle name="Hyperlink 186 2" xfId="28040" hidden="1"/>
    <cellStyle name="Hyperlink 186 2" xfId="4505" hidden="1"/>
    <cellStyle name="Hyperlink 186 2" xfId="12787" hidden="1"/>
    <cellStyle name="Hyperlink 186 2" xfId="14007" hidden="1"/>
    <cellStyle name="Hyperlink 186 2" xfId="4431" hidden="1"/>
    <cellStyle name="Hyperlink 186 2" xfId="29736" hidden="1"/>
    <cellStyle name="Hyperlink 186 2" xfId="30998" hidden="1"/>
    <cellStyle name="Hyperlink 186 2" xfId="32189" hidden="1"/>
    <cellStyle name="Hyperlink 186 2" xfId="33451"/>
    <cellStyle name="Hyperlink 187" xfId="2193" hidden="1"/>
    <cellStyle name="Hyperlink 187" xfId="5259" hidden="1"/>
    <cellStyle name="Hyperlink 187" xfId="8512" hidden="1"/>
    <cellStyle name="Hyperlink 187" xfId="10281" hidden="1"/>
    <cellStyle name="Hyperlink 187" xfId="12419" hidden="1"/>
    <cellStyle name="Hyperlink 187" xfId="12860" hidden="1"/>
    <cellStyle name="Hyperlink 187" xfId="15048" hidden="1"/>
    <cellStyle name="Hyperlink 187" xfId="16370" hidden="1"/>
    <cellStyle name="Hyperlink 187" xfId="18061" hidden="1"/>
    <cellStyle name="Hyperlink 187" xfId="19876" hidden="1"/>
    <cellStyle name="Hyperlink 187" xfId="22040" hidden="1"/>
    <cellStyle name="Hyperlink 187" xfId="23809" hidden="1"/>
    <cellStyle name="Hyperlink 187" xfId="25947" hidden="1"/>
    <cellStyle name="Hyperlink 187" xfId="26325" hidden="1"/>
    <cellStyle name="Hyperlink 187" xfId="27141" hidden="1"/>
    <cellStyle name="Hyperlink 187" xfId="27587" hidden="1"/>
    <cellStyle name="Hyperlink 187" xfId="28403" hidden="1"/>
    <cellStyle name="Hyperlink 187" xfId="4723" hidden="1"/>
    <cellStyle name="Hyperlink 187" xfId="17360" hidden="1"/>
    <cellStyle name="Hyperlink 187" xfId="5172" hidden="1"/>
    <cellStyle name="Hyperlink 187" xfId="14593" hidden="1"/>
    <cellStyle name="Hyperlink 187" xfId="5331" hidden="1"/>
    <cellStyle name="Hyperlink 187" xfId="15481" hidden="1"/>
    <cellStyle name="Hyperlink 187" xfId="5546" hidden="1"/>
    <cellStyle name="Hyperlink 187" xfId="28766" hidden="1"/>
    <cellStyle name="Hyperlink 187" xfId="29257" hidden="1"/>
    <cellStyle name="Hyperlink 187" xfId="30099" hidden="1"/>
    <cellStyle name="Hyperlink 187" xfId="30545" hidden="1"/>
    <cellStyle name="Hyperlink 187" xfId="31361" hidden="1"/>
    <cellStyle name="Hyperlink 187" xfId="31736" hidden="1"/>
    <cellStyle name="Hyperlink 187" xfId="32552" hidden="1"/>
    <cellStyle name="Hyperlink 187" xfId="32998" hidden="1"/>
    <cellStyle name="Hyperlink 187" xfId="33814"/>
    <cellStyle name="Hyperlink 188" xfId="1921" hidden="1"/>
    <cellStyle name="Hyperlink 188" xfId="5260" hidden="1"/>
    <cellStyle name="Hyperlink 188" xfId="8513" hidden="1"/>
    <cellStyle name="Hyperlink 188" xfId="10282" hidden="1"/>
    <cellStyle name="Hyperlink 188" xfId="12420" hidden="1"/>
    <cellStyle name="Hyperlink 188" xfId="12861" hidden="1"/>
    <cellStyle name="Hyperlink 188" xfId="15049" hidden="1"/>
    <cellStyle name="Hyperlink 188" xfId="16371" hidden="1"/>
    <cellStyle name="Hyperlink 188" xfId="18062" hidden="1"/>
    <cellStyle name="Hyperlink 188" xfId="19877" hidden="1"/>
    <cellStyle name="Hyperlink 188" xfId="22041" hidden="1"/>
    <cellStyle name="Hyperlink 188" xfId="23810" hidden="1"/>
    <cellStyle name="Hyperlink 188" xfId="25948" hidden="1"/>
    <cellStyle name="Hyperlink 188" xfId="26326" hidden="1"/>
    <cellStyle name="Hyperlink 188" xfId="27142" hidden="1"/>
    <cellStyle name="Hyperlink 188" xfId="27588" hidden="1"/>
    <cellStyle name="Hyperlink 188" xfId="28404" hidden="1"/>
    <cellStyle name="Hyperlink 188" xfId="4722" hidden="1"/>
    <cellStyle name="Hyperlink 188" xfId="14344" hidden="1"/>
    <cellStyle name="Hyperlink 188" xfId="16258" hidden="1"/>
    <cellStyle name="Hyperlink 188" xfId="4258" hidden="1"/>
    <cellStyle name="Hyperlink 188" xfId="15402" hidden="1"/>
    <cellStyle name="Hyperlink 188" xfId="16809" hidden="1"/>
    <cellStyle name="Hyperlink 188" xfId="15972" hidden="1"/>
    <cellStyle name="Hyperlink 188" xfId="28767" hidden="1"/>
    <cellStyle name="Hyperlink 188" xfId="29258" hidden="1"/>
    <cellStyle name="Hyperlink 188" xfId="30100" hidden="1"/>
    <cellStyle name="Hyperlink 188" xfId="30546" hidden="1"/>
    <cellStyle name="Hyperlink 188" xfId="31362" hidden="1"/>
    <cellStyle name="Hyperlink 188" xfId="31737" hidden="1"/>
    <cellStyle name="Hyperlink 188" xfId="32553" hidden="1"/>
    <cellStyle name="Hyperlink 188" xfId="32999" hidden="1"/>
    <cellStyle name="Hyperlink 188" xfId="33815"/>
    <cellStyle name="Hyperlink 189" xfId="2176" hidden="1"/>
    <cellStyle name="Hyperlink 189" xfId="5261" hidden="1"/>
    <cellStyle name="Hyperlink 189" xfId="8514" hidden="1"/>
    <cellStyle name="Hyperlink 189" xfId="10283" hidden="1"/>
    <cellStyle name="Hyperlink 189" xfId="12421" hidden="1"/>
    <cellStyle name="Hyperlink 189" xfId="12862" hidden="1"/>
    <cellStyle name="Hyperlink 189" xfId="15050" hidden="1"/>
    <cellStyle name="Hyperlink 189" xfId="16372" hidden="1"/>
    <cellStyle name="Hyperlink 189" xfId="18063" hidden="1"/>
    <cellStyle name="Hyperlink 189" xfId="19878" hidden="1"/>
    <cellStyle name="Hyperlink 189" xfId="22042" hidden="1"/>
    <cellStyle name="Hyperlink 189" xfId="23811" hidden="1"/>
    <cellStyle name="Hyperlink 189" xfId="25949" hidden="1"/>
    <cellStyle name="Hyperlink 189" xfId="26327" hidden="1"/>
    <cellStyle name="Hyperlink 189" xfId="27143" hidden="1"/>
    <cellStyle name="Hyperlink 189" xfId="27589" hidden="1"/>
    <cellStyle name="Hyperlink 189" xfId="28405" hidden="1"/>
    <cellStyle name="Hyperlink 189" xfId="4721" hidden="1"/>
    <cellStyle name="Hyperlink 189" xfId="16162" hidden="1"/>
    <cellStyle name="Hyperlink 189" xfId="17949" hidden="1"/>
    <cellStyle name="Hyperlink 189" xfId="5290" hidden="1"/>
    <cellStyle name="Hyperlink 189" xfId="16730" hidden="1"/>
    <cellStyle name="Hyperlink 189" xfId="13794" hidden="1"/>
    <cellStyle name="Hyperlink 189" xfId="17472" hidden="1"/>
    <cellStyle name="Hyperlink 189" xfId="28768" hidden="1"/>
    <cellStyle name="Hyperlink 189" xfId="29259" hidden="1"/>
    <cellStyle name="Hyperlink 189" xfId="30101" hidden="1"/>
    <cellStyle name="Hyperlink 189" xfId="30547" hidden="1"/>
    <cellStyle name="Hyperlink 189" xfId="31363" hidden="1"/>
    <cellStyle name="Hyperlink 189" xfId="31738" hidden="1"/>
    <cellStyle name="Hyperlink 189" xfId="32554" hidden="1"/>
    <cellStyle name="Hyperlink 189" xfId="33000" hidden="1"/>
    <cellStyle name="Hyperlink 189" xfId="33816"/>
    <cellStyle name="Hyperlink 19" xfId="446" hidden="1"/>
    <cellStyle name="Hyperlink 19" xfId="790" hidden="1"/>
    <cellStyle name="Hyperlink 19" xfId="1220" hidden="1"/>
    <cellStyle name="Hyperlink 19" xfId="1915" hidden="1"/>
    <cellStyle name="Hyperlink 19" xfId="4892" hidden="1"/>
    <cellStyle name="Hyperlink 19" xfId="6941" hidden="1"/>
    <cellStyle name="Hyperlink 19" xfId="7358" hidden="1"/>
    <cellStyle name="Hyperlink 19" xfId="8426" hidden="1"/>
    <cellStyle name="Hyperlink 19" xfId="9070" hidden="1"/>
    <cellStyle name="Hyperlink 19" xfId="9473" hidden="1"/>
    <cellStyle name="Hyperlink 19" xfId="10195" hidden="1"/>
    <cellStyle name="Hyperlink 19" xfId="10848" hidden="1"/>
    <cellStyle name="Hyperlink 19" xfId="11265" hidden="1"/>
    <cellStyle name="Hyperlink 19" xfId="12333" hidden="1"/>
    <cellStyle name="Hyperlink 19" xfId="5819" hidden="1"/>
    <cellStyle name="Hyperlink 19" xfId="4944" hidden="1"/>
    <cellStyle name="Hyperlink 19" xfId="12746" hidden="1"/>
    <cellStyle name="Hyperlink 19" xfId="13850" hidden="1"/>
    <cellStyle name="Hyperlink 19" xfId="14171" hidden="1"/>
    <cellStyle name="Hyperlink 19" xfId="14962" hidden="1"/>
    <cellStyle name="Hyperlink 19" xfId="15533" hidden="1"/>
    <cellStyle name="Hyperlink 19" xfId="15841" hidden="1"/>
    <cellStyle name="Hyperlink 19" xfId="16284" hidden="1"/>
    <cellStyle name="Hyperlink 19" xfId="16865" hidden="1"/>
    <cellStyle name="Hyperlink 19" xfId="17187" hidden="1"/>
    <cellStyle name="Hyperlink 19" xfId="17975" hidden="1"/>
    <cellStyle name="Hyperlink 19" xfId="18632" hidden="1"/>
    <cellStyle name="Hyperlink 19" xfId="19024" hidden="1"/>
    <cellStyle name="Hyperlink 19" xfId="19787" hidden="1"/>
    <cellStyle name="Hyperlink 19" xfId="20469" hidden="1"/>
    <cellStyle name="Hyperlink 19" xfId="20886" hidden="1"/>
    <cellStyle name="Hyperlink 19" xfId="21954" hidden="1"/>
    <cellStyle name="Hyperlink 19" xfId="22598" hidden="1"/>
    <cellStyle name="Hyperlink 19" xfId="23001" hidden="1"/>
    <cellStyle name="Hyperlink 19" xfId="23723" hidden="1"/>
    <cellStyle name="Hyperlink 19" xfId="24376" hidden="1"/>
    <cellStyle name="Hyperlink 19" xfId="24793" hidden="1"/>
    <cellStyle name="Hyperlink 19" xfId="25861" hidden="1"/>
    <cellStyle name="Hyperlink 19" xfId="19964" hidden="1"/>
    <cellStyle name="Hyperlink 19" xfId="19041" hidden="1"/>
    <cellStyle name="Hyperlink 19" xfId="26239" hidden="1"/>
    <cellStyle name="Hyperlink 19" xfId="26633" hidden="1"/>
    <cellStyle name="Hyperlink 19" xfId="26678" hidden="1"/>
    <cellStyle name="Hyperlink 19" xfId="27055" hidden="1"/>
    <cellStyle name="Hyperlink 19" xfId="27439" hidden="1"/>
    <cellStyle name="Hyperlink 19" xfId="27470" hidden="1"/>
    <cellStyle name="Hyperlink 19" xfId="27501" hidden="1"/>
    <cellStyle name="Hyperlink 19" xfId="27895" hidden="1"/>
    <cellStyle name="Hyperlink 19" xfId="27940" hidden="1"/>
    <cellStyle name="Hyperlink 19" xfId="28317" hidden="1"/>
    <cellStyle name="Hyperlink 19" xfId="13362" hidden="1"/>
    <cellStyle name="Hyperlink 19" xfId="12882" hidden="1"/>
    <cellStyle name="Hyperlink 19" xfId="12715" hidden="1"/>
    <cellStyle name="Hyperlink 19" xfId="4851" hidden="1"/>
    <cellStyle name="Hyperlink 19" xfId="1096" hidden="1"/>
    <cellStyle name="Hyperlink 19" xfId="13624" hidden="1"/>
    <cellStyle name="Hyperlink 19" xfId="5098" hidden="1"/>
    <cellStyle name="Hyperlink 19" xfId="17120" hidden="1"/>
    <cellStyle name="Hyperlink 19" xfId="4535" hidden="1"/>
    <cellStyle name="Hyperlink 19" xfId="14849" hidden="1"/>
    <cellStyle name="Hyperlink 19" xfId="2190" hidden="1"/>
    <cellStyle name="Hyperlink 19" xfId="13375" hidden="1"/>
    <cellStyle name="Hyperlink 19" xfId="6413" hidden="1"/>
    <cellStyle name="Hyperlink 19" xfId="3674" hidden="1"/>
    <cellStyle name="Hyperlink 19" xfId="4806" hidden="1"/>
    <cellStyle name="Hyperlink 19" xfId="6088" hidden="1"/>
    <cellStyle name="Hyperlink 19" xfId="14020" hidden="1"/>
    <cellStyle name="Hyperlink 19" xfId="14534" hidden="1"/>
    <cellStyle name="Hyperlink 19" xfId="1900" hidden="1"/>
    <cellStyle name="Hyperlink 19" xfId="15635" hidden="1"/>
    <cellStyle name="Hyperlink 19" xfId="14468" hidden="1"/>
    <cellStyle name="Hyperlink 19" xfId="17479" hidden="1"/>
    <cellStyle name="Hyperlink 19" xfId="13913" hidden="1"/>
    <cellStyle name="Hyperlink 19" xfId="4425" hidden="1"/>
    <cellStyle name="Hyperlink 19" xfId="28680" hidden="1"/>
    <cellStyle name="Hyperlink 19" xfId="29064" hidden="1"/>
    <cellStyle name="Hyperlink 19" xfId="29096" hidden="1"/>
    <cellStyle name="Hyperlink 19" xfId="29168" hidden="1"/>
    <cellStyle name="Hyperlink 19" xfId="29591" hidden="1"/>
    <cellStyle name="Hyperlink 19" xfId="29636" hidden="1"/>
    <cellStyle name="Hyperlink 19" xfId="30013" hidden="1"/>
    <cellStyle name="Hyperlink 19" xfId="30397" hidden="1"/>
    <cellStyle name="Hyperlink 19" xfId="30428" hidden="1"/>
    <cellStyle name="Hyperlink 19" xfId="30459" hidden="1"/>
    <cellStyle name="Hyperlink 19" xfId="30853" hidden="1"/>
    <cellStyle name="Hyperlink 19" xfId="30898" hidden="1"/>
    <cellStyle name="Hyperlink 19" xfId="31275" hidden="1"/>
    <cellStyle name="Hyperlink 19" xfId="29345" hidden="1"/>
    <cellStyle name="Hyperlink 19" xfId="29113" hidden="1"/>
    <cellStyle name="Hyperlink 19" xfId="31650" hidden="1"/>
    <cellStyle name="Hyperlink 19" xfId="32044" hidden="1"/>
    <cellStyle name="Hyperlink 19" xfId="32089" hidden="1"/>
    <cellStyle name="Hyperlink 19" xfId="32466" hidden="1"/>
    <cellStyle name="Hyperlink 19" xfId="32850" hidden="1"/>
    <cellStyle name="Hyperlink 19" xfId="32881" hidden="1"/>
    <cellStyle name="Hyperlink 19" xfId="32912" hidden="1"/>
    <cellStyle name="Hyperlink 19" xfId="33306" hidden="1"/>
    <cellStyle name="Hyperlink 19" xfId="33351" hidden="1"/>
    <cellStyle name="Hyperlink 19" xfId="33728" hidden="1"/>
    <cellStyle name="Hyperlink 19" xfId="34173" hidden="1"/>
    <cellStyle name="Hyperlink 19" xfId="870" hidden="1"/>
    <cellStyle name="Hyperlink 19" xfId="34466" hidden="1"/>
    <cellStyle name="Hyperlink 19" xfId="864"/>
    <cellStyle name="Hyperlink 190" xfId="2144" hidden="1"/>
    <cellStyle name="Hyperlink 190" xfId="5262" hidden="1"/>
    <cellStyle name="Hyperlink 190" xfId="8515" hidden="1"/>
    <cellStyle name="Hyperlink 190" xfId="10284" hidden="1"/>
    <cellStyle name="Hyperlink 190" xfId="12422" hidden="1"/>
    <cellStyle name="Hyperlink 190" xfId="12863" hidden="1"/>
    <cellStyle name="Hyperlink 190" xfId="15051" hidden="1"/>
    <cellStyle name="Hyperlink 190" xfId="16373" hidden="1"/>
    <cellStyle name="Hyperlink 190" xfId="18064" hidden="1"/>
    <cellStyle name="Hyperlink 190" xfId="19879" hidden="1"/>
    <cellStyle name="Hyperlink 190" xfId="22043" hidden="1"/>
    <cellStyle name="Hyperlink 190" xfId="23812" hidden="1"/>
    <cellStyle name="Hyperlink 190" xfId="25950" hidden="1"/>
    <cellStyle name="Hyperlink 190" xfId="26328" hidden="1"/>
    <cellStyle name="Hyperlink 190" xfId="27144" hidden="1"/>
    <cellStyle name="Hyperlink 190" xfId="27590" hidden="1"/>
    <cellStyle name="Hyperlink 190" xfId="28406" hidden="1"/>
    <cellStyle name="Hyperlink 190" xfId="4720" hidden="1"/>
    <cellStyle name="Hyperlink 190" xfId="17853" hidden="1"/>
    <cellStyle name="Hyperlink 190" xfId="14936" hidden="1"/>
    <cellStyle name="Hyperlink 190" xfId="5291" hidden="1"/>
    <cellStyle name="Hyperlink 190" xfId="13715" hidden="1"/>
    <cellStyle name="Hyperlink 190" xfId="16008" hidden="1"/>
    <cellStyle name="Hyperlink 190" xfId="14457" hidden="1"/>
    <cellStyle name="Hyperlink 190" xfId="28769" hidden="1"/>
    <cellStyle name="Hyperlink 190" xfId="29260" hidden="1"/>
    <cellStyle name="Hyperlink 190" xfId="30102" hidden="1"/>
    <cellStyle name="Hyperlink 190" xfId="30548" hidden="1"/>
    <cellStyle name="Hyperlink 190" xfId="31364" hidden="1"/>
    <cellStyle name="Hyperlink 190" xfId="31739" hidden="1"/>
    <cellStyle name="Hyperlink 190" xfId="32555" hidden="1"/>
    <cellStyle name="Hyperlink 190" xfId="33001" hidden="1"/>
    <cellStyle name="Hyperlink 190" xfId="33817"/>
    <cellStyle name="Hyperlink 191" xfId="1829" hidden="1"/>
    <cellStyle name="Hyperlink 191" xfId="5263" hidden="1"/>
    <cellStyle name="Hyperlink 191" xfId="8516" hidden="1"/>
    <cellStyle name="Hyperlink 191" xfId="10285" hidden="1"/>
    <cellStyle name="Hyperlink 191" xfId="12423" hidden="1"/>
    <cellStyle name="Hyperlink 191" xfId="12864" hidden="1"/>
    <cellStyle name="Hyperlink 191" xfId="15052" hidden="1"/>
    <cellStyle name="Hyperlink 191" xfId="16374" hidden="1"/>
    <cellStyle name="Hyperlink 191" xfId="18065" hidden="1"/>
    <cellStyle name="Hyperlink 191" xfId="19880" hidden="1"/>
    <cellStyle name="Hyperlink 191" xfId="22044" hidden="1"/>
    <cellStyle name="Hyperlink 191" xfId="23813" hidden="1"/>
    <cellStyle name="Hyperlink 191" xfId="25951" hidden="1"/>
    <cellStyle name="Hyperlink 191" xfId="26329" hidden="1"/>
    <cellStyle name="Hyperlink 191" xfId="27145" hidden="1"/>
    <cellStyle name="Hyperlink 191" xfId="27591" hidden="1"/>
    <cellStyle name="Hyperlink 191" xfId="28407" hidden="1"/>
    <cellStyle name="Hyperlink 191" xfId="4719" hidden="1"/>
    <cellStyle name="Hyperlink 191" xfId="14839" hidden="1"/>
    <cellStyle name="Hyperlink 191" xfId="1234" hidden="1"/>
    <cellStyle name="Hyperlink 191" xfId="6406" hidden="1"/>
    <cellStyle name="Hyperlink 191" xfId="15726" hidden="1"/>
    <cellStyle name="Hyperlink 191" xfId="17508" hidden="1"/>
    <cellStyle name="Hyperlink 191" xfId="4394" hidden="1"/>
    <cellStyle name="Hyperlink 191" xfId="28770" hidden="1"/>
    <cellStyle name="Hyperlink 191" xfId="29261" hidden="1"/>
    <cellStyle name="Hyperlink 191" xfId="30103" hidden="1"/>
    <cellStyle name="Hyperlink 191" xfId="30549" hidden="1"/>
    <cellStyle name="Hyperlink 191" xfId="31365" hidden="1"/>
    <cellStyle name="Hyperlink 191" xfId="31740" hidden="1"/>
    <cellStyle name="Hyperlink 191" xfId="32556" hidden="1"/>
    <cellStyle name="Hyperlink 191" xfId="33002" hidden="1"/>
    <cellStyle name="Hyperlink 191" xfId="33818"/>
    <cellStyle name="Hyperlink 192" xfId="1825" hidden="1"/>
    <cellStyle name="Hyperlink 192" xfId="5264" hidden="1"/>
    <cellStyle name="Hyperlink 192" xfId="8517" hidden="1"/>
    <cellStyle name="Hyperlink 192" xfId="10286" hidden="1"/>
    <cellStyle name="Hyperlink 192" xfId="12424" hidden="1"/>
    <cellStyle name="Hyperlink 192" xfId="12865" hidden="1"/>
    <cellStyle name="Hyperlink 192" xfId="15053" hidden="1"/>
    <cellStyle name="Hyperlink 192" xfId="16375" hidden="1"/>
    <cellStyle name="Hyperlink 192" xfId="18066" hidden="1"/>
    <cellStyle name="Hyperlink 192" xfId="19881" hidden="1"/>
    <cellStyle name="Hyperlink 192" xfId="22045" hidden="1"/>
    <cellStyle name="Hyperlink 192" xfId="23814" hidden="1"/>
    <cellStyle name="Hyperlink 192" xfId="25952" hidden="1"/>
    <cellStyle name="Hyperlink 192" xfId="26330" hidden="1"/>
    <cellStyle name="Hyperlink 192" xfId="27146" hidden="1"/>
    <cellStyle name="Hyperlink 192" xfId="27592" hidden="1"/>
    <cellStyle name="Hyperlink 192" xfId="28408" hidden="1"/>
    <cellStyle name="Hyperlink 192" xfId="4718" hidden="1"/>
    <cellStyle name="Hyperlink 192" xfId="2099" hidden="1"/>
    <cellStyle name="Hyperlink 192" xfId="16242" hidden="1"/>
    <cellStyle name="Hyperlink 192" xfId="15349" hidden="1"/>
    <cellStyle name="Hyperlink 192" xfId="17058" hidden="1"/>
    <cellStyle name="Hyperlink 192" xfId="14493" hidden="1"/>
    <cellStyle name="Hyperlink 192" xfId="6193" hidden="1"/>
    <cellStyle name="Hyperlink 192" xfId="28771" hidden="1"/>
    <cellStyle name="Hyperlink 192" xfId="29262" hidden="1"/>
    <cellStyle name="Hyperlink 192" xfId="30104" hidden="1"/>
    <cellStyle name="Hyperlink 192" xfId="30550" hidden="1"/>
    <cellStyle name="Hyperlink 192" xfId="31366" hidden="1"/>
    <cellStyle name="Hyperlink 192" xfId="31741" hidden="1"/>
    <cellStyle name="Hyperlink 192" xfId="32557" hidden="1"/>
    <cellStyle name="Hyperlink 192" xfId="33003" hidden="1"/>
    <cellStyle name="Hyperlink 192" xfId="33819"/>
    <cellStyle name="Hyperlink 193" xfId="1839" hidden="1"/>
    <cellStyle name="Hyperlink 193" xfId="5341" hidden="1"/>
    <cellStyle name="Hyperlink 193" xfId="8520" hidden="1"/>
    <cellStyle name="Hyperlink 193" xfId="10289" hidden="1"/>
    <cellStyle name="Hyperlink 193" xfId="12427" hidden="1"/>
    <cellStyle name="Hyperlink 193" xfId="12948" hidden="1"/>
    <cellStyle name="Hyperlink 193" xfId="15056" hidden="1"/>
    <cellStyle name="Hyperlink 193" xfId="16378" hidden="1"/>
    <cellStyle name="Hyperlink 193" xfId="18069" hidden="1"/>
    <cellStyle name="Hyperlink 193" xfId="19884" hidden="1"/>
    <cellStyle name="Hyperlink 193" xfId="22048" hidden="1"/>
    <cellStyle name="Hyperlink 193" xfId="23817" hidden="1"/>
    <cellStyle name="Hyperlink 193" xfId="25955" hidden="1"/>
    <cellStyle name="Hyperlink 193" xfId="26333" hidden="1"/>
    <cellStyle name="Hyperlink 193" xfId="27149" hidden="1"/>
    <cellStyle name="Hyperlink 193" xfId="27595" hidden="1"/>
    <cellStyle name="Hyperlink 193" xfId="28411" hidden="1"/>
    <cellStyle name="Hyperlink 193" xfId="4715" hidden="1"/>
    <cellStyle name="Hyperlink 193" xfId="17357" hidden="1"/>
    <cellStyle name="Hyperlink 193" xfId="1873" hidden="1"/>
    <cellStyle name="Hyperlink 193" xfId="15756" hidden="1"/>
    <cellStyle name="Hyperlink 193" xfId="15478" hidden="1"/>
    <cellStyle name="Hyperlink 193" xfId="6124" hidden="1"/>
    <cellStyle name="Hyperlink 193" xfId="13741" hidden="1"/>
    <cellStyle name="Hyperlink 193" xfId="28774" hidden="1"/>
    <cellStyle name="Hyperlink 193" xfId="29265" hidden="1"/>
    <cellStyle name="Hyperlink 193" xfId="30107" hidden="1"/>
    <cellStyle name="Hyperlink 193" xfId="30553" hidden="1"/>
    <cellStyle name="Hyperlink 193" xfId="31369" hidden="1"/>
    <cellStyle name="Hyperlink 193" xfId="31744" hidden="1"/>
    <cellStyle name="Hyperlink 193" xfId="32560" hidden="1"/>
    <cellStyle name="Hyperlink 193" xfId="33006" hidden="1"/>
    <cellStyle name="Hyperlink 193" xfId="33822"/>
    <cellStyle name="Hyperlink 194" xfId="2247" hidden="1"/>
    <cellStyle name="Hyperlink 194" xfId="5343" hidden="1"/>
    <cellStyle name="Hyperlink 194" xfId="8521" hidden="1"/>
    <cellStyle name="Hyperlink 194" xfId="10290" hidden="1"/>
    <cellStyle name="Hyperlink 194" xfId="12428" hidden="1"/>
    <cellStyle name="Hyperlink 194" xfId="12950" hidden="1"/>
    <cellStyle name="Hyperlink 194" xfId="15057" hidden="1"/>
    <cellStyle name="Hyperlink 194" xfId="16379" hidden="1"/>
    <cellStyle name="Hyperlink 194" xfId="18070" hidden="1"/>
    <cellStyle name="Hyperlink 194" xfId="19885" hidden="1"/>
    <cellStyle name="Hyperlink 194" xfId="22049" hidden="1"/>
    <cellStyle name="Hyperlink 194" xfId="23818" hidden="1"/>
    <cellStyle name="Hyperlink 194" xfId="25956" hidden="1"/>
    <cellStyle name="Hyperlink 194" xfId="26334" hidden="1"/>
    <cellStyle name="Hyperlink 194" xfId="27150" hidden="1"/>
    <cellStyle name="Hyperlink 194" xfId="27596" hidden="1"/>
    <cellStyle name="Hyperlink 194" xfId="28412" hidden="1"/>
    <cellStyle name="Hyperlink 194" xfId="4714" hidden="1"/>
    <cellStyle name="Hyperlink 194" xfId="14341" hidden="1"/>
    <cellStyle name="Hyperlink 194" xfId="16202" hidden="1"/>
    <cellStyle name="Hyperlink 194" xfId="17088" hidden="1"/>
    <cellStyle name="Hyperlink 194" xfId="16806" hidden="1"/>
    <cellStyle name="Hyperlink 194" xfId="15657" hidden="1"/>
    <cellStyle name="Hyperlink 194" xfId="15621" hidden="1"/>
    <cellStyle name="Hyperlink 194" xfId="28775" hidden="1"/>
    <cellStyle name="Hyperlink 194" xfId="29266" hidden="1"/>
    <cellStyle name="Hyperlink 194" xfId="30108" hidden="1"/>
    <cellStyle name="Hyperlink 194" xfId="30554" hidden="1"/>
    <cellStyle name="Hyperlink 194" xfId="31370" hidden="1"/>
    <cellStyle name="Hyperlink 194" xfId="31745" hidden="1"/>
    <cellStyle name="Hyperlink 194" xfId="32561" hidden="1"/>
    <cellStyle name="Hyperlink 194" xfId="33007" hidden="1"/>
    <cellStyle name="Hyperlink 194" xfId="33823"/>
    <cellStyle name="Hyperlink 195" xfId="1954" hidden="1"/>
    <cellStyle name="Hyperlink 195" xfId="5345" hidden="1"/>
    <cellStyle name="Hyperlink 195" xfId="8522" hidden="1"/>
    <cellStyle name="Hyperlink 195" xfId="10291" hidden="1"/>
    <cellStyle name="Hyperlink 195" xfId="12429" hidden="1"/>
    <cellStyle name="Hyperlink 195" xfId="12952" hidden="1"/>
    <cellStyle name="Hyperlink 195" xfId="15058" hidden="1"/>
    <cellStyle name="Hyperlink 195" xfId="16380" hidden="1"/>
    <cellStyle name="Hyperlink 195" xfId="18071" hidden="1"/>
    <cellStyle name="Hyperlink 195" xfId="19886" hidden="1"/>
    <cellStyle name="Hyperlink 195" xfId="22050" hidden="1"/>
    <cellStyle name="Hyperlink 195" xfId="23819" hidden="1"/>
    <cellStyle name="Hyperlink 195" xfId="25957" hidden="1"/>
    <cellStyle name="Hyperlink 195" xfId="26335" hidden="1"/>
    <cellStyle name="Hyperlink 195" xfId="27151" hidden="1"/>
    <cellStyle name="Hyperlink 195" xfId="27597" hidden="1"/>
    <cellStyle name="Hyperlink 195" xfId="28413" hidden="1"/>
    <cellStyle name="Hyperlink 195" xfId="4713" hidden="1"/>
    <cellStyle name="Hyperlink 195" xfId="16159" hidden="1"/>
    <cellStyle name="Hyperlink 195" xfId="17893" hidden="1"/>
    <cellStyle name="Hyperlink 195" xfId="14073" hidden="1"/>
    <cellStyle name="Hyperlink 195" xfId="13791" hidden="1"/>
    <cellStyle name="Hyperlink 195" xfId="16989" hidden="1"/>
    <cellStyle name="Hyperlink 195" xfId="16953" hidden="1"/>
    <cellStyle name="Hyperlink 195" xfId="28776" hidden="1"/>
    <cellStyle name="Hyperlink 195" xfId="29267" hidden="1"/>
    <cellStyle name="Hyperlink 195" xfId="30109" hidden="1"/>
    <cellStyle name="Hyperlink 195" xfId="30555" hidden="1"/>
    <cellStyle name="Hyperlink 195" xfId="31371" hidden="1"/>
    <cellStyle name="Hyperlink 195" xfId="31746" hidden="1"/>
    <cellStyle name="Hyperlink 195" xfId="32562" hidden="1"/>
    <cellStyle name="Hyperlink 195" xfId="33008" hidden="1"/>
    <cellStyle name="Hyperlink 195" xfId="33824"/>
    <cellStyle name="Hyperlink 196" xfId="2246" hidden="1"/>
    <cellStyle name="Hyperlink 196" xfId="5348" hidden="1"/>
    <cellStyle name="Hyperlink 196" xfId="8523" hidden="1"/>
    <cellStyle name="Hyperlink 196" xfId="10292" hidden="1"/>
    <cellStyle name="Hyperlink 196" xfId="12430" hidden="1"/>
    <cellStyle name="Hyperlink 196" xfId="12955" hidden="1"/>
    <cellStyle name="Hyperlink 196" xfId="15059" hidden="1"/>
    <cellStyle name="Hyperlink 196" xfId="16381" hidden="1"/>
    <cellStyle name="Hyperlink 196" xfId="18072" hidden="1"/>
    <cellStyle name="Hyperlink 196" xfId="19887" hidden="1"/>
    <cellStyle name="Hyperlink 196" xfId="22051" hidden="1"/>
    <cellStyle name="Hyperlink 196" xfId="23820" hidden="1"/>
    <cellStyle name="Hyperlink 196" xfId="25958" hidden="1"/>
    <cellStyle name="Hyperlink 196" xfId="26336" hidden="1"/>
    <cellStyle name="Hyperlink 196" xfId="27152" hidden="1"/>
    <cellStyle name="Hyperlink 196" xfId="27598" hidden="1"/>
    <cellStyle name="Hyperlink 196" xfId="28414" hidden="1"/>
    <cellStyle name="Hyperlink 196" xfId="4712" hidden="1"/>
    <cellStyle name="Hyperlink 196" xfId="17850" hidden="1"/>
    <cellStyle name="Hyperlink 196" xfId="14879" hidden="1"/>
    <cellStyle name="Hyperlink 196" xfId="5296" hidden="1"/>
    <cellStyle name="Hyperlink 196" xfId="16076" hidden="1"/>
    <cellStyle name="Hyperlink 196" xfId="13974" hidden="1"/>
    <cellStyle name="Hyperlink 196" xfId="13938" hidden="1"/>
    <cellStyle name="Hyperlink 196" xfId="28777" hidden="1"/>
    <cellStyle name="Hyperlink 196" xfId="29268" hidden="1"/>
    <cellStyle name="Hyperlink 196" xfId="30110" hidden="1"/>
    <cellStyle name="Hyperlink 196" xfId="30556" hidden="1"/>
    <cellStyle name="Hyperlink 196" xfId="31372" hidden="1"/>
    <cellStyle name="Hyperlink 196" xfId="31747" hidden="1"/>
    <cellStyle name="Hyperlink 196" xfId="32563" hidden="1"/>
    <cellStyle name="Hyperlink 196" xfId="33009" hidden="1"/>
    <cellStyle name="Hyperlink 196" xfId="33825"/>
    <cellStyle name="Hyperlink 197" xfId="2116" hidden="1"/>
    <cellStyle name="Hyperlink 197" xfId="5350" hidden="1"/>
    <cellStyle name="Hyperlink 197" xfId="8524" hidden="1"/>
    <cellStyle name="Hyperlink 197" xfId="10293" hidden="1"/>
    <cellStyle name="Hyperlink 197" xfId="12431" hidden="1"/>
    <cellStyle name="Hyperlink 197" xfId="12957" hidden="1"/>
    <cellStyle name="Hyperlink 197" xfId="15060" hidden="1"/>
    <cellStyle name="Hyperlink 197" xfId="16382" hidden="1"/>
    <cellStyle name="Hyperlink 197" xfId="18073" hidden="1"/>
    <cellStyle name="Hyperlink 197" xfId="19888" hidden="1"/>
    <cellStyle name="Hyperlink 197" xfId="22052" hidden="1"/>
    <cellStyle name="Hyperlink 197" xfId="23821" hidden="1"/>
    <cellStyle name="Hyperlink 197" xfId="25959" hidden="1"/>
    <cellStyle name="Hyperlink 197" xfId="26337" hidden="1"/>
    <cellStyle name="Hyperlink 197" xfId="27153" hidden="1"/>
    <cellStyle name="Hyperlink 197" xfId="27599" hidden="1"/>
    <cellStyle name="Hyperlink 197" xfId="28415" hidden="1"/>
    <cellStyle name="Hyperlink 197" xfId="4711" hidden="1"/>
    <cellStyle name="Hyperlink 197" xfId="14836" hidden="1"/>
    <cellStyle name="Hyperlink 197" xfId="1958" hidden="1"/>
    <cellStyle name="Hyperlink 197" xfId="16105" hidden="1"/>
    <cellStyle name="Hyperlink 197" xfId="17576" hidden="1"/>
    <cellStyle name="Hyperlink 197" xfId="5482" hidden="1"/>
    <cellStyle name="Hyperlink 197" xfId="5548" hidden="1"/>
    <cellStyle name="Hyperlink 197" xfId="28778" hidden="1"/>
    <cellStyle name="Hyperlink 197" xfId="29269" hidden="1"/>
    <cellStyle name="Hyperlink 197" xfId="30111" hidden="1"/>
    <cellStyle name="Hyperlink 197" xfId="30557" hidden="1"/>
    <cellStyle name="Hyperlink 197" xfId="31373" hidden="1"/>
    <cellStyle name="Hyperlink 197" xfId="31748" hidden="1"/>
    <cellStyle name="Hyperlink 197" xfId="32564" hidden="1"/>
    <cellStyle name="Hyperlink 197" xfId="33010" hidden="1"/>
    <cellStyle name="Hyperlink 197" xfId="33826"/>
    <cellStyle name="Hyperlink 198" xfId="2240" hidden="1"/>
    <cellStyle name="Hyperlink 198" xfId="5352" hidden="1"/>
    <cellStyle name="Hyperlink 198" xfId="8525" hidden="1"/>
    <cellStyle name="Hyperlink 198" xfId="10294" hidden="1"/>
    <cellStyle name="Hyperlink 198" xfId="12432" hidden="1"/>
    <cellStyle name="Hyperlink 198" xfId="12959" hidden="1"/>
    <cellStyle name="Hyperlink 198" xfId="15061" hidden="1"/>
    <cellStyle name="Hyperlink 198" xfId="16383" hidden="1"/>
    <cellStyle name="Hyperlink 198" xfId="18074" hidden="1"/>
    <cellStyle name="Hyperlink 198" xfId="19889" hidden="1"/>
    <cellStyle name="Hyperlink 198" xfId="22053" hidden="1"/>
    <cellStyle name="Hyperlink 198" xfId="23822" hidden="1"/>
    <cellStyle name="Hyperlink 198" xfId="25960" hidden="1"/>
    <cellStyle name="Hyperlink 198" xfId="26338" hidden="1"/>
    <cellStyle name="Hyperlink 198" xfId="27154" hidden="1"/>
    <cellStyle name="Hyperlink 198" xfId="27600" hidden="1"/>
    <cellStyle name="Hyperlink 198" xfId="28416" hidden="1"/>
    <cellStyle name="Hyperlink 198" xfId="4710" hidden="1"/>
    <cellStyle name="Hyperlink 198" xfId="2105" hidden="1"/>
    <cellStyle name="Hyperlink 198" xfId="15900" hidden="1"/>
    <cellStyle name="Hyperlink 198" xfId="17605" hidden="1"/>
    <cellStyle name="Hyperlink 198" xfId="14561" hidden="1"/>
    <cellStyle name="Hyperlink 198" xfId="16007" hidden="1"/>
    <cellStyle name="Hyperlink 198" xfId="15504" hidden="1"/>
    <cellStyle name="Hyperlink 198" xfId="28779" hidden="1"/>
    <cellStyle name="Hyperlink 198" xfId="29270" hidden="1"/>
    <cellStyle name="Hyperlink 198" xfId="30112" hidden="1"/>
    <cellStyle name="Hyperlink 198" xfId="30558" hidden="1"/>
    <cellStyle name="Hyperlink 198" xfId="31374" hidden="1"/>
    <cellStyle name="Hyperlink 198" xfId="31749" hidden="1"/>
    <cellStyle name="Hyperlink 198" xfId="32565" hidden="1"/>
    <cellStyle name="Hyperlink 198" xfId="33011" hidden="1"/>
    <cellStyle name="Hyperlink 198" xfId="33827"/>
    <cellStyle name="Hyperlink 199" xfId="2118" hidden="1"/>
    <cellStyle name="Hyperlink 199" xfId="5354" hidden="1"/>
    <cellStyle name="Hyperlink 199" xfId="8526" hidden="1"/>
    <cellStyle name="Hyperlink 199" xfId="10295" hidden="1"/>
    <cellStyle name="Hyperlink 199" xfId="12433" hidden="1"/>
    <cellStyle name="Hyperlink 199" xfId="12961" hidden="1"/>
    <cellStyle name="Hyperlink 199" xfId="15062" hidden="1"/>
    <cellStyle name="Hyperlink 199" xfId="16384" hidden="1"/>
    <cellStyle name="Hyperlink 199" xfId="18075" hidden="1"/>
    <cellStyle name="Hyperlink 199" xfId="19890" hidden="1"/>
    <cellStyle name="Hyperlink 199" xfId="22054" hidden="1"/>
    <cellStyle name="Hyperlink 199" xfId="23823" hidden="1"/>
    <cellStyle name="Hyperlink 199" xfId="25961" hidden="1"/>
    <cellStyle name="Hyperlink 199" xfId="26339" hidden="1"/>
    <cellStyle name="Hyperlink 199" xfId="27155" hidden="1"/>
    <cellStyle name="Hyperlink 199" xfId="27601" hidden="1"/>
    <cellStyle name="Hyperlink 199" xfId="28417" hidden="1"/>
    <cellStyle name="Hyperlink 199" xfId="4709" hidden="1"/>
    <cellStyle name="Hyperlink 199" xfId="4553" hidden="1"/>
    <cellStyle name="Hyperlink 199" xfId="17400" hidden="1"/>
    <cellStyle name="Hyperlink 199" xfId="14590" hidden="1"/>
    <cellStyle name="Hyperlink 199" xfId="4290" hidden="1"/>
    <cellStyle name="Hyperlink 199" xfId="17507" hidden="1"/>
    <cellStyle name="Hyperlink 199" xfId="16832" hidden="1"/>
    <cellStyle name="Hyperlink 199" xfId="28780" hidden="1"/>
    <cellStyle name="Hyperlink 199" xfId="29271" hidden="1"/>
    <cellStyle name="Hyperlink 199" xfId="30113" hidden="1"/>
    <cellStyle name="Hyperlink 199" xfId="30559" hidden="1"/>
    <cellStyle name="Hyperlink 199" xfId="31375" hidden="1"/>
    <cellStyle name="Hyperlink 199" xfId="31750" hidden="1"/>
    <cellStyle name="Hyperlink 199" xfId="32566" hidden="1"/>
    <cellStyle name="Hyperlink 199" xfId="33012" hidden="1"/>
    <cellStyle name="Hyperlink 199" xfId="33828"/>
    <cellStyle name="Hyperlink 2" xfId="167" hidden="1"/>
    <cellStyle name="Hyperlink 2" xfId="240" hidden="1"/>
    <cellStyle name="Hyperlink 2" xfId="323" hidden="1"/>
    <cellStyle name="Hyperlink 2" xfId="708" hidden="1"/>
    <cellStyle name="Hyperlink 2" xfId="728" hidden="1"/>
    <cellStyle name="Hyperlink 2" xfId="918" hidden="1"/>
    <cellStyle name="Hyperlink 2" xfId="963" hidden="1"/>
    <cellStyle name="Hyperlink 2" xfId="1178" hidden="1"/>
    <cellStyle name="Hyperlink 2" xfId="1192" hidden="1"/>
    <cellStyle name="Hyperlink 2" xfId="1602"/>
    <cellStyle name="Hyperlink 2 10" xfId="12899" hidden="1"/>
    <cellStyle name="Hyperlink 2 2" xfId="6689" hidden="1"/>
    <cellStyle name="Hyperlink 2 2" xfId="10596" hidden="1"/>
    <cellStyle name="Hyperlink 2 2" xfId="13661" hidden="1"/>
    <cellStyle name="Hyperlink 2 2" xfId="16676" hidden="1"/>
    <cellStyle name="Hyperlink 2 2" xfId="20217" hidden="1"/>
    <cellStyle name="Hyperlink 2 2" xfId="24124" hidden="1"/>
    <cellStyle name="Hyperlink 2 2" xfId="26599" hidden="1"/>
    <cellStyle name="Hyperlink 2 2" xfId="27861" hidden="1"/>
    <cellStyle name="Hyperlink 2 2" xfId="2242" hidden="1"/>
    <cellStyle name="Hyperlink 2 2" xfId="13607" hidden="1"/>
    <cellStyle name="Hyperlink 2 2" xfId="6301" hidden="1"/>
    <cellStyle name="Hyperlink 2 2" xfId="17921" hidden="1"/>
    <cellStyle name="Hyperlink 2 2" xfId="29557" hidden="1"/>
    <cellStyle name="Hyperlink 2 2" xfId="30819" hidden="1"/>
    <cellStyle name="Hyperlink 2 2" xfId="32010" hidden="1"/>
    <cellStyle name="Hyperlink 2 2" xfId="33272" hidden="1"/>
    <cellStyle name="Hyperlink 2 2" xfId="34100" hidden="1"/>
    <cellStyle name="Hyperlink 2 2" xfId="34304"/>
    <cellStyle name="Hyperlink 2 3" xfId="6693" hidden="1"/>
    <cellStyle name="Hyperlink 2 3" xfId="10600" hidden="1"/>
    <cellStyle name="Hyperlink 2 3" xfId="13664" hidden="1"/>
    <cellStyle name="Hyperlink 2 3" xfId="16679" hidden="1"/>
    <cellStyle name="Hyperlink 2 3" xfId="20221" hidden="1"/>
    <cellStyle name="Hyperlink 2 3" xfId="24128" hidden="1"/>
    <cellStyle name="Hyperlink 2 3" xfId="26601" hidden="1"/>
    <cellStyle name="Hyperlink 2 3" xfId="27863" hidden="1"/>
    <cellStyle name="Hyperlink 2 3" xfId="2238" hidden="1"/>
    <cellStyle name="Hyperlink 2 3" xfId="13608" hidden="1"/>
    <cellStyle name="Hyperlink 2 3" xfId="16651" hidden="1"/>
    <cellStyle name="Hyperlink 2 3" xfId="1894" hidden="1"/>
    <cellStyle name="Hyperlink 2 3" xfId="29559" hidden="1"/>
    <cellStyle name="Hyperlink 2 3" xfId="30821" hidden="1"/>
    <cellStyle name="Hyperlink 2 3" xfId="32012" hidden="1"/>
    <cellStyle name="Hyperlink 2 3" xfId="33274" hidden="1"/>
    <cellStyle name="Hyperlink 2 3" xfId="890" hidden="1"/>
    <cellStyle name="Hyperlink 2 4" xfId="6738" hidden="1"/>
    <cellStyle name="Hyperlink 2 4" xfId="10645" hidden="1"/>
    <cellStyle name="Hyperlink 2 4" xfId="13702" hidden="1"/>
    <cellStyle name="Hyperlink 2 4" xfId="16717" hidden="1"/>
    <cellStyle name="Hyperlink 2 4" xfId="20266" hidden="1"/>
    <cellStyle name="Hyperlink 2 4" xfId="24173" hidden="1"/>
    <cellStyle name="Hyperlink 2 4" xfId="26606" hidden="1"/>
    <cellStyle name="Hyperlink 2 4" xfId="27868" hidden="1"/>
    <cellStyle name="Hyperlink 2 4" xfId="2191" hidden="1"/>
    <cellStyle name="Hyperlink 2 4" xfId="13571" hidden="1"/>
    <cellStyle name="Hyperlink 2 4" xfId="5392" hidden="1"/>
    <cellStyle name="Hyperlink 2 4" xfId="5026" hidden="1"/>
    <cellStyle name="Hyperlink 2 4" xfId="29564" hidden="1"/>
    <cellStyle name="Hyperlink 2 4" xfId="30826" hidden="1"/>
    <cellStyle name="Hyperlink 2 4" xfId="32017" hidden="1"/>
    <cellStyle name="Hyperlink 2 4" xfId="33279" hidden="1"/>
    <cellStyle name="Hyperlink 2 4" xfId="34474" hidden="1"/>
    <cellStyle name="Hyperlink 2 5" xfId="6910" hidden="1"/>
    <cellStyle name="Hyperlink 2 5" xfId="10817" hidden="1"/>
    <cellStyle name="Hyperlink 2 5" xfId="13828" hidden="1"/>
    <cellStyle name="Hyperlink 2 5" xfId="16843" hidden="1"/>
    <cellStyle name="Hyperlink 2 5" xfId="20438" hidden="1"/>
    <cellStyle name="Hyperlink 2 5" xfId="24345" hidden="1"/>
    <cellStyle name="Hyperlink 2 5" xfId="26611" hidden="1"/>
    <cellStyle name="Hyperlink 2 5" xfId="27873" hidden="1"/>
    <cellStyle name="Hyperlink 2 5" xfId="1140" hidden="1"/>
    <cellStyle name="Hyperlink 2 5" xfId="2265" hidden="1"/>
    <cellStyle name="Hyperlink 2 5" xfId="15445" hidden="1"/>
    <cellStyle name="Hyperlink 2 5" xfId="17449" hidden="1"/>
    <cellStyle name="Hyperlink 2 5" xfId="29569" hidden="1"/>
    <cellStyle name="Hyperlink 2 5" xfId="30831" hidden="1"/>
    <cellStyle name="Hyperlink 2 5" xfId="32022" hidden="1"/>
    <cellStyle name="Hyperlink 2 5" xfId="33284" hidden="1"/>
    <cellStyle name="Hyperlink 2 5" xfId="34138" hidden="1"/>
    <cellStyle name="Hyperlink 2 6" xfId="6924" hidden="1"/>
    <cellStyle name="Hyperlink 2 6" xfId="10831" hidden="1"/>
    <cellStyle name="Hyperlink 2 6" xfId="13833" hidden="1"/>
    <cellStyle name="Hyperlink 2 6" xfId="16848" hidden="1"/>
    <cellStyle name="Hyperlink 2 6" xfId="20452" hidden="1"/>
    <cellStyle name="Hyperlink 2 6" xfId="24359" hidden="1"/>
    <cellStyle name="Hyperlink 2 6" xfId="26616" hidden="1"/>
    <cellStyle name="Hyperlink 2 6" xfId="27878" hidden="1"/>
    <cellStyle name="Hyperlink 2 6" xfId="1135" hidden="1"/>
    <cellStyle name="Hyperlink 2 6" xfId="3137" hidden="1"/>
    <cellStyle name="Hyperlink 2 6" xfId="15365" hidden="1"/>
    <cellStyle name="Hyperlink 2 6" xfId="16930" hidden="1"/>
    <cellStyle name="Hyperlink 2 6" xfId="29574" hidden="1"/>
    <cellStyle name="Hyperlink 2 6" xfId="30836" hidden="1"/>
    <cellStyle name="Hyperlink 2 6" xfId="32027" hidden="1"/>
    <cellStyle name="Hyperlink 2 6" xfId="33289" hidden="1"/>
    <cellStyle name="Hyperlink 2 7" xfId="13247" hidden="1"/>
    <cellStyle name="Hyperlink 2 8" xfId="13169" hidden="1"/>
    <cellStyle name="Hyperlink 2 9" xfId="12913" hidden="1"/>
    <cellStyle name="Hyperlink 20" xfId="448" hidden="1"/>
    <cellStyle name="Hyperlink 20" xfId="792" hidden="1"/>
    <cellStyle name="Hyperlink 20" xfId="1221" hidden="1"/>
    <cellStyle name="Hyperlink 20" xfId="1917" hidden="1"/>
    <cellStyle name="Hyperlink 20" xfId="4893" hidden="1"/>
    <cellStyle name="Hyperlink 20" xfId="6942" hidden="1"/>
    <cellStyle name="Hyperlink 20" xfId="7359" hidden="1"/>
    <cellStyle name="Hyperlink 20" xfId="8427" hidden="1"/>
    <cellStyle name="Hyperlink 20" xfId="9071" hidden="1"/>
    <cellStyle name="Hyperlink 20" xfId="9474" hidden="1"/>
    <cellStyle name="Hyperlink 20" xfId="10196" hidden="1"/>
    <cellStyle name="Hyperlink 20" xfId="10849" hidden="1"/>
    <cellStyle name="Hyperlink 20" xfId="11266" hidden="1"/>
    <cellStyle name="Hyperlink 20" xfId="12334" hidden="1"/>
    <cellStyle name="Hyperlink 20" xfId="5817" hidden="1"/>
    <cellStyle name="Hyperlink 20" xfId="4942" hidden="1"/>
    <cellStyle name="Hyperlink 20" xfId="12747" hidden="1"/>
    <cellStyle name="Hyperlink 20" xfId="13851" hidden="1"/>
    <cellStyle name="Hyperlink 20" xfId="14172" hidden="1"/>
    <cellStyle name="Hyperlink 20" xfId="14963" hidden="1"/>
    <cellStyle name="Hyperlink 20" xfId="15534" hidden="1"/>
    <cellStyle name="Hyperlink 20" xfId="15842" hidden="1"/>
    <cellStyle name="Hyperlink 20" xfId="16285" hidden="1"/>
    <cellStyle name="Hyperlink 20" xfId="16866" hidden="1"/>
    <cellStyle name="Hyperlink 20" xfId="17188" hidden="1"/>
    <cellStyle name="Hyperlink 20" xfId="17976" hidden="1"/>
    <cellStyle name="Hyperlink 20" xfId="18633" hidden="1"/>
    <cellStyle name="Hyperlink 20" xfId="19025" hidden="1"/>
    <cellStyle name="Hyperlink 20" xfId="19788" hidden="1"/>
    <cellStyle name="Hyperlink 20" xfId="20470" hidden="1"/>
    <cellStyle name="Hyperlink 20" xfId="20887" hidden="1"/>
    <cellStyle name="Hyperlink 20" xfId="21955" hidden="1"/>
    <cellStyle name="Hyperlink 20" xfId="22599" hidden="1"/>
    <cellStyle name="Hyperlink 20" xfId="23002" hidden="1"/>
    <cellStyle name="Hyperlink 20" xfId="23724" hidden="1"/>
    <cellStyle name="Hyperlink 20" xfId="24377" hidden="1"/>
    <cellStyle name="Hyperlink 20" xfId="24794" hidden="1"/>
    <cellStyle name="Hyperlink 20" xfId="25862" hidden="1"/>
    <cellStyle name="Hyperlink 20" xfId="20165" hidden="1"/>
    <cellStyle name="Hyperlink 20" xfId="20073" hidden="1"/>
    <cellStyle name="Hyperlink 20" xfId="26240" hidden="1"/>
    <cellStyle name="Hyperlink 20" xfId="26634" hidden="1"/>
    <cellStyle name="Hyperlink 20" xfId="26679" hidden="1"/>
    <cellStyle name="Hyperlink 20" xfId="27056" hidden="1"/>
    <cellStyle name="Hyperlink 20" xfId="27440" hidden="1"/>
    <cellStyle name="Hyperlink 20" xfId="27471" hidden="1"/>
    <cellStyle name="Hyperlink 20" xfId="27502" hidden="1"/>
    <cellStyle name="Hyperlink 20" xfId="27896" hidden="1"/>
    <cellStyle name="Hyperlink 20" xfId="27941" hidden="1"/>
    <cellStyle name="Hyperlink 20" xfId="28318" hidden="1"/>
    <cellStyle name="Hyperlink 20" xfId="13361" hidden="1"/>
    <cellStyle name="Hyperlink 20" xfId="12881" hidden="1"/>
    <cellStyle name="Hyperlink 20" xfId="12714" hidden="1"/>
    <cellStyle name="Hyperlink 20" xfId="4850" hidden="1"/>
    <cellStyle name="Hyperlink 20" xfId="1095" hidden="1"/>
    <cellStyle name="Hyperlink 20" xfId="1847" hidden="1"/>
    <cellStyle name="Hyperlink 20" xfId="16265" hidden="1"/>
    <cellStyle name="Hyperlink 20" xfId="14105" hidden="1"/>
    <cellStyle name="Hyperlink 20" xfId="5124" hidden="1"/>
    <cellStyle name="Hyperlink 20" xfId="2063" hidden="1"/>
    <cellStyle name="Hyperlink 20" xfId="13524" hidden="1"/>
    <cellStyle name="Hyperlink 20" xfId="3243" hidden="1"/>
    <cellStyle name="Hyperlink 20" xfId="4247" hidden="1"/>
    <cellStyle name="Hyperlink 20" xfId="3678" hidden="1"/>
    <cellStyle name="Hyperlink 20" xfId="4808" hidden="1"/>
    <cellStyle name="Hyperlink 20" xfId="6330" hidden="1"/>
    <cellStyle name="Hyperlink 20" xfId="5390" hidden="1"/>
    <cellStyle name="Hyperlink 20" xfId="4317" hidden="1"/>
    <cellStyle name="Hyperlink 20" xfId="16214" hidden="1"/>
    <cellStyle name="Hyperlink 20" xfId="16967" hidden="1"/>
    <cellStyle name="Hyperlink 20" xfId="4383" hidden="1"/>
    <cellStyle name="Hyperlink 20" xfId="14464" hidden="1"/>
    <cellStyle name="Hyperlink 20" xfId="15946" hidden="1"/>
    <cellStyle name="Hyperlink 20" xfId="5613" hidden="1"/>
    <cellStyle name="Hyperlink 20" xfId="28681" hidden="1"/>
    <cellStyle name="Hyperlink 20" xfId="29065" hidden="1"/>
    <cellStyle name="Hyperlink 20" xfId="29097" hidden="1"/>
    <cellStyle name="Hyperlink 20" xfId="29169" hidden="1"/>
    <cellStyle name="Hyperlink 20" xfId="29592" hidden="1"/>
    <cellStyle name="Hyperlink 20" xfId="29637" hidden="1"/>
    <cellStyle name="Hyperlink 20" xfId="30014" hidden="1"/>
    <cellStyle name="Hyperlink 20" xfId="30398" hidden="1"/>
    <cellStyle name="Hyperlink 20" xfId="30429" hidden="1"/>
    <cellStyle name="Hyperlink 20" xfId="30460" hidden="1"/>
    <cellStyle name="Hyperlink 20" xfId="30854" hidden="1"/>
    <cellStyle name="Hyperlink 20" xfId="30899" hidden="1"/>
    <cellStyle name="Hyperlink 20" xfId="31276" hidden="1"/>
    <cellStyle name="Hyperlink 20" xfId="29546" hidden="1"/>
    <cellStyle name="Hyperlink 20" xfId="29454" hidden="1"/>
    <cellStyle name="Hyperlink 20" xfId="31651" hidden="1"/>
    <cellStyle name="Hyperlink 20" xfId="32045" hidden="1"/>
    <cellStyle name="Hyperlink 20" xfId="32090" hidden="1"/>
    <cellStyle name="Hyperlink 20" xfId="32467" hidden="1"/>
    <cellStyle name="Hyperlink 20" xfId="32851" hidden="1"/>
    <cellStyle name="Hyperlink 20" xfId="32882" hidden="1"/>
    <cellStyle name="Hyperlink 20" xfId="32913" hidden="1"/>
    <cellStyle name="Hyperlink 20" xfId="33307" hidden="1"/>
    <cellStyle name="Hyperlink 20" xfId="33352" hidden="1"/>
    <cellStyle name="Hyperlink 20" xfId="33729" hidden="1"/>
    <cellStyle name="Hyperlink 20" xfId="34174" hidden="1"/>
    <cellStyle name="Hyperlink 20" xfId="34279" hidden="1"/>
    <cellStyle name="Hyperlink 20" xfId="34465" hidden="1"/>
    <cellStyle name="Hyperlink 20" xfId="34190"/>
    <cellStyle name="Hyperlink 200" xfId="1972" hidden="1"/>
    <cellStyle name="Hyperlink 200" xfId="5356" hidden="1"/>
    <cellStyle name="Hyperlink 200" xfId="8527" hidden="1"/>
    <cellStyle name="Hyperlink 200" xfId="10296" hidden="1"/>
    <cellStyle name="Hyperlink 200" xfId="12434" hidden="1"/>
    <cellStyle name="Hyperlink 200" xfId="12963" hidden="1"/>
    <cellStyle name="Hyperlink 200" xfId="15063" hidden="1"/>
    <cellStyle name="Hyperlink 200" xfId="16385" hidden="1"/>
    <cellStyle name="Hyperlink 200" xfId="18076" hidden="1"/>
    <cellStyle name="Hyperlink 200" xfId="19891" hidden="1"/>
    <cellStyle name="Hyperlink 200" xfId="22055" hidden="1"/>
    <cellStyle name="Hyperlink 200" xfId="23824" hidden="1"/>
    <cellStyle name="Hyperlink 200" xfId="25962" hidden="1"/>
    <cellStyle name="Hyperlink 200" xfId="26340" hidden="1"/>
    <cellStyle name="Hyperlink 200" xfId="27156" hidden="1"/>
    <cellStyle name="Hyperlink 200" xfId="27602" hidden="1"/>
    <cellStyle name="Hyperlink 200" xfId="28418" hidden="1"/>
    <cellStyle name="Hyperlink 200" xfId="4708" hidden="1"/>
    <cellStyle name="Hyperlink 200" xfId="15809" hidden="1"/>
    <cellStyle name="Hyperlink 200" xfId="14385" hidden="1"/>
    <cellStyle name="Hyperlink 200" xfId="4261" hidden="1"/>
    <cellStyle name="Hyperlink 200" xfId="5935" hidden="1"/>
    <cellStyle name="Hyperlink 200" xfId="14492" hidden="1"/>
    <cellStyle name="Hyperlink 200" xfId="13817" hidden="1"/>
    <cellStyle name="Hyperlink 200" xfId="28781" hidden="1"/>
    <cellStyle name="Hyperlink 200" xfId="29272" hidden="1"/>
    <cellStyle name="Hyperlink 200" xfId="30114" hidden="1"/>
    <cellStyle name="Hyperlink 200" xfId="30560" hidden="1"/>
    <cellStyle name="Hyperlink 200" xfId="31376" hidden="1"/>
    <cellStyle name="Hyperlink 200" xfId="31751" hidden="1"/>
    <cellStyle name="Hyperlink 200" xfId="32567" hidden="1"/>
    <cellStyle name="Hyperlink 200" xfId="33013" hidden="1"/>
    <cellStyle name="Hyperlink 200" xfId="33829"/>
    <cellStyle name="Hyperlink 201" xfId="1989" hidden="1"/>
    <cellStyle name="Hyperlink 201" xfId="5358" hidden="1"/>
    <cellStyle name="Hyperlink 201" xfId="8528" hidden="1"/>
    <cellStyle name="Hyperlink 201" xfId="10297" hidden="1"/>
    <cellStyle name="Hyperlink 201" xfId="12435" hidden="1"/>
    <cellStyle name="Hyperlink 201" xfId="12965" hidden="1"/>
    <cellStyle name="Hyperlink 201" xfId="15064" hidden="1"/>
    <cellStyle name="Hyperlink 201" xfId="16386" hidden="1"/>
    <cellStyle name="Hyperlink 201" xfId="18077" hidden="1"/>
    <cellStyle name="Hyperlink 201" xfId="19892" hidden="1"/>
    <cellStyle name="Hyperlink 201" xfId="22056" hidden="1"/>
    <cellStyle name="Hyperlink 201" xfId="23825" hidden="1"/>
    <cellStyle name="Hyperlink 201" xfId="25963" hidden="1"/>
    <cellStyle name="Hyperlink 201" xfId="26341" hidden="1"/>
    <cellStyle name="Hyperlink 201" xfId="27157" hidden="1"/>
    <cellStyle name="Hyperlink 201" xfId="27603" hidden="1"/>
    <cellStyle name="Hyperlink 201" xfId="28419" hidden="1"/>
    <cellStyle name="Hyperlink 201" xfId="4707" hidden="1"/>
    <cellStyle name="Hyperlink 201" xfId="17141" hidden="1"/>
    <cellStyle name="Hyperlink 201" xfId="4469" hidden="1"/>
    <cellStyle name="Hyperlink 201" xfId="15465" hidden="1"/>
    <cellStyle name="Hyperlink 201" xfId="6132" hidden="1"/>
    <cellStyle name="Hyperlink 201" xfId="4359" hidden="1"/>
    <cellStyle name="Hyperlink 201" xfId="15971" hidden="1"/>
    <cellStyle name="Hyperlink 201" xfId="28782" hidden="1"/>
    <cellStyle name="Hyperlink 201" xfId="29273" hidden="1"/>
    <cellStyle name="Hyperlink 201" xfId="30115" hidden="1"/>
    <cellStyle name="Hyperlink 201" xfId="30561" hidden="1"/>
    <cellStyle name="Hyperlink 201" xfId="31377" hidden="1"/>
    <cellStyle name="Hyperlink 201" xfId="31752" hidden="1"/>
    <cellStyle name="Hyperlink 201" xfId="32568" hidden="1"/>
    <cellStyle name="Hyperlink 201" xfId="33014" hidden="1"/>
    <cellStyle name="Hyperlink 201" xfId="33830"/>
    <cellStyle name="Hyperlink 202" xfId="1826" hidden="1"/>
    <cellStyle name="Hyperlink 202" xfId="5360" hidden="1"/>
    <cellStyle name="Hyperlink 202" xfId="8529" hidden="1"/>
    <cellStyle name="Hyperlink 202" xfId="10298" hidden="1"/>
    <cellStyle name="Hyperlink 202" xfId="12436" hidden="1"/>
    <cellStyle name="Hyperlink 202" xfId="12967" hidden="1"/>
    <cellStyle name="Hyperlink 202" xfId="15065" hidden="1"/>
    <cellStyle name="Hyperlink 202" xfId="16387" hidden="1"/>
    <cellStyle name="Hyperlink 202" xfId="18078" hidden="1"/>
    <cellStyle name="Hyperlink 202" xfId="19893" hidden="1"/>
    <cellStyle name="Hyperlink 202" xfId="22057" hidden="1"/>
    <cellStyle name="Hyperlink 202" xfId="23826" hidden="1"/>
    <cellStyle name="Hyperlink 202" xfId="25964" hidden="1"/>
    <cellStyle name="Hyperlink 202" xfId="26342" hidden="1"/>
    <cellStyle name="Hyperlink 202" xfId="27158" hidden="1"/>
    <cellStyle name="Hyperlink 202" xfId="27604" hidden="1"/>
    <cellStyle name="Hyperlink 202" xfId="28420" hidden="1"/>
    <cellStyle name="Hyperlink 202" xfId="4706" hidden="1"/>
    <cellStyle name="Hyperlink 202" xfId="14125" hidden="1"/>
    <cellStyle name="Hyperlink 202" xfId="15885" hidden="1"/>
    <cellStyle name="Hyperlink 202" xfId="16793" hidden="1"/>
    <cellStyle name="Hyperlink 202" xfId="15725" hidden="1"/>
    <cellStyle name="Hyperlink 202" xfId="5480" hidden="1"/>
    <cellStyle name="Hyperlink 202" xfId="17471" hidden="1"/>
    <cellStyle name="Hyperlink 202" xfId="28783" hidden="1"/>
    <cellStyle name="Hyperlink 202" xfId="29274" hidden="1"/>
    <cellStyle name="Hyperlink 202" xfId="30116" hidden="1"/>
    <cellStyle name="Hyperlink 202" xfId="30562" hidden="1"/>
    <cellStyle name="Hyperlink 202" xfId="31378" hidden="1"/>
    <cellStyle name="Hyperlink 202" xfId="31753" hidden="1"/>
    <cellStyle name="Hyperlink 202" xfId="32569" hidden="1"/>
    <cellStyle name="Hyperlink 202" xfId="33015" hidden="1"/>
    <cellStyle name="Hyperlink 202" xfId="33831"/>
    <cellStyle name="Hyperlink 203" xfId="2135" hidden="1"/>
    <cellStyle name="Hyperlink 203" xfId="5362" hidden="1"/>
    <cellStyle name="Hyperlink 203" xfId="8530" hidden="1"/>
    <cellStyle name="Hyperlink 203" xfId="10299" hidden="1"/>
    <cellStyle name="Hyperlink 203" xfId="12437" hidden="1"/>
    <cellStyle name="Hyperlink 203" xfId="12969" hidden="1"/>
    <cellStyle name="Hyperlink 203" xfId="15066" hidden="1"/>
    <cellStyle name="Hyperlink 203" xfId="16388" hidden="1"/>
    <cellStyle name="Hyperlink 203" xfId="18079" hidden="1"/>
    <cellStyle name="Hyperlink 203" xfId="19894" hidden="1"/>
    <cellStyle name="Hyperlink 203" xfId="22058" hidden="1"/>
    <cellStyle name="Hyperlink 203" xfId="23827" hidden="1"/>
    <cellStyle name="Hyperlink 203" xfId="25965" hidden="1"/>
    <cellStyle name="Hyperlink 203" xfId="26343" hidden="1"/>
    <cellStyle name="Hyperlink 203" xfId="27159" hidden="1"/>
    <cellStyle name="Hyperlink 203" xfId="27605" hidden="1"/>
    <cellStyle name="Hyperlink 203" xfId="28421" hidden="1"/>
    <cellStyle name="Hyperlink 203" xfId="4705" hidden="1"/>
    <cellStyle name="Hyperlink 203" xfId="16148" hidden="1"/>
    <cellStyle name="Hyperlink 203" xfId="17385" hidden="1"/>
    <cellStyle name="Hyperlink 203" xfId="13778" hidden="1"/>
    <cellStyle name="Hyperlink 203" xfId="17057" hidden="1"/>
    <cellStyle name="Hyperlink 203" xfId="5481" hidden="1"/>
    <cellStyle name="Hyperlink 203" xfId="14456" hidden="1"/>
    <cellStyle name="Hyperlink 203" xfId="28784" hidden="1"/>
    <cellStyle name="Hyperlink 203" xfId="29275" hidden="1"/>
    <cellStyle name="Hyperlink 203" xfId="30117" hidden="1"/>
    <cellStyle name="Hyperlink 203" xfId="30563" hidden="1"/>
    <cellStyle name="Hyperlink 203" xfId="31379" hidden="1"/>
    <cellStyle name="Hyperlink 203" xfId="31754" hidden="1"/>
    <cellStyle name="Hyperlink 203" xfId="32570" hidden="1"/>
    <cellStyle name="Hyperlink 203" xfId="33016" hidden="1"/>
    <cellStyle name="Hyperlink 203" xfId="33832"/>
    <cellStyle name="Hyperlink 204" xfId="2047" hidden="1"/>
    <cellStyle name="Hyperlink 204" xfId="5364" hidden="1"/>
    <cellStyle name="Hyperlink 204" xfId="8531" hidden="1"/>
    <cellStyle name="Hyperlink 204" xfId="10300" hidden="1"/>
    <cellStyle name="Hyperlink 204" xfId="12438" hidden="1"/>
    <cellStyle name="Hyperlink 204" xfId="12971" hidden="1"/>
    <cellStyle name="Hyperlink 204" xfId="15067" hidden="1"/>
    <cellStyle name="Hyperlink 204" xfId="16389" hidden="1"/>
    <cellStyle name="Hyperlink 204" xfId="18080" hidden="1"/>
    <cellStyle name="Hyperlink 204" xfId="19895" hidden="1"/>
    <cellStyle name="Hyperlink 204" xfId="22059" hidden="1"/>
    <cellStyle name="Hyperlink 204" xfId="23828" hidden="1"/>
    <cellStyle name="Hyperlink 204" xfId="25966" hidden="1"/>
    <cellStyle name="Hyperlink 204" xfId="26344" hidden="1"/>
    <cellStyle name="Hyperlink 204" xfId="27160" hidden="1"/>
    <cellStyle name="Hyperlink 204" xfId="27606" hidden="1"/>
    <cellStyle name="Hyperlink 204" xfId="28422" hidden="1"/>
    <cellStyle name="Hyperlink 204" xfId="4704" hidden="1"/>
    <cellStyle name="Hyperlink 204" xfId="17647" hidden="1"/>
    <cellStyle name="Hyperlink 204" xfId="14369" hidden="1"/>
    <cellStyle name="Hyperlink 204" xfId="5293" hidden="1"/>
    <cellStyle name="Hyperlink 204" xfId="14042" hidden="1"/>
    <cellStyle name="Hyperlink 204" xfId="6407" hidden="1"/>
    <cellStyle name="Hyperlink 204" xfId="4395" hidden="1"/>
    <cellStyle name="Hyperlink 204" xfId="28785" hidden="1"/>
    <cellStyle name="Hyperlink 204" xfId="29276" hidden="1"/>
    <cellStyle name="Hyperlink 204" xfId="30118" hidden="1"/>
    <cellStyle name="Hyperlink 204" xfId="30564" hidden="1"/>
    <cellStyle name="Hyperlink 204" xfId="31380" hidden="1"/>
    <cellStyle name="Hyperlink 204" xfId="31755" hidden="1"/>
    <cellStyle name="Hyperlink 204" xfId="32571" hidden="1"/>
    <cellStyle name="Hyperlink 204" xfId="33017" hidden="1"/>
    <cellStyle name="Hyperlink 204" xfId="33833"/>
    <cellStyle name="Hyperlink 205" xfId="2178" hidden="1"/>
    <cellStyle name="Hyperlink 205" xfId="5366" hidden="1"/>
    <cellStyle name="Hyperlink 205" xfId="8532" hidden="1"/>
    <cellStyle name="Hyperlink 205" xfId="10301" hidden="1"/>
    <cellStyle name="Hyperlink 205" xfId="12439" hidden="1"/>
    <cellStyle name="Hyperlink 205" xfId="12973" hidden="1"/>
    <cellStyle name="Hyperlink 205" xfId="15068" hidden="1"/>
    <cellStyle name="Hyperlink 205" xfId="16390" hidden="1"/>
    <cellStyle name="Hyperlink 205" xfId="18081" hidden="1"/>
    <cellStyle name="Hyperlink 205" xfId="19896" hidden="1"/>
    <cellStyle name="Hyperlink 205" xfId="22060" hidden="1"/>
    <cellStyle name="Hyperlink 205" xfId="23829" hidden="1"/>
    <cellStyle name="Hyperlink 205" xfId="25967" hidden="1"/>
    <cellStyle name="Hyperlink 205" xfId="26345" hidden="1"/>
    <cellStyle name="Hyperlink 205" xfId="27161" hidden="1"/>
    <cellStyle name="Hyperlink 205" xfId="27607" hidden="1"/>
    <cellStyle name="Hyperlink 205" xfId="28423" hidden="1"/>
    <cellStyle name="Hyperlink 205" xfId="4703" hidden="1"/>
    <cellStyle name="Hyperlink 205" xfId="14633" hidden="1"/>
    <cellStyle name="Hyperlink 205" xfId="16186" hidden="1"/>
    <cellStyle name="Hyperlink 205" xfId="5974" hidden="1"/>
    <cellStyle name="Hyperlink 205" xfId="5337" hidden="1"/>
    <cellStyle name="Hyperlink 205" xfId="15348" hidden="1"/>
    <cellStyle name="Hyperlink 205" xfId="5896" hidden="1"/>
    <cellStyle name="Hyperlink 205" xfId="28786" hidden="1"/>
    <cellStyle name="Hyperlink 205" xfId="29277" hidden="1"/>
    <cellStyle name="Hyperlink 205" xfId="30119" hidden="1"/>
    <cellStyle name="Hyperlink 205" xfId="30565" hidden="1"/>
    <cellStyle name="Hyperlink 205" xfId="31381" hidden="1"/>
    <cellStyle name="Hyperlink 205" xfId="31756" hidden="1"/>
    <cellStyle name="Hyperlink 205" xfId="32572" hidden="1"/>
    <cellStyle name="Hyperlink 205" xfId="33018" hidden="1"/>
    <cellStyle name="Hyperlink 205" xfId="33834"/>
    <cellStyle name="Hyperlink 206" xfId="1838" hidden="1"/>
    <cellStyle name="Hyperlink 206" xfId="5368" hidden="1"/>
    <cellStyle name="Hyperlink 206" xfId="8533" hidden="1"/>
    <cellStyle name="Hyperlink 206" xfId="10302" hidden="1"/>
    <cellStyle name="Hyperlink 206" xfId="12440" hidden="1"/>
    <cellStyle name="Hyperlink 206" xfId="12975" hidden="1"/>
    <cellStyle name="Hyperlink 206" xfId="15069" hidden="1"/>
    <cellStyle name="Hyperlink 206" xfId="16391" hidden="1"/>
    <cellStyle name="Hyperlink 206" xfId="18082" hidden="1"/>
    <cellStyle name="Hyperlink 206" xfId="19897" hidden="1"/>
    <cellStyle name="Hyperlink 206" xfId="22061" hidden="1"/>
    <cellStyle name="Hyperlink 206" xfId="23830" hidden="1"/>
    <cellStyle name="Hyperlink 206" xfId="25968" hidden="1"/>
    <cellStyle name="Hyperlink 206" xfId="26346" hidden="1"/>
    <cellStyle name="Hyperlink 206" xfId="27162" hidden="1"/>
    <cellStyle name="Hyperlink 206" xfId="27608" hidden="1"/>
    <cellStyle name="Hyperlink 206" xfId="28424" hidden="1"/>
    <cellStyle name="Hyperlink 206" xfId="4702" hidden="1"/>
    <cellStyle name="Hyperlink 206" xfId="4203" hidden="1"/>
    <cellStyle name="Hyperlink 206" xfId="17877" hidden="1"/>
    <cellStyle name="Hyperlink 206" xfId="15385" hidden="1"/>
    <cellStyle name="Hyperlink 206" xfId="16075" hidden="1"/>
    <cellStyle name="Hyperlink 206" xfId="16670" hidden="1"/>
    <cellStyle name="Hyperlink 206" xfId="6065" hidden="1"/>
    <cellStyle name="Hyperlink 206" xfId="28787" hidden="1"/>
    <cellStyle name="Hyperlink 206" xfId="29278" hidden="1"/>
    <cellStyle name="Hyperlink 206" xfId="30120" hidden="1"/>
    <cellStyle name="Hyperlink 206" xfId="30566" hidden="1"/>
    <cellStyle name="Hyperlink 206" xfId="31382" hidden="1"/>
    <cellStyle name="Hyperlink 206" xfId="31757" hidden="1"/>
    <cellStyle name="Hyperlink 206" xfId="32573" hidden="1"/>
    <cellStyle name="Hyperlink 206" xfId="33019" hidden="1"/>
    <cellStyle name="Hyperlink 206" xfId="33835"/>
    <cellStyle name="Hyperlink 207" xfId="1929" hidden="1"/>
    <cellStyle name="Hyperlink 207" xfId="5370" hidden="1"/>
    <cellStyle name="Hyperlink 207" xfId="8534" hidden="1"/>
    <cellStyle name="Hyperlink 207" xfId="10303" hidden="1"/>
    <cellStyle name="Hyperlink 207" xfId="12441" hidden="1"/>
    <cellStyle name="Hyperlink 207" xfId="12977" hidden="1"/>
    <cellStyle name="Hyperlink 207" xfId="15070" hidden="1"/>
    <cellStyle name="Hyperlink 207" xfId="16392" hidden="1"/>
    <cellStyle name="Hyperlink 207" xfId="18083" hidden="1"/>
    <cellStyle name="Hyperlink 207" xfId="19898" hidden="1"/>
    <cellStyle name="Hyperlink 207" xfId="22062" hidden="1"/>
    <cellStyle name="Hyperlink 207" xfId="23831" hidden="1"/>
    <cellStyle name="Hyperlink 207" xfId="25969" hidden="1"/>
    <cellStyle name="Hyperlink 207" xfId="26347" hidden="1"/>
    <cellStyle name="Hyperlink 207" xfId="27163" hidden="1"/>
    <cellStyle name="Hyperlink 207" xfId="27609" hidden="1"/>
    <cellStyle name="Hyperlink 207" xfId="28425" hidden="1"/>
    <cellStyle name="Hyperlink 207" xfId="4701" hidden="1"/>
    <cellStyle name="Hyperlink 207" xfId="5100" hidden="1"/>
    <cellStyle name="Hyperlink 207" xfId="14863" hidden="1"/>
    <cellStyle name="Hyperlink 207" xfId="16711" hidden="1"/>
    <cellStyle name="Hyperlink 207" xfId="17575" hidden="1"/>
    <cellStyle name="Hyperlink 207" xfId="13655" hidden="1"/>
    <cellStyle name="Hyperlink 207" xfId="6297" hidden="1"/>
    <cellStyle name="Hyperlink 207" xfId="28788" hidden="1"/>
    <cellStyle name="Hyperlink 207" xfId="29279" hidden="1"/>
    <cellStyle name="Hyperlink 207" xfId="30121" hidden="1"/>
    <cellStyle name="Hyperlink 207" xfId="30567" hidden="1"/>
    <cellStyle name="Hyperlink 207" xfId="31383" hidden="1"/>
    <cellStyle name="Hyperlink 207" xfId="31758" hidden="1"/>
    <cellStyle name="Hyperlink 207" xfId="32574" hidden="1"/>
    <cellStyle name="Hyperlink 207" xfId="33020" hidden="1"/>
    <cellStyle name="Hyperlink 207" xfId="33836"/>
    <cellStyle name="Hyperlink 208" xfId="1863" hidden="1"/>
    <cellStyle name="Hyperlink 208" xfId="5372" hidden="1"/>
    <cellStyle name="Hyperlink 208" xfId="8535" hidden="1"/>
    <cellStyle name="Hyperlink 208" xfId="10304" hidden="1"/>
    <cellStyle name="Hyperlink 208" xfId="12442" hidden="1"/>
    <cellStyle name="Hyperlink 208" xfId="12979" hidden="1"/>
    <cellStyle name="Hyperlink 208" xfId="15071" hidden="1"/>
    <cellStyle name="Hyperlink 208" xfId="16393" hidden="1"/>
    <cellStyle name="Hyperlink 208" xfId="18084" hidden="1"/>
    <cellStyle name="Hyperlink 208" xfId="19899" hidden="1"/>
    <cellStyle name="Hyperlink 208" xfId="22063" hidden="1"/>
    <cellStyle name="Hyperlink 208" xfId="23832" hidden="1"/>
    <cellStyle name="Hyperlink 208" xfId="25970" hidden="1"/>
    <cellStyle name="Hyperlink 208" xfId="26348" hidden="1"/>
    <cellStyle name="Hyperlink 208" xfId="27164" hidden="1"/>
    <cellStyle name="Hyperlink 208" xfId="27610" hidden="1"/>
    <cellStyle name="Hyperlink 208" xfId="28426" hidden="1"/>
    <cellStyle name="Hyperlink 208" xfId="4700" hidden="1"/>
    <cellStyle name="Hyperlink 208" xfId="15808" hidden="1"/>
    <cellStyle name="Hyperlink 208" xfId="1997" hidden="1"/>
    <cellStyle name="Hyperlink 208" xfId="13696" hidden="1"/>
    <cellStyle name="Hyperlink 208" xfId="14560" hidden="1"/>
    <cellStyle name="Hyperlink 208" xfId="15654" hidden="1"/>
    <cellStyle name="Hyperlink 208" xfId="15330" hidden="1"/>
    <cellStyle name="Hyperlink 208" xfId="28789" hidden="1"/>
    <cellStyle name="Hyperlink 208" xfId="29280" hidden="1"/>
    <cellStyle name="Hyperlink 208" xfId="30122" hidden="1"/>
    <cellStyle name="Hyperlink 208" xfId="30568" hidden="1"/>
    <cellStyle name="Hyperlink 208" xfId="31384" hidden="1"/>
    <cellStyle name="Hyperlink 208" xfId="31759" hidden="1"/>
    <cellStyle name="Hyperlink 208" xfId="32575" hidden="1"/>
    <cellStyle name="Hyperlink 208" xfId="33021" hidden="1"/>
    <cellStyle name="Hyperlink 208" xfId="33837"/>
    <cellStyle name="Hyperlink 209" xfId="1969" hidden="1"/>
    <cellStyle name="Hyperlink 209" xfId="5374" hidden="1"/>
    <cellStyle name="Hyperlink 209" xfId="8536" hidden="1"/>
    <cellStyle name="Hyperlink 209" xfId="10305" hidden="1"/>
    <cellStyle name="Hyperlink 209" xfId="12443" hidden="1"/>
    <cellStyle name="Hyperlink 209" xfId="12981" hidden="1"/>
    <cellStyle name="Hyperlink 209" xfId="15072" hidden="1"/>
    <cellStyle name="Hyperlink 209" xfId="16394" hidden="1"/>
    <cellStyle name="Hyperlink 209" xfId="18085" hidden="1"/>
    <cellStyle name="Hyperlink 209" xfId="19900" hidden="1"/>
    <cellStyle name="Hyperlink 209" xfId="22064" hidden="1"/>
    <cellStyle name="Hyperlink 209" xfId="23833" hidden="1"/>
    <cellStyle name="Hyperlink 209" xfId="25971" hidden="1"/>
    <cellStyle name="Hyperlink 209" xfId="26349" hidden="1"/>
    <cellStyle name="Hyperlink 209" xfId="27165" hidden="1"/>
    <cellStyle name="Hyperlink 209" xfId="27611" hidden="1"/>
    <cellStyle name="Hyperlink 209" xfId="28427" hidden="1"/>
    <cellStyle name="Hyperlink 209" xfId="4699" hidden="1"/>
    <cellStyle name="Hyperlink 209" xfId="17140" hidden="1"/>
    <cellStyle name="Hyperlink 209" xfId="4494" hidden="1"/>
    <cellStyle name="Hyperlink 209" xfId="15758" hidden="1"/>
    <cellStyle name="Hyperlink 209" xfId="4291" hidden="1"/>
    <cellStyle name="Hyperlink 209" xfId="16986" hidden="1"/>
    <cellStyle name="Hyperlink 209" xfId="16652" hidden="1"/>
    <cellStyle name="Hyperlink 209" xfId="28790" hidden="1"/>
    <cellStyle name="Hyperlink 209" xfId="29281" hidden="1"/>
    <cellStyle name="Hyperlink 209" xfId="30123" hidden="1"/>
    <cellStyle name="Hyperlink 209" xfId="30569" hidden="1"/>
    <cellStyle name="Hyperlink 209" xfId="31385" hidden="1"/>
    <cellStyle name="Hyperlink 209" xfId="31760" hidden="1"/>
    <cellStyle name="Hyperlink 209" xfId="32576" hidden="1"/>
    <cellStyle name="Hyperlink 209" xfId="33022" hidden="1"/>
    <cellStyle name="Hyperlink 209" xfId="33838"/>
    <cellStyle name="Hyperlink 21" xfId="451" hidden="1"/>
    <cellStyle name="Hyperlink 21" xfId="794" hidden="1"/>
    <cellStyle name="Hyperlink 21" xfId="1222" hidden="1"/>
    <cellStyle name="Hyperlink 21" xfId="1919" hidden="1"/>
    <cellStyle name="Hyperlink 21" xfId="4894" hidden="1"/>
    <cellStyle name="Hyperlink 21" xfId="6943" hidden="1"/>
    <cellStyle name="Hyperlink 21" xfId="7360" hidden="1"/>
    <cellStyle name="Hyperlink 21" xfId="8428" hidden="1"/>
    <cellStyle name="Hyperlink 21" xfId="9072" hidden="1"/>
    <cellStyle name="Hyperlink 21" xfId="9475" hidden="1"/>
    <cellStyle name="Hyperlink 21" xfId="10197" hidden="1"/>
    <cellStyle name="Hyperlink 21" xfId="10850" hidden="1"/>
    <cellStyle name="Hyperlink 21" xfId="11267" hidden="1"/>
    <cellStyle name="Hyperlink 21" xfId="12335" hidden="1"/>
    <cellStyle name="Hyperlink 21" xfId="5815" hidden="1"/>
    <cellStyle name="Hyperlink 21" xfId="4940" hidden="1"/>
    <cellStyle name="Hyperlink 21" xfId="12748" hidden="1"/>
    <cellStyle name="Hyperlink 21" xfId="13852" hidden="1"/>
    <cellStyle name="Hyperlink 21" xfId="14173" hidden="1"/>
    <cellStyle name="Hyperlink 21" xfId="14964" hidden="1"/>
    <cellStyle name="Hyperlink 21" xfId="15535" hidden="1"/>
    <cellStyle name="Hyperlink 21" xfId="15843" hidden="1"/>
    <cellStyle name="Hyperlink 21" xfId="16286" hidden="1"/>
    <cellStyle name="Hyperlink 21" xfId="16867" hidden="1"/>
    <cellStyle name="Hyperlink 21" xfId="17189" hidden="1"/>
    <cellStyle name="Hyperlink 21" xfId="17977" hidden="1"/>
    <cellStyle name="Hyperlink 21" xfId="18634" hidden="1"/>
    <cellStyle name="Hyperlink 21" xfId="19026" hidden="1"/>
    <cellStyle name="Hyperlink 21" xfId="19789" hidden="1"/>
    <cellStyle name="Hyperlink 21" xfId="20471" hidden="1"/>
    <cellStyle name="Hyperlink 21" xfId="20888" hidden="1"/>
    <cellStyle name="Hyperlink 21" xfId="21956" hidden="1"/>
    <cellStyle name="Hyperlink 21" xfId="22600" hidden="1"/>
    <cellStyle name="Hyperlink 21" xfId="23003" hidden="1"/>
    <cellStyle name="Hyperlink 21" xfId="23725" hidden="1"/>
    <cellStyle name="Hyperlink 21" xfId="24378" hidden="1"/>
    <cellStyle name="Hyperlink 21" xfId="24795" hidden="1"/>
    <cellStyle name="Hyperlink 21" xfId="25863" hidden="1"/>
    <cellStyle name="Hyperlink 21" xfId="19519" hidden="1"/>
    <cellStyle name="Hyperlink 21" xfId="19510" hidden="1"/>
    <cellStyle name="Hyperlink 21" xfId="26241" hidden="1"/>
    <cellStyle name="Hyperlink 21" xfId="26635" hidden="1"/>
    <cellStyle name="Hyperlink 21" xfId="26680" hidden="1"/>
    <cellStyle name="Hyperlink 21" xfId="27057" hidden="1"/>
    <cellStyle name="Hyperlink 21" xfId="27441" hidden="1"/>
    <cellStyle name="Hyperlink 21" xfId="27472" hidden="1"/>
    <cellStyle name="Hyperlink 21" xfId="27503" hidden="1"/>
    <cellStyle name="Hyperlink 21" xfId="27897" hidden="1"/>
    <cellStyle name="Hyperlink 21" xfId="27942" hidden="1"/>
    <cellStyle name="Hyperlink 21" xfId="28319" hidden="1"/>
    <cellStyle name="Hyperlink 21" xfId="13360" hidden="1"/>
    <cellStyle name="Hyperlink 21" xfId="12880" hidden="1"/>
    <cellStyle name="Hyperlink 21" xfId="12713" hidden="1"/>
    <cellStyle name="Hyperlink 21" xfId="4849" hidden="1"/>
    <cellStyle name="Hyperlink 21" xfId="1094" hidden="1"/>
    <cellStyle name="Hyperlink 21" xfId="13619" hidden="1"/>
    <cellStyle name="Hyperlink 21" xfId="17956" hidden="1"/>
    <cellStyle name="Hyperlink 21" xfId="16261" hidden="1"/>
    <cellStyle name="Hyperlink 21" xfId="15358" hidden="1"/>
    <cellStyle name="Hyperlink 21" xfId="4536" hidden="1"/>
    <cellStyle name="Hyperlink 21" xfId="2188" hidden="1"/>
    <cellStyle name="Hyperlink 21" xfId="13373" hidden="1"/>
    <cellStyle name="Hyperlink 21" xfId="5273" hidden="1"/>
    <cellStyle name="Hyperlink 21" xfId="3679" hidden="1"/>
    <cellStyle name="Hyperlink 21" xfId="4810" hidden="1"/>
    <cellStyle name="Hyperlink 21" xfId="15558" hidden="1"/>
    <cellStyle name="Hyperlink 21" xfId="15489" hidden="1"/>
    <cellStyle name="Hyperlink 21" xfId="5398" hidden="1"/>
    <cellStyle name="Hyperlink 21" xfId="17905" hidden="1"/>
    <cellStyle name="Hyperlink 21" xfId="13952" hidden="1"/>
    <cellStyle name="Hyperlink 21" xfId="5523" hidden="1"/>
    <cellStyle name="Hyperlink 21" xfId="4387" hidden="1"/>
    <cellStyle name="Hyperlink 21" xfId="17446" hidden="1"/>
    <cellStyle name="Hyperlink 21" xfId="15397" hidden="1"/>
    <cellStyle name="Hyperlink 21" xfId="28682" hidden="1"/>
    <cellStyle name="Hyperlink 21" xfId="29066" hidden="1"/>
    <cellStyle name="Hyperlink 21" xfId="29098" hidden="1"/>
    <cellStyle name="Hyperlink 21" xfId="29170" hidden="1"/>
    <cellStyle name="Hyperlink 21" xfId="29593" hidden="1"/>
    <cellStyle name="Hyperlink 21" xfId="29638" hidden="1"/>
    <cellStyle name="Hyperlink 21" xfId="30015" hidden="1"/>
    <cellStyle name="Hyperlink 21" xfId="30399" hidden="1"/>
    <cellStyle name="Hyperlink 21" xfId="30430" hidden="1"/>
    <cellStyle name="Hyperlink 21" xfId="30461" hidden="1"/>
    <cellStyle name="Hyperlink 21" xfId="30855" hidden="1"/>
    <cellStyle name="Hyperlink 21" xfId="30900" hidden="1"/>
    <cellStyle name="Hyperlink 21" xfId="31277" hidden="1"/>
    <cellStyle name="Hyperlink 21" xfId="29141" hidden="1"/>
    <cellStyle name="Hyperlink 21" xfId="29132" hidden="1"/>
    <cellStyle name="Hyperlink 21" xfId="31652" hidden="1"/>
    <cellStyle name="Hyperlink 21" xfId="32046" hidden="1"/>
    <cellStyle name="Hyperlink 21" xfId="32091" hidden="1"/>
    <cellStyle name="Hyperlink 21" xfId="32468" hidden="1"/>
    <cellStyle name="Hyperlink 21" xfId="32852" hidden="1"/>
    <cellStyle name="Hyperlink 21" xfId="32883" hidden="1"/>
    <cellStyle name="Hyperlink 21" xfId="32914" hidden="1"/>
    <cellStyle name="Hyperlink 21" xfId="33308" hidden="1"/>
    <cellStyle name="Hyperlink 21" xfId="33353" hidden="1"/>
    <cellStyle name="Hyperlink 21" xfId="33730" hidden="1"/>
    <cellStyle name="Hyperlink 21" xfId="34175" hidden="1"/>
    <cellStyle name="Hyperlink 21" xfId="34278" hidden="1"/>
    <cellStyle name="Hyperlink 21" xfId="34099" hidden="1"/>
    <cellStyle name="Hyperlink 21" xfId="898"/>
    <cellStyle name="Hyperlink 210" xfId="2245" hidden="1"/>
    <cellStyle name="Hyperlink 210" xfId="5376" hidden="1"/>
    <cellStyle name="Hyperlink 210" xfId="8537" hidden="1"/>
    <cellStyle name="Hyperlink 210" xfId="10306" hidden="1"/>
    <cellStyle name="Hyperlink 210" xfId="12444" hidden="1"/>
    <cellStyle name="Hyperlink 210" xfId="12983" hidden="1"/>
    <cellStyle name="Hyperlink 210" xfId="15073" hidden="1"/>
    <cellStyle name="Hyperlink 210" xfId="16395" hidden="1"/>
    <cellStyle name="Hyperlink 210" xfId="18086" hidden="1"/>
    <cellStyle name="Hyperlink 210" xfId="19901" hidden="1"/>
    <cellStyle name="Hyperlink 210" xfId="22065" hidden="1"/>
    <cellStyle name="Hyperlink 210" xfId="23834" hidden="1"/>
    <cellStyle name="Hyperlink 210" xfId="25972" hidden="1"/>
    <cellStyle name="Hyperlink 210" xfId="26350" hidden="1"/>
    <cellStyle name="Hyperlink 210" xfId="27166" hidden="1"/>
    <cellStyle name="Hyperlink 210" xfId="27612" hidden="1"/>
    <cellStyle name="Hyperlink 210" xfId="28428" hidden="1"/>
    <cellStyle name="Hyperlink 210" xfId="4698" hidden="1"/>
    <cellStyle name="Hyperlink 210" xfId="14124" hidden="1"/>
    <cellStyle name="Hyperlink 210" xfId="15869" hidden="1"/>
    <cellStyle name="Hyperlink 210" xfId="17090" hidden="1"/>
    <cellStyle name="Hyperlink 210" xfId="5335" hidden="1"/>
    <cellStyle name="Hyperlink 210" xfId="13971" hidden="1"/>
    <cellStyle name="Hyperlink 210" xfId="13637" hidden="1"/>
    <cellStyle name="Hyperlink 210" xfId="28791" hidden="1"/>
    <cellStyle name="Hyperlink 210" xfId="29282" hidden="1"/>
    <cellStyle name="Hyperlink 210" xfId="30124" hidden="1"/>
    <cellStyle name="Hyperlink 210" xfId="30570" hidden="1"/>
    <cellStyle name="Hyperlink 210" xfId="31386" hidden="1"/>
    <cellStyle name="Hyperlink 210" xfId="31761" hidden="1"/>
    <cellStyle name="Hyperlink 210" xfId="32577" hidden="1"/>
    <cellStyle name="Hyperlink 210" xfId="33023" hidden="1"/>
    <cellStyle name="Hyperlink 210" xfId="33839"/>
    <cellStyle name="Hyperlink 211" xfId="1993" hidden="1"/>
    <cellStyle name="Hyperlink 211" xfId="5379" hidden="1"/>
    <cellStyle name="Hyperlink 211" xfId="8538" hidden="1"/>
    <cellStyle name="Hyperlink 211" xfId="10307" hidden="1"/>
    <cellStyle name="Hyperlink 211" xfId="12445" hidden="1"/>
    <cellStyle name="Hyperlink 211" xfId="12986" hidden="1"/>
    <cellStyle name="Hyperlink 211" xfId="15074" hidden="1"/>
    <cellStyle name="Hyperlink 211" xfId="16396" hidden="1"/>
    <cellStyle name="Hyperlink 211" xfId="18087" hidden="1"/>
    <cellStyle name="Hyperlink 211" xfId="19902" hidden="1"/>
    <cellStyle name="Hyperlink 211" xfId="22066" hidden="1"/>
    <cellStyle name="Hyperlink 211" xfId="23835" hidden="1"/>
    <cellStyle name="Hyperlink 211" xfId="25973" hidden="1"/>
    <cellStyle name="Hyperlink 211" xfId="26351" hidden="1"/>
    <cellStyle name="Hyperlink 211" xfId="27167" hidden="1"/>
    <cellStyle name="Hyperlink 211" xfId="27613" hidden="1"/>
    <cellStyle name="Hyperlink 211" xfId="28429" hidden="1"/>
    <cellStyle name="Hyperlink 211" xfId="4697" hidden="1"/>
    <cellStyle name="Hyperlink 211" xfId="16147" hidden="1"/>
    <cellStyle name="Hyperlink 211" xfId="17369" hidden="1"/>
    <cellStyle name="Hyperlink 211" xfId="14075" hidden="1"/>
    <cellStyle name="Hyperlink 211" xfId="5336" hidden="1"/>
    <cellStyle name="Hyperlink 211" xfId="5488" hidden="1"/>
    <cellStyle name="Hyperlink 211" xfId="15617" hidden="1"/>
    <cellStyle name="Hyperlink 211" xfId="28792" hidden="1"/>
    <cellStyle name="Hyperlink 211" xfId="29283" hidden="1"/>
    <cellStyle name="Hyperlink 211" xfId="30125" hidden="1"/>
    <cellStyle name="Hyperlink 211" xfId="30571" hidden="1"/>
    <cellStyle name="Hyperlink 211" xfId="31387" hidden="1"/>
    <cellStyle name="Hyperlink 211" xfId="31762" hidden="1"/>
    <cellStyle name="Hyperlink 211" xfId="32578" hidden="1"/>
    <cellStyle name="Hyperlink 211" xfId="33024" hidden="1"/>
    <cellStyle name="Hyperlink 211" xfId="33840"/>
    <cellStyle name="Hyperlink 212" xfId="2196" hidden="1"/>
    <cellStyle name="Hyperlink 212" xfId="5381" hidden="1"/>
    <cellStyle name="Hyperlink 212" xfId="8539" hidden="1"/>
    <cellStyle name="Hyperlink 212" xfId="10308" hidden="1"/>
    <cellStyle name="Hyperlink 212" xfId="12446" hidden="1"/>
    <cellStyle name="Hyperlink 212" xfId="12988" hidden="1"/>
    <cellStyle name="Hyperlink 212" xfId="15075" hidden="1"/>
    <cellStyle name="Hyperlink 212" xfId="16397" hidden="1"/>
    <cellStyle name="Hyperlink 212" xfId="18088" hidden="1"/>
    <cellStyle name="Hyperlink 212" xfId="19903" hidden="1"/>
    <cellStyle name="Hyperlink 212" xfId="22067" hidden="1"/>
    <cellStyle name="Hyperlink 212" xfId="23836" hidden="1"/>
    <cellStyle name="Hyperlink 212" xfId="25974" hidden="1"/>
    <cellStyle name="Hyperlink 212" xfId="26352" hidden="1"/>
    <cellStyle name="Hyperlink 212" xfId="27168" hidden="1"/>
    <cellStyle name="Hyperlink 212" xfId="27614" hidden="1"/>
    <cellStyle name="Hyperlink 212" xfId="28430" hidden="1"/>
    <cellStyle name="Hyperlink 212" xfId="4696" hidden="1"/>
    <cellStyle name="Hyperlink 212" xfId="17646" hidden="1"/>
    <cellStyle name="Hyperlink 212" xfId="14353" hidden="1"/>
    <cellStyle name="Hyperlink 212" xfId="5294" hidden="1"/>
    <cellStyle name="Hyperlink 212" xfId="6411" hidden="1"/>
    <cellStyle name="Hyperlink 212" xfId="16004" hidden="1"/>
    <cellStyle name="Hyperlink 212" xfId="16949" hidden="1"/>
    <cellStyle name="Hyperlink 212" xfId="28793" hidden="1"/>
    <cellStyle name="Hyperlink 212" xfId="29284" hidden="1"/>
    <cellStyle name="Hyperlink 212" xfId="30126" hidden="1"/>
    <cellStyle name="Hyperlink 212" xfId="30572" hidden="1"/>
    <cellStyle name="Hyperlink 212" xfId="31388" hidden="1"/>
    <cellStyle name="Hyperlink 212" xfId="31763" hidden="1"/>
    <cellStyle name="Hyperlink 212" xfId="32579" hidden="1"/>
    <cellStyle name="Hyperlink 212" xfId="33025" hidden="1"/>
    <cellStyle name="Hyperlink 212" xfId="33841"/>
    <cellStyle name="Hyperlink 213" xfId="1995" hidden="1"/>
    <cellStyle name="Hyperlink 213" xfId="5383" hidden="1"/>
    <cellStyle name="Hyperlink 213" xfId="8540" hidden="1"/>
    <cellStyle name="Hyperlink 213" xfId="10309" hidden="1"/>
    <cellStyle name="Hyperlink 213" xfId="12447" hidden="1"/>
    <cellStyle name="Hyperlink 213" xfId="12990" hidden="1"/>
    <cellStyle name="Hyperlink 213" xfId="15076" hidden="1"/>
    <cellStyle name="Hyperlink 213" xfId="16398" hidden="1"/>
    <cellStyle name="Hyperlink 213" xfId="18089" hidden="1"/>
    <cellStyle name="Hyperlink 213" xfId="19904" hidden="1"/>
    <cellStyle name="Hyperlink 213" xfId="22068" hidden="1"/>
    <cellStyle name="Hyperlink 213" xfId="23837" hidden="1"/>
    <cellStyle name="Hyperlink 213" xfId="25975" hidden="1"/>
    <cellStyle name="Hyperlink 213" xfId="26353" hidden="1"/>
    <cellStyle name="Hyperlink 213" xfId="27169" hidden="1"/>
    <cellStyle name="Hyperlink 213" xfId="27615" hidden="1"/>
    <cellStyle name="Hyperlink 213" xfId="28431" hidden="1"/>
    <cellStyle name="Hyperlink 213" xfId="4695" hidden="1"/>
    <cellStyle name="Hyperlink 213" xfId="14632" hidden="1"/>
    <cellStyle name="Hyperlink 213" xfId="16171" hidden="1"/>
    <cellStyle name="Hyperlink 213" xfId="16107" hidden="1"/>
    <cellStyle name="Hyperlink 213" xfId="15345" hidden="1"/>
    <cellStyle name="Hyperlink 213" xfId="17504" hidden="1"/>
    <cellStyle name="Hyperlink 213" xfId="13934" hidden="1"/>
    <cellStyle name="Hyperlink 213" xfId="28794" hidden="1"/>
    <cellStyle name="Hyperlink 213" xfId="29285" hidden="1"/>
    <cellStyle name="Hyperlink 213" xfId="30127" hidden="1"/>
    <cellStyle name="Hyperlink 213" xfId="30573" hidden="1"/>
    <cellStyle name="Hyperlink 213" xfId="31389" hidden="1"/>
    <cellStyle name="Hyperlink 213" xfId="31764" hidden="1"/>
    <cellStyle name="Hyperlink 213" xfId="32580" hidden="1"/>
    <cellStyle name="Hyperlink 213" xfId="33026" hidden="1"/>
    <cellStyle name="Hyperlink 213" xfId="33842"/>
    <cellStyle name="Hyperlink 214" xfId="2194" hidden="1"/>
    <cellStyle name="Hyperlink 214" xfId="5385" hidden="1"/>
    <cellStyle name="Hyperlink 214" xfId="8541" hidden="1"/>
    <cellStyle name="Hyperlink 214" xfId="10310" hidden="1"/>
    <cellStyle name="Hyperlink 214" xfId="12448" hidden="1"/>
    <cellStyle name="Hyperlink 214" xfId="12992" hidden="1"/>
    <cellStyle name="Hyperlink 214" xfId="15077" hidden="1"/>
    <cellStyle name="Hyperlink 214" xfId="16399" hidden="1"/>
    <cellStyle name="Hyperlink 214" xfId="18090" hidden="1"/>
    <cellStyle name="Hyperlink 214" xfId="19905" hidden="1"/>
    <cellStyle name="Hyperlink 214" xfId="22069" hidden="1"/>
    <cellStyle name="Hyperlink 214" xfId="23838" hidden="1"/>
    <cellStyle name="Hyperlink 214" xfId="25976" hidden="1"/>
    <cellStyle name="Hyperlink 214" xfId="26354" hidden="1"/>
    <cellStyle name="Hyperlink 214" xfId="27170" hidden="1"/>
    <cellStyle name="Hyperlink 214" xfId="27616" hidden="1"/>
    <cellStyle name="Hyperlink 214" xfId="28432" hidden="1"/>
    <cellStyle name="Hyperlink 214" xfId="4694" hidden="1"/>
    <cellStyle name="Hyperlink 214" xfId="4204" hidden="1"/>
    <cellStyle name="Hyperlink 214" xfId="17862" hidden="1"/>
    <cellStyle name="Hyperlink 214" xfId="17607" hidden="1"/>
    <cellStyle name="Hyperlink 214" xfId="16667" hidden="1"/>
    <cellStyle name="Hyperlink 214" xfId="14489" hidden="1"/>
    <cellStyle name="Hyperlink 214" xfId="5558" hidden="1"/>
    <cellStyle name="Hyperlink 214" xfId="28795" hidden="1"/>
    <cellStyle name="Hyperlink 214" xfId="29286" hidden="1"/>
    <cellStyle name="Hyperlink 214" xfId="30128" hidden="1"/>
    <cellStyle name="Hyperlink 214" xfId="30574" hidden="1"/>
    <cellStyle name="Hyperlink 214" xfId="31390" hidden="1"/>
    <cellStyle name="Hyperlink 214" xfId="31765" hidden="1"/>
    <cellStyle name="Hyperlink 214" xfId="32581" hidden="1"/>
    <cellStyle name="Hyperlink 214" xfId="33027" hidden="1"/>
    <cellStyle name="Hyperlink 214" xfId="33843"/>
    <cellStyle name="Hyperlink 215" xfId="1824" hidden="1"/>
    <cellStyle name="Hyperlink 215" xfId="5387" hidden="1"/>
    <cellStyle name="Hyperlink 215" xfId="8542" hidden="1"/>
    <cellStyle name="Hyperlink 215" xfId="10311" hidden="1"/>
    <cellStyle name="Hyperlink 215" xfId="12449" hidden="1"/>
    <cellStyle name="Hyperlink 215" xfId="12994" hidden="1"/>
    <cellStyle name="Hyperlink 215" xfId="15078" hidden="1"/>
    <cellStyle name="Hyperlink 215" xfId="16400" hidden="1"/>
    <cellStyle name="Hyperlink 215" xfId="18091" hidden="1"/>
    <cellStyle name="Hyperlink 215" xfId="19906" hidden="1"/>
    <cellStyle name="Hyperlink 215" xfId="22070" hidden="1"/>
    <cellStyle name="Hyperlink 215" xfId="23839" hidden="1"/>
    <cellStyle name="Hyperlink 215" xfId="25977" hidden="1"/>
    <cellStyle name="Hyperlink 215" xfId="26355" hidden="1"/>
    <cellStyle name="Hyperlink 215" xfId="27171" hidden="1"/>
    <cellStyle name="Hyperlink 215" xfId="27617" hidden="1"/>
    <cellStyle name="Hyperlink 215" xfId="28433" hidden="1"/>
    <cellStyle name="Hyperlink 215" xfId="4693" hidden="1"/>
    <cellStyle name="Hyperlink 215" xfId="5101" hidden="1"/>
    <cellStyle name="Hyperlink 215" xfId="14848" hidden="1"/>
    <cellStyle name="Hyperlink 215" xfId="14592" hidden="1"/>
    <cellStyle name="Hyperlink 215" xfId="13652" hidden="1"/>
    <cellStyle name="Hyperlink 215" xfId="4362" hidden="1"/>
    <cellStyle name="Hyperlink 215" xfId="15967" hidden="1"/>
    <cellStyle name="Hyperlink 215" xfId="28796" hidden="1"/>
    <cellStyle name="Hyperlink 215" xfId="29287" hidden="1"/>
    <cellStyle name="Hyperlink 215" xfId="30129" hidden="1"/>
    <cellStyle name="Hyperlink 215" xfId="30575" hidden="1"/>
    <cellStyle name="Hyperlink 215" xfId="31391" hidden="1"/>
    <cellStyle name="Hyperlink 215" xfId="31766" hidden="1"/>
    <cellStyle name="Hyperlink 215" xfId="32582" hidden="1"/>
    <cellStyle name="Hyperlink 215" xfId="33028" hidden="1"/>
    <cellStyle name="Hyperlink 215" xfId="33844"/>
    <cellStyle name="Hyperlink 216" xfId="2177" hidden="1"/>
    <cellStyle name="Hyperlink 216" xfId="5389" hidden="1"/>
    <cellStyle name="Hyperlink 216" xfId="8543" hidden="1"/>
    <cellStyle name="Hyperlink 216" xfId="10312" hidden="1"/>
    <cellStyle name="Hyperlink 216" xfId="12450" hidden="1"/>
    <cellStyle name="Hyperlink 216" xfId="12996" hidden="1"/>
    <cellStyle name="Hyperlink 216" xfId="15079" hidden="1"/>
    <cellStyle name="Hyperlink 216" xfId="16401" hidden="1"/>
    <cellStyle name="Hyperlink 216" xfId="18092" hidden="1"/>
    <cellStyle name="Hyperlink 216" xfId="19907" hidden="1"/>
    <cellStyle name="Hyperlink 216" xfId="22071" hidden="1"/>
    <cellStyle name="Hyperlink 216" xfId="23840" hidden="1"/>
    <cellStyle name="Hyperlink 216" xfId="25978" hidden="1"/>
    <cellStyle name="Hyperlink 216" xfId="26356" hidden="1"/>
    <cellStyle name="Hyperlink 216" xfId="27172" hidden="1"/>
    <cellStyle name="Hyperlink 216" xfId="27618" hidden="1"/>
    <cellStyle name="Hyperlink 216" xfId="28434" hidden="1"/>
    <cellStyle name="Hyperlink 216" xfId="4692" hidden="1"/>
    <cellStyle name="Hyperlink 216" xfId="15807" hidden="1"/>
    <cellStyle name="Hyperlink 216" xfId="2066" hidden="1"/>
    <cellStyle name="Hyperlink 216" xfId="4259" hidden="1"/>
    <cellStyle name="Hyperlink 216" xfId="15722" hidden="1"/>
    <cellStyle name="Hyperlink 216" xfId="15464" hidden="1"/>
    <cellStyle name="Hyperlink 216" xfId="17467" hidden="1"/>
    <cellStyle name="Hyperlink 216" xfId="28797" hidden="1"/>
    <cellStyle name="Hyperlink 216" xfId="29288" hidden="1"/>
    <cellStyle name="Hyperlink 216" xfId="30130" hidden="1"/>
    <cellStyle name="Hyperlink 216" xfId="30576" hidden="1"/>
    <cellStyle name="Hyperlink 216" xfId="31392" hidden="1"/>
    <cellStyle name="Hyperlink 216" xfId="31767" hidden="1"/>
    <cellStyle name="Hyperlink 216" xfId="32583" hidden="1"/>
    <cellStyle name="Hyperlink 216" xfId="33029" hidden="1"/>
    <cellStyle name="Hyperlink 216" xfId="33845"/>
    <cellStyle name="Hyperlink 217" xfId="2130" hidden="1"/>
    <cellStyle name="Hyperlink 217" xfId="5391" hidden="1"/>
    <cellStyle name="Hyperlink 217" xfId="8544" hidden="1"/>
    <cellStyle name="Hyperlink 217" xfId="10313" hidden="1"/>
    <cellStyle name="Hyperlink 217" xfId="12451" hidden="1"/>
    <cellStyle name="Hyperlink 217" xfId="12998" hidden="1"/>
    <cellStyle name="Hyperlink 217" xfId="15080" hidden="1"/>
    <cellStyle name="Hyperlink 217" xfId="16402" hidden="1"/>
    <cellStyle name="Hyperlink 217" xfId="18093" hidden="1"/>
    <cellStyle name="Hyperlink 217" xfId="19908" hidden="1"/>
    <cellStyle name="Hyperlink 217" xfId="22072" hidden="1"/>
    <cellStyle name="Hyperlink 217" xfId="23841" hidden="1"/>
    <cellStyle name="Hyperlink 217" xfId="25979" hidden="1"/>
    <cellStyle name="Hyperlink 217" xfId="26357" hidden="1"/>
    <cellStyle name="Hyperlink 217" xfId="27173" hidden="1"/>
    <cellStyle name="Hyperlink 217" xfId="27619" hidden="1"/>
    <cellStyle name="Hyperlink 217" xfId="28435" hidden="1"/>
    <cellStyle name="Hyperlink 217" xfId="4691" hidden="1"/>
    <cellStyle name="Hyperlink 217" xfId="17139" hidden="1"/>
    <cellStyle name="Hyperlink 217" xfId="4537" hidden="1"/>
    <cellStyle name="Hyperlink 217" xfId="6187" hidden="1"/>
    <cellStyle name="Hyperlink 217" xfId="17054" hidden="1"/>
    <cellStyle name="Hyperlink 217" xfId="16792" hidden="1"/>
    <cellStyle name="Hyperlink 217" xfId="14452" hidden="1"/>
    <cellStyle name="Hyperlink 217" xfId="28798" hidden="1"/>
    <cellStyle name="Hyperlink 217" xfId="29289" hidden="1"/>
    <cellStyle name="Hyperlink 217" xfId="30131" hidden="1"/>
    <cellStyle name="Hyperlink 217" xfId="30577" hidden="1"/>
    <cellStyle name="Hyperlink 217" xfId="31393" hidden="1"/>
    <cellStyle name="Hyperlink 217" xfId="31768" hidden="1"/>
    <cellStyle name="Hyperlink 217" xfId="32584" hidden="1"/>
    <cellStyle name="Hyperlink 217" xfId="33030" hidden="1"/>
    <cellStyle name="Hyperlink 217" xfId="33846"/>
    <cellStyle name="Hyperlink 218" xfId="1931" hidden="1"/>
    <cellStyle name="Hyperlink 218" xfId="5393" hidden="1"/>
    <cellStyle name="Hyperlink 218" xfId="8545" hidden="1"/>
    <cellStyle name="Hyperlink 218" xfId="10314" hidden="1"/>
    <cellStyle name="Hyperlink 218" xfId="12452" hidden="1"/>
    <cellStyle name="Hyperlink 218" xfId="13000" hidden="1"/>
    <cellStyle name="Hyperlink 218" xfId="15081" hidden="1"/>
    <cellStyle name="Hyperlink 218" xfId="16403" hidden="1"/>
    <cellStyle name="Hyperlink 218" xfId="18094" hidden="1"/>
    <cellStyle name="Hyperlink 218" xfId="19909" hidden="1"/>
    <cellStyle name="Hyperlink 218" xfId="22073" hidden="1"/>
    <cellStyle name="Hyperlink 218" xfId="23842" hidden="1"/>
    <cellStyle name="Hyperlink 218" xfId="25980" hidden="1"/>
    <cellStyle name="Hyperlink 218" xfId="26358" hidden="1"/>
    <cellStyle name="Hyperlink 218" xfId="27174" hidden="1"/>
    <cellStyle name="Hyperlink 218" xfId="27620" hidden="1"/>
    <cellStyle name="Hyperlink 218" xfId="28436" hidden="1"/>
    <cellStyle name="Hyperlink 218" xfId="4690" hidden="1"/>
    <cellStyle name="Hyperlink 218" xfId="14123" hidden="1"/>
    <cellStyle name="Hyperlink 218" xfId="15513" hidden="1"/>
    <cellStyle name="Hyperlink 218" xfId="15433" hidden="1"/>
    <cellStyle name="Hyperlink 218" xfId="14039" hidden="1"/>
    <cellStyle name="Hyperlink 218" xfId="13777" hidden="1"/>
    <cellStyle name="Hyperlink 218" xfId="4399" hidden="1"/>
    <cellStyle name="Hyperlink 218" xfId="28799" hidden="1"/>
    <cellStyle name="Hyperlink 218" xfId="29290" hidden="1"/>
    <cellStyle name="Hyperlink 218" xfId="30132" hidden="1"/>
    <cellStyle name="Hyperlink 218" xfId="30578" hidden="1"/>
    <cellStyle name="Hyperlink 218" xfId="31394" hidden="1"/>
    <cellStyle name="Hyperlink 218" xfId="31769" hidden="1"/>
    <cellStyle name="Hyperlink 218" xfId="32585" hidden="1"/>
    <cellStyle name="Hyperlink 218" xfId="33031" hidden="1"/>
    <cellStyle name="Hyperlink 218" xfId="33847"/>
    <cellStyle name="Hyperlink 219" xfId="1869" hidden="1"/>
    <cellStyle name="Hyperlink 219" xfId="5395" hidden="1"/>
    <cellStyle name="Hyperlink 219" xfId="8546" hidden="1"/>
    <cellStyle name="Hyperlink 219" xfId="10315" hidden="1"/>
    <cellStyle name="Hyperlink 219" xfId="12453" hidden="1"/>
    <cellStyle name="Hyperlink 219" xfId="13002" hidden="1"/>
    <cellStyle name="Hyperlink 219" xfId="15082" hidden="1"/>
    <cellStyle name="Hyperlink 219" xfId="16404" hidden="1"/>
    <cellStyle name="Hyperlink 219" xfId="18095" hidden="1"/>
    <cellStyle name="Hyperlink 219" xfId="19910" hidden="1"/>
    <cellStyle name="Hyperlink 219" xfId="22074" hidden="1"/>
    <cellStyle name="Hyperlink 219" xfId="23843" hidden="1"/>
    <cellStyle name="Hyperlink 219" xfId="25981" hidden="1"/>
    <cellStyle name="Hyperlink 219" xfId="26359" hidden="1"/>
    <cellStyle name="Hyperlink 219" xfId="27175" hidden="1"/>
    <cellStyle name="Hyperlink 219" xfId="27621" hidden="1"/>
    <cellStyle name="Hyperlink 219" xfId="28437" hidden="1"/>
    <cellStyle name="Hyperlink 219" xfId="4689" hidden="1"/>
    <cellStyle name="Hyperlink 219" xfId="16146" hidden="1"/>
    <cellStyle name="Hyperlink 219" xfId="16841" hidden="1"/>
    <cellStyle name="Hyperlink 219" xfId="16761" hidden="1"/>
    <cellStyle name="Hyperlink 219" xfId="5344" hidden="1"/>
    <cellStyle name="Hyperlink 219" xfId="5483" hidden="1"/>
    <cellStyle name="Hyperlink 219" xfId="15446" hidden="1"/>
    <cellStyle name="Hyperlink 219" xfId="28800" hidden="1"/>
    <cellStyle name="Hyperlink 219" xfId="29291" hidden="1"/>
    <cellStyle name="Hyperlink 219" xfId="30133" hidden="1"/>
    <cellStyle name="Hyperlink 219" xfId="30579" hidden="1"/>
    <cellStyle name="Hyperlink 219" xfId="31395" hidden="1"/>
    <cellStyle name="Hyperlink 219" xfId="31770" hidden="1"/>
    <cellStyle name="Hyperlink 219" xfId="32586" hidden="1"/>
    <cellStyle name="Hyperlink 219" xfId="33032" hidden="1"/>
    <cellStyle name="Hyperlink 219" xfId="33848"/>
    <cellStyle name="Hyperlink 22" xfId="453" hidden="1"/>
    <cellStyle name="Hyperlink 22" xfId="796" hidden="1"/>
    <cellStyle name="Hyperlink 22" xfId="1224" hidden="1"/>
    <cellStyle name="Hyperlink 22" xfId="1928" hidden="1"/>
    <cellStyle name="Hyperlink 22" xfId="4895" hidden="1"/>
    <cellStyle name="Hyperlink 22" xfId="6944" hidden="1"/>
    <cellStyle name="Hyperlink 22" xfId="7361" hidden="1"/>
    <cellStyle name="Hyperlink 22" xfId="8429" hidden="1"/>
    <cellStyle name="Hyperlink 22" xfId="9073" hidden="1"/>
    <cellStyle name="Hyperlink 22" xfId="9476" hidden="1"/>
    <cellStyle name="Hyperlink 22" xfId="10198" hidden="1"/>
    <cellStyle name="Hyperlink 22" xfId="10851" hidden="1"/>
    <cellStyle name="Hyperlink 22" xfId="11268" hidden="1"/>
    <cellStyle name="Hyperlink 22" xfId="12336" hidden="1"/>
    <cellStyle name="Hyperlink 22" xfId="5808" hidden="1"/>
    <cellStyle name="Hyperlink 22" xfId="4937" hidden="1"/>
    <cellStyle name="Hyperlink 22" xfId="12749" hidden="1"/>
    <cellStyle name="Hyperlink 22" xfId="13853" hidden="1"/>
    <cellStyle name="Hyperlink 22" xfId="14174" hidden="1"/>
    <cellStyle name="Hyperlink 22" xfId="14965" hidden="1"/>
    <cellStyle name="Hyperlink 22" xfId="15536" hidden="1"/>
    <cellStyle name="Hyperlink 22" xfId="15844" hidden="1"/>
    <cellStyle name="Hyperlink 22" xfId="16287" hidden="1"/>
    <cellStyle name="Hyperlink 22" xfId="16868" hidden="1"/>
    <cellStyle name="Hyperlink 22" xfId="17190" hidden="1"/>
    <cellStyle name="Hyperlink 22" xfId="17978" hidden="1"/>
    <cellStyle name="Hyperlink 22" xfId="18635" hidden="1"/>
    <cellStyle name="Hyperlink 22" xfId="19027" hidden="1"/>
    <cellStyle name="Hyperlink 22" xfId="19790" hidden="1"/>
    <cellStyle name="Hyperlink 22" xfId="20472" hidden="1"/>
    <cellStyle name="Hyperlink 22" xfId="20889" hidden="1"/>
    <cellStyle name="Hyperlink 22" xfId="21957" hidden="1"/>
    <cellStyle name="Hyperlink 22" xfId="22601" hidden="1"/>
    <cellStyle name="Hyperlink 22" xfId="23004" hidden="1"/>
    <cellStyle name="Hyperlink 22" xfId="23726" hidden="1"/>
    <cellStyle name="Hyperlink 22" xfId="24379" hidden="1"/>
    <cellStyle name="Hyperlink 22" xfId="24796" hidden="1"/>
    <cellStyle name="Hyperlink 22" xfId="25864" hidden="1"/>
    <cellStyle name="Hyperlink 22" xfId="19043" hidden="1"/>
    <cellStyle name="Hyperlink 22" xfId="19509" hidden="1"/>
    <cellStyle name="Hyperlink 22" xfId="26242" hidden="1"/>
    <cellStyle name="Hyperlink 22" xfId="26636" hidden="1"/>
    <cellStyle name="Hyperlink 22" xfId="26681" hidden="1"/>
    <cellStyle name="Hyperlink 22" xfId="27058" hidden="1"/>
    <cellStyle name="Hyperlink 22" xfId="27442" hidden="1"/>
    <cellStyle name="Hyperlink 22" xfId="27473" hidden="1"/>
    <cellStyle name="Hyperlink 22" xfId="27504" hidden="1"/>
    <cellStyle name="Hyperlink 22" xfId="27898" hidden="1"/>
    <cellStyle name="Hyperlink 22" xfId="27943" hidden="1"/>
    <cellStyle name="Hyperlink 22" xfId="28320" hidden="1"/>
    <cellStyle name="Hyperlink 22" xfId="13359" hidden="1"/>
    <cellStyle name="Hyperlink 22" xfId="12879" hidden="1"/>
    <cellStyle name="Hyperlink 22" xfId="12712" hidden="1"/>
    <cellStyle name="Hyperlink 22" xfId="4848" hidden="1"/>
    <cellStyle name="Hyperlink 22" xfId="1093" hidden="1"/>
    <cellStyle name="Hyperlink 22" xfId="1932" hidden="1"/>
    <cellStyle name="Hyperlink 22" xfId="14943" hidden="1"/>
    <cellStyle name="Hyperlink 22" xfId="17952" hidden="1"/>
    <cellStyle name="Hyperlink 22" xfId="16684" hidden="1"/>
    <cellStyle name="Hyperlink 22" xfId="15514" hidden="1"/>
    <cellStyle name="Hyperlink 22" xfId="4807" hidden="1"/>
    <cellStyle name="Hyperlink 22" xfId="3244" hidden="1"/>
    <cellStyle name="Hyperlink 22" xfId="6300" hidden="1"/>
    <cellStyle name="Hyperlink 22" xfId="3686" hidden="1"/>
    <cellStyle name="Hyperlink 22" xfId="4811" hidden="1"/>
    <cellStyle name="Hyperlink 22" xfId="16890" hidden="1"/>
    <cellStyle name="Hyperlink 22" xfId="16817" hidden="1"/>
    <cellStyle name="Hyperlink 22" xfId="15698" hidden="1"/>
    <cellStyle name="Hyperlink 22" xfId="14891" hidden="1"/>
    <cellStyle name="Hyperlink 22" xfId="5521" hidden="1"/>
    <cellStyle name="Hyperlink 22" xfId="15632" hidden="1"/>
    <cellStyle name="Hyperlink 22" xfId="5528" hidden="1"/>
    <cellStyle name="Hyperlink 22" xfId="14431" hidden="1"/>
    <cellStyle name="Hyperlink 22" xfId="16725" hidden="1"/>
    <cellStyle name="Hyperlink 22" xfId="28683" hidden="1"/>
    <cellStyle name="Hyperlink 22" xfId="29067" hidden="1"/>
    <cellStyle name="Hyperlink 22" xfId="29099" hidden="1"/>
    <cellStyle name="Hyperlink 22" xfId="29171" hidden="1"/>
    <cellStyle name="Hyperlink 22" xfId="29594" hidden="1"/>
    <cellStyle name="Hyperlink 22" xfId="29639" hidden="1"/>
    <cellStyle name="Hyperlink 22" xfId="30016" hidden="1"/>
    <cellStyle name="Hyperlink 22" xfId="30400" hidden="1"/>
    <cellStyle name="Hyperlink 22" xfId="30431" hidden="1"/>
    <cellStyle name="Hyperlink 22" xfId="30462" hidden="1"/>
    <cellStyle name="Hyperlink 22" xfId="30856" hidden="1"/>
    <cellStyle name="Hyperlink 22" xfId="30901" hidden="1"/>
    <cellStyle name="Hyperlink 22" xfId="31278" hidden="1"/>
    <cellStyle name="Hyperlink 22" xfId="29115" hidden="1"/>
    <cellStyle name="Hyperlink 22" xfId="29131" hidden="1"/>
    <cellStyle name="Hyperlink 22" xfId="31653" hidden="1"/>
    <cellStyle name="Hyperlink 22" xfId="32047" hidden="1"/>
    <cellStyle name="Hyperlink 22" xfId="32092" hidden="1"/>
    <cellStyle name="Hyperlink 22" xfId="32469" hidden="1"/>
    <cellStyle name="Hyperlink 22" xfId="32853" hidden="1"/>
    <cellStyle name="Hyperlink 22" xfId="32884" hidden="1"/>
    <cellStyle name="Hyperlink 22" xfId="32915" hidden="1"/>
    <cellStyle name="Hyperlink 22" xfId="33309" hidden="1"/>
    <cellStyle name="Hyperlink 22" xfId="33354" hidden="1"/>
    <cellStyle name="Hyperlink 22" xfId="33731" hidden="1"/>
    <cellStyle name="Hyperlink 22" xfId="34176" hidden="1"/>
    <cellStyle name="Hyperlink 22" xfId="34119" hidden="1"/>
    <cellStyle name="Hyperlink 22" xfId="34464" hidden="1"/>
    <cellStyle name="Hyperlink 22" xfId="899"/>
    <cellStyle name="Hyperlink 220" xfId="1984" hidden="1"/>
    <cellStyle name="Hyperlink 220" xfId="5397" hidden="1"/>
    <cellStyle name="Hyperlink 220" xfId="8547" hidden="1"/>
    <cellStyle name="Hyperlink 220" xfId="10316" hidden="1"/>
    <cellStyle name="Hyperlink 220" xfId="12454" hidden="1"/>
    <cellStyle name="Hyperlink 220" xfId="13004" hidden="1"/>
    <cellStyle name="Hyperlink 220" xfId="15083" hidden="1"/>
    <cellStyle name="Hyperlink 220" xfId="16405" hidden="1"/>
    <cellStyle name="Hyperlink 220" xfId="18096" hidden="1"/>
    <cellStyle name="Hyperlink 220" xfId="19911" hidden="1"/>
    <cellStyle name="Hyperlink 220" xfId="22075" hidden="1"/>
    <cellStyle name="Hyperlink 220" xfId="23844" hidden="1"/>
    <cellStyle name="Hyperlink 220" xfId="25982" hidden="1"/>
    <cellStyle name="Hyperlink 220" xfId="26360" hidden="1"/>
    <cellStyle name="Hyperlink 220" xfId="27176" hidden="1"/>
    <cellStyle name="Hyperlink 220" xfId="27622" hidden="1"/>
    <cellStyle name="Hyperlink 220" xfId="28438" hidden="1"/>
    <cellStyle name="Hyperlink 220" xfId="4688" hidden="1"/>
    <cellStyle name="Hyperlink 220" xfId="17645" hidden="1"/>
    <cellStyle name="Hyperlink 220" xfId="13826" hidden="1"/>
    <cellStyle name="Hyperlink 220" xfId="13746" hidden="1"/>
    <cellStyle name="Hyperlink 220" xfId="16072" hidden="1"/>
    <cellStyle name="Hyperlink 220" xfId="5975" hidden="1"/>
    <cellStyle name="Hyperlink 220" xfId="16774" hidden="1"/>
    <cellStyle name="Hyperlink 220" xfId="28801" hidden="1"/>
    <cellStyle name="Hyperlink 220" xfId="29292" hidden="1"/>
    <cellStyle name="Hyperlink 220" xfId="30134" hidden="1"/>
    <cellStyle name="Hyperlink 220" xfId="30580" hidden="1"/>
    <cellStyle name="Hyperlink 220" xfId="31396" hidden="1"/>
    <cellStyle name="Hyperlink 220" xfId="31771" hidden="1"/>
    <cellStyle name="Hyperlink 220" xfId="32587" hidden="1"/>
    <cellStyle name="Hyperlink 220" xfId="33033" hidden="1"/>
    <cellStyle name="Hyperlink 220" xfId="33849"/>
    <cellStyle name="Hyperlink 221" xfId="2244" hidden="1"/>
    <cellStyle name="Hyperlink 221" xfId="5399" hidden="1"/>
    <cellStyle name="Hyperlink 221" xfId="8548" hidden="1"/>
    <cellStyle name="Hyperlink 221" xfId="10317" hidden="1"/>
    <cellStyle name="Hyperlink 221" xfId="12455" hidden="1"/>
    <cellStyle name="Hyperlink 221" xfId="13006" hidden="1"/>
    <cellStyle name="Hyperlink 221" xfId="15084" hidden="1"/>
    <cellStyle name="Hyperlink 221" xfId="16406" hidden="1"/>
    <cellStyle name="Hyperlink 221" xfId="18097" hidden="1"/>
    <cellStyle name="Hyperlink 221" xfId="19912" hidden="1"/>
    <cellStyle name="Hyperlink 221" xfId="22076" hidden="1"/>
    <cellStyle name="Hyperlink 221" xfId="23845" hidden="1"/>
    <cellStyle name="Hyperlink 221" xfId="25983" hidden="1"/>
    <cellStyle name="Hyperlink 221" xfId="26361" hidden="1"/>
    <cellStyle name="Hyperlink 221" xfId="27177" hidden="1"/>
    <cellStyle name="Hyperlink 221" xfId="27623" hidden="1"/>
    <cellStyle name="Hyperlink 221" xfId="28439" hidden="1"/>
    <cellStyle name="Hyperlink 221" xfId="4687" hidden="1"/>
    <cellStyle name="Hyperlink 221" xfId="14631" hidden="1"/>
    <cellStyle name="Hyperlink 221" xfId="15782" hidden="1"/>
    <cellStyle name="Hyperlink 221" xfId="15757" hidden="1"/>
    <cellStyle name="Hyperlink 221" xfId="17572" hidden="1"/>
    <cellStyle name="Hyperlink 221" xfId="15384" hidden="1"/>
    <cellStyle name="Hyperlink 221" xfId="13759" hidden="1"/>
    <cellStyle name="Hyperlink 221" xfId="28802" hidden="1"/>
    <cellStyle name="Hyperlink 221" xfId="29293" hidden="1"/>
    <cellStyle name="Hyperlink 221" xfId="30135" hidden="1"/>
    <cellStyle name="Hyperlink 221" xfId="30581" hidden="1"/>
    <cellStyle name="Hyperlink 221" xfId="31397" hidden="1"/>
    <cellStyle name="Hyperlink 221" xfId="31772" hidden="1"/>
    <cellStyle name="Hyperlink 221" xfId="32588" hidden="1"/>
    <cellStyle name="Hyperlink 221" xfId="33034" hidden="1"/>
    <cellStyle name="Hyperlink 221" xfId="33850"/>
    <cellStyle name="Hyperlink 222" xfId="2054" hidden="1"/>
    <cellStyle name="Hyperlink 222" xfId="5401" hidden="1"/>
    <cellStyle name="Hyperlink 222" xfId="8549" hidden="1"/>
    <cellStyle name="Hyperlink 222" xfId="10318" hidden="1"/>
    <cellStyle name="Hyperlink 222" xfId="12456" hidden="1"/>
    <cellStyle name="Hyperlink 222" xfId="13008" hidden="1"/>
    <cellStyle name="Hyperlink 222" xfId="15085" hidden="1"/>
    <cellStyle name="Hyperlink 222" xfId="16407" hidden="1"/>
    <cellStyle name="Hyperlink 222" xfId="18098" hidden="1"/>
    <cellStyle name="Hyperlink 222" xfId="19913" hidden="1"/>
    <cellStyle name="Hyperlink 222" xfId="22077" hidden="1"/>
    <cellStyle name="Hyperlink 222" xfId="23846" hidden="1"/>
    <cellStyle name="Hyperlink 222" xfId="25984" hidden="1"/>
    <cellStyle name="Hyperlink 222" xfId="26362" hidden="1"/>
    <cellStyle name="Hyperlink 222" xfId="27178" hidden="1"/>
    <cellStyle name="Hyperlink 222" xfId="27624" hidden="1"/>
    <cellStyle name="Hyperlink 222" xfId="28440" hidden="1"/>
    <cellStyle name="Hyperlink 222" xfId="4686" hidden="1"/>
    <cellStyle name="Hyperlink 222" xfId="4205" hidden="1"/>
    <cellStyle name="Hyperlink 222" xfId="17114" hidden="1"/>
    <cellStyle name="Hyperlink 222" xfId="17089" hidden="1"/>
    <cellStyle name="Hyperlink 222" xfId="14557" hidden="1"/>
    <cellStyle name="Hyperlink 222" xfId="16710" hidden="1"/>
    <cellStyle name="Hyperlink 222" xfId="5552" hidden="1"/>
    <cellStyle name="Hyperlink 222" xfId="28803" hidden="1"/>
    <cellStyle name="Hyperlink 222" xfId="29294" hidden="1"/>
    <cellStyle name="Hyperlink 222" xfId="30136" hidden="1"/>
    <cellStyle name="Hyperlink 222" xfId="30582" hidden="1"/>
    <cellStyle name="Hyperlink 222" xfId="31398" hidden="1"/>
    <cellStyle name="Hyperlink 222" xfId="31773" hidden="1"/>
    <cellStyle name="Hyperlink 222" xfId="32589" hidden="1"/>
    <cellStyle name="Hyperlink 222" xfId="33035" hidden="1"/>
    <cellStyle name="Hyperlink 222" xfId="33851"/>
    <cellStyle name="Hyperlink 223" xfId="2284" hidden="1"/>
    <cellStyle name="Hyperlink 223" xfId="5403" hidden="1"/>
    <cellStyle name="Hyperlink 223" xfId="8550" hidden="1"/>
    <cellStyle name="Hyperlink 223" xfId="10319" hidden="1"/>
    <cellStyle name="Hyperlink 223" xfId="12457" hidden="1"/>
    <cellStyle name="Hyperlink 223" xfId="13010" hidden="1"/>
    <cellStyle name="Hyperlink 223" xfId="15086" hidden="1"/>
    <cellStyle name="Hyperlink 223" xfId="16408" hidden="1"/>
    <cellStyle name="Hyperlink 223" xfId="18099" hidden="1"/>
    <cellStyle name="Hyperlink 223" xfId="19914" hidden="1"/>
    <cellStyle name="Hyperlink 223" xfId="22078" hidden="1"/>
    <cellStyle name="Hyperlink 223" xfId="23847" hidden="1"/>
    <cellStyle name="Hyperlink 223" xfId="25985" hidden="1"/>
    <cellStyle name="Hyperlink 223" xfId="26363" hidden="1"/>
    <cellStyle name="Hyperlink 223" xfId="27179" hidden="1"/>
    <cellStyle name="Hyperlink 223" xfId="27625" hidden="1"/>
    <cellStyle name="Hyperlink 223" xfId="28441" hidden="1"/>
    <cellStyle name="Hyperlink 223" xfId="4685" hidden="1"/>
    <cellStyle name="Hyperlink 223" xfId="5102" hidden="1"/>
    <cellStyle name="Hyperlink 223" xfId="14099" hidden="1"/>
    <cellStyle name="Hyperlink 223" xfId="14074" hidden="1"/>
    <cellStyle name="Hyperlink 223" xfId="4294" hidden="1"/>
    <cellStyle name="Hyperlink 223" xfId="13695" hidden="1"/>
    <cellStyle name="Hyperlink 223" xfId="6003" hidden="1"/>
    <cellStyle name="Hyperlink 223" xfId="28804" hidden="1"/>
    <cellStyle name="Hyperlink 223" xfId="29295" hidden="1"/>
    <cellStyle name="Hyperlink 223" xfId="30137" hidden="1"/>
    <cellStyle name="Hyperlink 223" xfId="30583" hidden="1"/>
    <cellStyle name="Hyperlink 223" xfId="31399" hidden="1"/>
    <cellStyle name="Hyperlink 223" xfId="31774" hidden="1"/>
    <cellStyle name="Hyperlink 223" xfId="32590" hidden="1"/>
    <cellStyle name="Hyperlink 223" xfId="33036" hidden="1"/>
    <cellStyle name="Hyperlink 223" xfId="33852"/>
    <cellStyle name="Hyperlink 224" xfId="2285" hidden="1"/>
    <cellStyle name="Hyperlink 224" xfId="5405" hidden="1"/>
    <cellStyle name="Hyperlink 224" xfId="8551" hidden="1"/>
    <cellStyle name="Hyperlink 224" xfId="10320" hidden="1"/>
    <cellStyle name="Hyperlink 224" xfId="12458" hidden="1"/>
    <cellStyle name="Hyperlink 224" xfId="13012" hidden="1"/>
    <cellStyle name="Hyperlink 224" xfId="15087" hidden="1"/>
    <cellStyle name="Hyperlink 224" xfId="16409" hidden="1"/>
    <cellStyle name="Hyperlink 224" xfId="18100" hidden="1"/>
    <cellStyle name="Hyperlink 224" xfId="19915" hidden="1"/>
    <cellStyle name="Hyperlink 224" xfId="22079" hidden="1"/>
    <cellStyle name="Hyperlink 224" xfId="23848" hidden="1"/>
    <cellStyle name="Hyperlink 224" xfId="25986" hidden="1"/>
    <cellStyle name="Hyperlink 224" xfId="26364" hidden="1"/>
    <cellStyle name="Hyperlink 224" xfId="27180" hidden="1"/>
    <cellStyle name="Hyperlink 224" xfId="27626" hidden="1"/>
    <cellStyle name="Hyperlink 224" xfId="28442" hidden="1"/>
    <cellStyle name="Hyperlink 224" xfId="4684" hidden="1"/>
    <cellStyle name="Hyperlink 224" xfId="15806" hidden="1"/>
    <cellStyle name="Hyperlink 224" xfId="5170" hidden="1"/>
    <cellStyle name="Hyperlink 224" xfId="5295" hidden="1"/>
    <cellStyle name="Hyperlink 224" xfId="15461" hidden="1"/>
    <cellStyle name="Hyperlink 224" xfId="15656" hidden="1"/>
    <cellStyle name="Hyperlink 224" xfId="15366" hidden="1"/>
    <cellStyle name="Hyperlink 224" xfId="28805" hidden="1"/>
    <cellStyle name="Hyperlink 224" xfId="29296" hidden="1"/>
    <cellStyle name="Hyperlink 224" xfId="30138" hidden="1"/>
    <cellStyle name="Hyperlink 224" xfId="30584" hidden="1"/>
    <cellStyle name="Hyperlink 224" xfId="31400" hidden="1"/>
    <cellStyle name="Hyperlink 224" xfId="31775" hidden="1"/>
    <cellStyle name="Hyperlink 224" xfId="32591" hidden="1"/>
    <cellStyle name="Hyperlink 224" xfId="33037" hidden="1"/>
    <cellStyle name="Hyperlink 224" xfId="33853"/>
    <cellStyle name="Hyperlink 225" xfId="2286" hidden="1"/>
    <cellStyle name="Hyperlink 225" xfId="5407" hidden="1"/>
    <cellStyle name="Hyperlink 225" xfId="8552" hidden="1"/>
    <cellStyle name="Hyperlink 225" xfId="10321" hidden="1"/>
    <cellStyle name="Hyperlink 225" xfId="12459" hidden="1"/>
    <cellStyle name="Hyperlink 225" xfId="13014" hidden="1"/>
    <cellStyle name="Hyperlink 225" xfId="15088" hidden="1"/>
    <cellStyle name="Hyperlink 225" xfId="16410" hidden="1"/>
    <cellStyle name="Hyperlink 225" xfId="18101" hidden="1"/>
    <cellStyle name="Hyperlink 225" xfId="19916" hidden="1"/>
    <cellStyle name="Hyperlink 225" xfId="22080" hidden="1"/>
    <cellStyle name="Hyperlink 225" xfId="23849" hidden="1"/>
    <cellStyle name="Hyperlink 225" xfId="25987" hidden="1"/>
    <cellStyle name="Hyperlink 225" xfId="26365" hidden="1"/>
    <cellStyle name="Hyperlink 225" xfId="27181" hidden="1"/>
    <cellStyle name="Hyperlink 225" xfId="27627" hidden="1"/>
    <cellStyle name="Hyperlink 225" xfId="28443" hidden="1"/>
    <cellStyle name="Hyperlink 225" xfId="4683" hidden="1"/>
    <cellStyle name="Hyperlink 225" xfId="17138" hidden="1"/>
    <cellStyle name="Hyperlink 225" xfId="16127" hidden="1"/>
    <cellStyle name="Hyperlink 225" xfId="15509" hidden="1"/>
    <cellStyle name="Hyperlink 225" xfId="16789" hidden="1"/>
    <cellStyle name="Hyperlink 225" xfId="16988" hidden="1"/>
    <cellStyle name="Hyperlink 225" xfId="16692" hidden="1"/>
    <cellStyle name="Hyperlink 225" xfId="28806" hidden="1"/>
    <cellStyle name="Hyperlink 225" xfId="29297" hidden="1"/>
    <cellStyle name="Hyperlink 225" xfId="30139" hidden="1"/>
    <cellStyle name="Hyperlink 225" xfId="30585" hidden="1"/>
    <cellStyle name="Hyperlink 225" xfId="31401" hidden="1"/>
    <cellStyle name="Hyperlink 225" xfId="31776" hidden="1"/>
    <cellStyle name="Hyperlink 225" xfId="32592" hidden="1"/>
    <cellStyle name="Hyperlink 225" xfId="33038" hidden="1"/>
    <cellStyle name="Hyperlink 225" xfId="33854"/>
    <cellStyle name="Hyperlink 226" xfId="2287" hidden="1"/>
    <cellStyle name="Hyperlink 226" xfId="5409" hidden="1"/>
    <cellStyle name="Hyperlink 226" xfId="8553" hidden="1"/>
    <cellStyle name="Hyperlink 226" xfId="10322" hidden="1"/>
    <cellStyle name="Hyperlink 226" xfId="12460" hidden="1"/>
    <cellStyle name="Hyperlink 226" xfId="13016" hidden="1"/>
    <cellStyle name="Hyperlink 226" xfId="15089" hidden="1"/>
    <cellStyle name="Hyperlink 226" xfId="16411" hidden="1"/>
    <cellStyle name="Hyperlink 226" xfId="18102" hidden="1"/>
    <cellStyle name="Hyperlink 226" xfId="19917" hidden="1"/>
    <cellStyle name="Hyperlink 226" xfId="22081" hidden="1"/>
    <cellStyle name="Hyperlink 226" xfId="23850" hidden="1"/>
    <cellStyle name="Hyperlink 226" xfId="25988" hidden="1"/>
    <cellStyle name="Hyperlink 226" xfId="26366" hidden="1"/>
    <cellStyle name="Hyperlink 226" xfId="27182" hidden="1"/>
    <cellStyle name="Hyperlink 226" xfId="27628" hidden="1"/>
    <cellStyle name="Hyperlink 226" xfId="28444" hidden="1"/>
    <cellStyle name="Hyperlink 226" xfId="4682" hidden="1"/>
    <cellStyle name="Hyperlink 226" xfId="14122" hidden="1"/>
    <cellStyle name="Hyperlink 226" xfId="17626" hidden="1"/>
    <cellStyle name="Hyperlink 226" xfId="16837" hidden="1"/>
    <cellStyle name="Hyperlink 226" xfId="13774" hidden="1"/>
    <cellStyle name="Hyperlink 226" xfId="13973" hidden="1"/>
    <cellStyle name="Hyperlink 226" xfId="13677" hidden="1"/>
    <cellStyle name="Hyperlink 226" xfId="28807" hidden="1"/>
    <cellStyle name="Hyperlink 226" xfId="29298" hidden="1"/>
    <cellStyle name="Hyperlink 226" xfId="30140" hidden="1"/>
    <cellStyle name="Hyperlink 226" xfId="30586" hidden="1"/>
    <cellStyle name="Hyperlink 226" xfId="31402" hidden="1"/>
    <cellStyle name="Hyperlink 226" xfId="31777" hidden="1"/>
    <cellStyle name="Hyperlink 226" xfId="32593" hidden="1"/>
    <cellStyle name="Hyperlink 226" xfId="33039" hidden="1"/>
    <cellStyle name="Hyperlink 226" xfId="33855"/>
    <cellStyle name="Hyperlink 227" xfId="2288" hidden="1"/>
    <cellStyle name="Hyperlink 227" xfId="5411" hidden="1"/>
    <cellStyle name="Hyperlink 227" xfId="8554" hidden="1"/>
    <cellStyle name="Hyperlink 227" xfId="10323" hidden="1"/>
    <cellStyle name="Hyperlink 227" xfId="12461" hidden="1"/>
    <cellStyle name="Hyperlink 227" xfId="13018" hidden="1"/>
    <cellStyle name="Hyperlink 227" xfId="15090" hidden="1"/>
    <cellStyle name="Hyperlink 227" xfId="16412" hidden="1"/>
    <cellStyle name="Hyperlink 227" xfId="18103" hidden="1"/>
    <cellStyle name="Hyperlink 227" xfId="19918" hidden="1"/>
    <cellStyle name="Hyperlink 227" xfId="22082" hidden="1"/>
    <cellStyle name="Hyperlink 227" xfId="23851" hidden="1"/>
    <cellStyle name="Hyperlink 227" xfId="25989" hidden="1"/>
    <cellStyle name="Hyperlink 227" xfId="26367" hidden="1"/>
    <cellStyle name="Hyperlink 227" xfId="27183" hidden="1"/>
    <cellStyle name="Hyperlink 227" xfId="27629" hidden="1"/>
    <cellStyle name="Hyperlink 227" xfId="28445" hidden="1"/>
    <cellStyle name="Hyperlink 227" xfId="4681" hidden="1"/>
    <cellStyle name="Hyperlink 227" xfId="16145" hidden="1"/>
    <cellStyle name="Hyperlink 227" xfId="14612" hidden="1"/>
    <cellStyle name="Hyperlink 227" xfId="13822" hidden="1"/>
    <cellStyle name="Hyperlink 227" xfId="5338" hidden="1"/>
    <cellStyle name="Hyperlink 227" xfId="5484" hidden="1"/>
    <cellStyle name="Hyperlink 227" xfId="15619" hidden="1"/>
    <cellStyle name="Hyperlink 227" xfId="28808" hidden="1"/>
    <cellStyle name="Hyperlink 227" xfId="29299" hidden="1"/>
    <cellStyle name="Hyperlink 227" xfId="30141" hidden="1"/>
    <cellStyle name="Hyperlink 227" xfId="30587" hidden="1"/>
    <cellStyle name="Hyperlink 227" xfId="31403" hidden="1"/>
    <cellStyle name="Hyperlink 227" xfId="31778" hidden="1"/>
    <cellStyle name="Hyperlink 227" xfId="32594" hidden="1"/>
    <cellStyle name="Hyperlink 227" xfId="33040" hidden="1"/>
    <cellStyle name="Hyperlink 227" xfId="33856"/>
    <cellStyle name="Hyperlink 228" xfId="2289" hidden="1"/>
    <cellStyle name="Hyperlink 228" xfId="5413" hidden="1"/>
    <cellStyle name="Hyperlink 228" xfId="8555" hidden="1"/>
    <cellStyle name="Hyperlink 228" xfId="10324" hidden="1"/>
    <cellStyle name="Hyperlink 228" xfId="12462" hidden="1"/>
    <cellStyle name="Hyperlink 228" xfId="13020" hidden="1"/>
    <cellStyle name="Hyperlink 228" xfId="15091" hidden="1"/>
    <cellStyle name="Hyperlink 228" xfId="16413" hidden="1"/>
    <cellStyle name="Hyperlink 228" xfId="18104" hidden="1"/>
    <cellStyle name="Hyperlink 228" xfId="19919" hidden="1"/>
    <cellStyle name="Hyperlink 228" xfId="22083" hidden="1"/>
    <cellStyle name="Hyperlink 228" xfId="23852" hidden="1"/>
    <cellStyle name="Hyperlink 228" xfId="25990" hidden="1"/>
    <cellStyle name="Hyperlink 228" xfId="26368" hidden="1"/>
    <cellStyle name="Hyperlink 228" xfId="27184" hidden="1"/>
    <cellStyle name="Hyperlink 228" xfId="27630" hidden="1"/>
    <cellStyle name="Hyperlink 228" xfId="28446" hidden="1"/>
    <cellStyle name="Hyperlink 228" xfId="4680" hidden="1"/>
    <cellStyle name="Hyperlink 228" xfId="17644" hidden="1"/>
    <cellStyle name="Hyperlink 228" xfId="4225" hidden="1"/>
    <cellStyle name="Hyperlink 228" xfId="16106" hidden="1"/>
    <cellStyle name="Hyperlink 228" xfId="5978" hidden="1"/>
    <cellStyle name="Hyperlink 228" xfId="16006" hidden="1"/>
    <cellStyle name="Hyperlink 228" xfId="16951" hidden="1"/>
    <cellStyle name="Hyperlink 228" xfId="28809" hidden="1"/>
    <cellStyle name="Hyperlink 228" xfId="29300" hidden="1"/>
    <cellStyle name="Hyperlink 228" xfId="30142" hidden="1"/>
    <cellStyle name="Hyperlink 228" xfId="30588" hidden="1"/>
    <cellStyle name="Hyperlink 228" xfId="31404" hidden="1"/>
    <cellStyle name="Hyperlink 228" xfId="31779" hidden="1"/>
    <cellStyle name="Hyperlink 228" xfId="32595" hidden="1"/>
    <cellStyle name="Hyperlink 228" xfId="33041" hidden="1"/>
    <cellStyle name="Hyperlink 228" xfId="33857"/>
    <cellStyle name="Hyperlink 229" xfId="2290" hidden="1"/>
    <cellStyle name="Hyperlink 229" xfId="5243"/>
    <cellStyle name="Hyperlink 229 2" xfId="7469" hidden="1"/>
    <cellStyle name="Hyperlink 229 2" xfId="11376" hidden="1"/>
    <cellStyle name="Hyperlink 229 2" xfId="14282" hidden="1"/>
    <cellStyle name="Hyperlink 229 2" xfId="17298" hidden="1"/>
    <cellStyle name="Hyperlink 229 2" xfId="20997" hidden="1"/>
    <cellStyle name="Hyperlink 229 2" xfId="24904" hidden="1"/>
    <cellStyle name="Hyperlink 229 2" xfId="26789" hidden="1"/>
    <cellStyle name="Hyperlink 229 2" xfId="28051" hidden="1"/>
    <cellStyle name="Hyperlink 229 2" xfId="13583" hidden="1"/>
    <cellStyle name="Hyperlink 229 2" xfId="4556" hidden="1"/>
    <cellStyle name="Hyperlink 229 2" xfId="17021" hidden="1"/>
    <cellStyle name="Hyperlink 229 2" xfId="13799" hidden="1"/>
    <cellStyle name="Hyperlink 229 2" xfId="29747" hidden="1"/>
    <cellStyle name="Hyperlink 229 2" xfId="31009" hidden="1"/>
    <cellStyle name="Hyperlink 229 2" xfId="32200" hidden="1"/>
    <cellStyle name="Hyperlink 229 2" xfId="33462"/>
    <cellStyle name="Hyperlink 23" xfId="455" hidden="1"/>
    <cellStyle name="Hyperlink 23" xfId="798" hidden="1"/>
    <cellStyle name="Hyperlink 23" xfId="1225" hidden="1"/>
    <cellStyle name="Hyperlink 23" xfId="1933" hidden="1"/>
    <cellStyle name="Hyperlink 23" xfId="4896" hidden="1"/>
    <cellStyle name="Hyperlink 23" xfId="6945" hidden="1"/>
    <cellStyle name="Hyperlink 23" xfId="7362" hidden="1"/>
    <cellStyle name="Hyperlink 23" xfId="8430" hidden="1"/>
    <cellStyle name="Hyperlink 23" xfId="9074" hidden="1"/>
    <cellStyle name="Hyperlink 23" xfId="9477" hidden="1"/>
    <cellStyle name="Hyperlink 23" xfId="10199" hidden="1"/>
    <cellStyle name="Hyperlink 23" xfId="10852" hidden="1"/>
    <cellStyle name="Hyperlink 23" xfId="11269" hidden="1"/>
    <cellStyle name="Hyperlink 23" xfId="12337" hidden="1"/>
    <cellStyle name="Hyperlink 23" xfId="5804" hidden="1"/>
    <cellStyle name="Hyperlink 23" xfId="4934" hidden="1"/>
    <cellStyle name="Hyperlink 23" xfId="12750" hidden="1"/>
    <cellStyle name="Hyperlink 23" xfId="13854" hidden="1"/>
    <cellStyle name="Hyperlink 23" xfId="14175" hidden="1"/>
    <cellStyle name="Hyperlink 23" xfId="14966" hidden="1"/>
    <cellStyle name="Hyperlink 23" xfId="15537" hidden="1"/>
    <cellStyle name="Hyperlink 23" xfId="15845" hidden="1"/>
    <cellStyle name="Hyperlink 23" xfId="16288" hidden="1"/>
    <cellStyle name="Hyperlink 23" xfId="16869" hidden="1"/>
    <cellStyle name="Hyperlink 23" xfId="17191" hidden="1"/>
    <cellStyle name="Hyperlink 23" xfId="17979" hidden="1"/>
    <cellStyle name="Hyperlink 23" xfId="18636" hidden="1"/>
    <cellStyle name="Hyperlink 23" xfId="19028" hidden="1"/>
    <cellStyle name="Hyperlink 23" xfId="19791" hidden="1"/>
    <cellStyle name="Hyperlink 23" xfId="20473" hidden="1"/>
    <cellStyle name="Hyperlink 23" xfId="20890" hidden="1"/>
    <cellStyle name="Hyperlink 23" xfId="21958" hidden="1"/>
    <cellStyle name="Hyperlink 23" xfId="22602" hidden="1"/>
    <cellStyle name="Hyperlink 23" xfId="23005" hidden="1"/>
    <cellStyle name="Hyperlink 23" xfId="23727" hidden="1"/>
    <cellStyle name="Hyperlink 23" xfId="24380" hidden="1"/>
    <cellStyle name="Hyperlink 23" xfId="24797" hidden="1"/>
    <cellStyle name="Hyperlink 23" xfId="25865" hidden="1"/>
    <cellStyle name="Hyperlink 23" xfId="18996" hidden="1"/>
    <cellStyle name="Hyperlink 23" xfId="19505" hidden="1"/>
    <cellStyle name="Hyperlink 23" xfId="26243" hidden="1"/>
    <cellStyle name="Hyperlink 23" xfId="26637" hidden="1"/>
    <cellStyle name="Hyperlink 23" xfId="26682" hidden="1"/>
    <cellStyle name="Hyperlink 23" xfId="27059" hidden="1"/>
    <cellStyle name="Hyperlink 23" xfId="27443" hidden="1"/>
    <cellStyle name="Hyperlink 23" xfId="27474" hidden="1"/>
    <cellStyle name="Hyperlink 23" xfId="27505" hidden="1"/>
    <cellStyle name="Hyperlink 23" xfId="27899" hidden="1"/>
    <cellStyle name="Hyperlink 23" xfId="27944" hidden="1"/>
    <cellStyle name="Hyperlink 23" xfId="28321" hidden="1"/>
    <cellStyle name="Hyperlink 23" xfId="13358" hidden="1"/>
    <cellStyle name="Hyperlink 23" xfId="12878" hidden="1"/>
    <cellStyle name="Hyperlink 23" xfId="12711" hidden="1"/>
    <cellStyle name="Hyperlink 23" xfId="4847" hidden="1"/>
    <cellStyle name="Hyperlink 23" xfId="1092" hidden="1"/>
    <cellStyle name="Hyperlink 23" xfId="13331" hidden="1"/>
    <cellStyle name="Hyperlink 23" xfId="1211" hidden="1"/>
    <cellStyle name="Hyperlink 23" xfId="14939" hidden="1"/>
    <cellStyle name="Hyperlink 23" xfId="13669" hidden="1"/>
    <cellStyle name="Hyperlink 23" xfId="16842" hidden="1"/>
    <cellStyle name="Hyperlink 23" xfId="13405" hidden="1"/>
    <cellStyle name="Hyperlink 23" xfId="13371" hidden="1"/>
    <cellStyle name="Hyperlink 23" xfId="5276" hidden="1"/>
    <cellStyle name="Hyperlink 23" xfId="3688" hidden="1"/>
    <cellStyle name="Hyperlink 23" xfId="4813" hidden="1"/>
    <cellStyle name="Hyperlink 23" xfId="13875" hidden="1"/>
    <cellStyle name="Hyperlink 23" xfId="13802" hidden="1"/>
    <cellStyle name="Hyperlink 23" xfId="17030" hidden="1"/>
    <cellStyle name="Hyperlink 23" xfId="1925" hidden="1"/>
    <cellStyle name="Hyperlink 23" xfId="15492" hidden="1"/>
    <cellStyle name="Hyperlink 23" xfId="16964" hidden="1"/>
    <cellStyle name="Hyperlink 23" xfId="5678" hidden="1"/>
    <cellStyle name="Hyperlink 23" xfId="4420" hidden="1"/>
    <cellStyle name="Hyperlink 23" xfId="13710" hidden="1"/>
    <cellStyle name="Hyperlink 23" xfId="28684" hidden="1"/>
    <cellStyle name="Hyperlink 23" xfId="29068" hidden="1"/>
    <cellStyle name="Hyperlink 23" xfId="29100" hidden="1"/>
    <cellStyle name="Hyperlink 23" xfId="29172" hidden="1"/>
    <cellStyle name="Hyperlink 23" xfId="29595" hidden="1"/>
    <cellStyle name="Hyperlink 23" xfId="29640" hidden="1"/>
    <cellStyle name="Hyperlink 23" xfId="30017" hidden="1"/>
    <cellStyle name="Hyperlink 23" xfId="30401" hidden="1"/>
    <cellStyle name="Hyperlink 23" xfId="30432" hidden="1"/>
    <cellStyle name="Hyperlink 23" xfId="30463" hidden="1"/>
    <cellStyle name="Hyperlink 23" xfId="30857" hidden="1"/>
    <cellStyle name="Hyperlink 23" xfId="30902" hidden="1"/>
    <cellStyle name="Hyperlink 23" xfId="31279" hidden="1"/>
    <cellStyle name="Hyperlink 23" xfId="29080" hidden="1"/>
    <cellStyle name="Hyperlink 23" xfId="29127" hidden="1"/>
    <cellStyle name="Hyperlink 23" xfId="31654" hidden="1"/>
    <cellStyle name="Hyperlink 23" xfId="32048" hidden="1"/>
    <cellStyle name="Hyperlink 23" xfId="32093" hidden="1"/>
    <cellStyle name="Hyperlink 23" xfId="32470" hidden="1"/>
    <cellStyle name="Hyperlink 23" xfId="32854" hidden="1"/>
    <cellStyle name="Hyperlink 23" xfId="32885" hidden="1"/>
    <cellStyle name="Hyperlink 23" xfId="32916" hidden="1"/>
    <cellStyle name="Hyperlink 23" xfId="33310" hidden="1"/>
    <cellStyle name="Hyperlink 23" xfId="33355" hidden="1"/>
    <cellStyle name="Hyperlink 23" xfId="33732" hidden="1"/>
    <cellStyle name="Hyperlink 23" xfId="34177" hidden="1"/>
    <cellStyle name="Hyperlink 23" xfId="34192" hidden="1"/>
    <cellStyle name="Hyperlink 23" xfId="34463" hidden="1"/>
    <cellStyle name="Hyperlink 23" xfId="34103"/>
    <cellStyle name="Hyperlink 230" xfId="2291" hidden="1"/>
    <cellStyle name="Hyperlink 230" xfId="5473"/>
    <cellStyle name="Hyperlink 230 2" xfId="7470" hidden="1"/>
    <cellStyle name="Hyperlink 230 2" xfId="11377" hidden="1"/>
    <cellStyle name="Hyperlink 230 2" xfId="14283" hidden="1"/>
    <cellStyle name="Hyperlink 230 2" xfId="17299" hidden="1"/>
    <cellStyle name="Hyperlink 230 2" xfId="20998" hidden="1"/>
    <cellStyle name="Hyperlink 230 2" xfId="24905" hidden="1"/>
    <cellStyle name="Hyperlink 230 2" xfId="26790" hidden="1"/>
    <cellStyle name="Hyperlink 230 2" xfId="28052" hidden="1"/>
    <cellStyle name="Hyperlink 230 2" xfId="2033" hidden="1"/>
    <cellStyle name="Hyperlink 230 2" xfId="4557" hidden="1"/>
    <cellStyle name="Hyperlink 230 2" xfId="14006" hidden="1"/>
    <cellStyle name="Hyperlink 230 2" xfId="15934" hidden="1"/>
    <cellStyle name="Hyperlink 230 2" xfId="29748" hidden="1"/>
    <cellStyle name="Hyperlink 230 2" xfId="31010" hidden="1"/>
    <cellStyle name="Hyperlink 230 2" xfId="32201" hidden="1"/>
    <cellStyle name="Hyperlink 230 2" xfId="33463"/>
    <cellStyle name="Hyperlink 231" xfId="2292" hidden="1"/>
    <cellStyle name="Hyperlink 231" xfId="5192"/>
    <cellStyle name="Hyperlink 231 2" xfId="7471" hidden="1"/>
    <cellStyle name="Hyperlink 231 2" xfId="11378" hidden="1"/>
    <cellStyle name="Hyperlink 231 2" xfId="14284" hidden="1"/>
    <cellStyle name="Hyperlink 231 2" xfId="17300" hidden="1"/>
    <cellStyle name="Hyperlink 231 2" xfId="20999" hidden="1"/>
    <cellStyle name="Hyperlink 231 2" xfId="24906" hidden="1"/>
    <cellStyle name="Hyperlink 231 2" xfId="26791" hidden="1"/>
    <cellStyle name="Hyperlink 231 2" xfId="28053" hidden="1"/>
    <cellStyle name="Hyperlink 231 2" xfId="4520" hidden="1"/>
    <cellStyle name="Hyperlink 231 2" xfId="4558" hidden="1"/>
    <cellStyle name="Hyperlink 231 2" xfId="5421" hidden="1"/>
    <cellStyle name="Hyperlink 231 2" xfId="17434" hidden="1"/>
    <cellStyle name="Hyperlink 231 2" xfId="29749" hidden="1"/>
    <cellStyle name="Hyperlink 231 2" xfId="31011" hidden="1"/>
    <cellStyle name="Hyperlink 231 2" xfId="32202" hidden="1"/>
    <cellStyle name="Hyperlink 231 2" xfId="33464"/>
    <cellStyle name="Hyperlink 232" xfId="2293" hidden="1"/>
    <cellStyle name="Hyperlink 232" xfId="5244"/>
    <cellStyle name="Hyperlink 232 2" xfId="7472" hidden="1"/>
    <cellStyle name="Hyperlink 232 2" xfId="11379" hidden="1"/>
    <cellStyle name="Hyperlink 232 2" xfId="14285" hidden="1"/>
    <cellStyle name="Hyperlink 232 2" xfId="17301" hidden="1"/>
    <cellStyle name="Hyperlink 232 2" xfId="21000" hidden="1"/>
    <cellStyle name="Hyperlink 232 2" xfId="24907" hidden="1"/>
    <cellStyle name="Hyperlink 232 2" xfId="26792" hidden="1"/>
    <cellStyle name="Hyperlink 232 2" xfId="28054" hidden="1"/>
    <cellStyle name="Hyperlink 232 2" xfId="13577" hidden="1"/>
    <cellStyle name="Hyperlink 232 2" xfId="4559" hidden="1"/>
    <cellStyle name="Hyperlink 232 2" xfId="15501" hidden="1"/>
    <cellStyle name="Hyperlink 232 2" xfId="14419" hidden="1"/>
    <cellStyle name="Hyperlink 232 2" xfId="29750" hidden="1"/>
    <cellStyle name="Hyperlink 232 2" xfId="31012" hidden="1"/>
    <cellStyle name="Hyperlink 232 2" xfId="32203" hidden="1"/>
    <cellStyle name="Hyperlink 232 2" xfId="33465"/>
    <cellStyle name="Hyperlink 233" xfId="2294" hidden="1"/>
    <cellStyle name="Hyperlink 233" xfId="5471"/>
    <cellStyle name="Hyperlink 233 2" xfId="7473" hidden="1"/>
    <cellStyle name="Hyperlink 233 2" xfId="11380" hidden="1"/>
    <cellStyle name="Hyperlink 233 2" xfId="14286" hidden="1"/>
    <cellStyle name="Hyperlink 233 2" xfId="17302" hidden="1"/>
    <cellStyle name="Hyperlink 233 2" xfId="21001" hidden="1"/>
    <cellStyle name="Hyperlink 233 2" xfId="24908" hidden="1"/>
    <cellStyle name="Hyperlink 233 2" xfId="26793" hidden="1"/>
    <cellStyle name="Hyperlink 233 2" xfId="28055" hidden="1"/>
    <cellStyle name="Hyperlink 233 2" xfId="2039" hidden="1"/>
    <cellStyle name="Hyperlink 233 2" xfId="4829" hidden="1"/>
    <cellStyle name="Hyperlink 233 2" xfId="16829" hidden="1"/>
    <cellStyle name="Hyperlink 233 2" xfId="4432" hidden="1"/>
    <cellStyle name="Hyperlink 233 2" xfId="29751" hidden="1"/>
    <cellStyle name="Hyperlink 233 2" xfId="31013" hidden="1"/>
    <cellStyle name="Hyperlink 233 2" xfId="32204" hidden="1"/>
    <cellStyle name="Hyperlink 233 2" xfId="33466"/>
    <cellStyle name="Hyperlink 234" xfId="2295" hidden="1"/>
    <cellStyle name="Hyperlink 234" xfId="5472"/>
    <cellStyle name="Hyperlink 234 2" xfId="7474" hidden="1"/>
    <cellStyle name="Hyperlink 234 2" xfId="11381" hidden="1"/>
    <cellStyle name="Hyperlink 234 2" xfId="14287" hidden="1"/>
    <cellStyle name="Hyperlink 234 2" xfId="17303" hidden="1"/>
    <cellStyle name="Hyperlink 234 2" xfId="21002" hidden="1"/>
    <cellStyle name="Hyperlink 234 2" xfId="24909" hidden="1"/>
    <cellStyle name="Hyperlink 234 2" xfId="26794" hidden="1"/>
    <cellStyle name="Hyperlink 234 2" xfId="28056" hidden="1"/>
    <cellStyle name="Hyperlink 234 2" xfId="4526" hidden="1"/>
    <cellStyle name="Hyperlink 234 2" xfId="4560" hidden="1"/>
    <cellStyle name="Hyperlink 234 2" xfId="13814" hidden="1"/>
    <cellStyle name="Hyperlink 234 2" xfId="5921" hidden="1"/>
    <cellStyle name="Hyperlink 234 2" xfId="29752" hidden="1"/>
    <cellStyle name="Hyperlink 234 2" xfId="31014" hidden="1"/>
    <cellStyle name="Hyperlink 234 2" xfId="32205" hidden="1"/>
    <cellStyle name="Hyperlink 234 2" xfId="33467"/>
    <cellStyle name="Hyperlink 235" xfId="2296" hidden="1"/>
    <cellStyle name="Hyperlink 235" xfId="5225"/>
    <cellStyle name="Hyperlink 235 2" xfId="7475" hidden="1"/>
    <cellStyle name="Hyperlink 235 2" xfId="11382" hidden="1"/>
    <cellStyle name="Hyperlink 235 2" xfId="14288" hidden="1"/>
    <cellStyle name="Hyperlink 235 2" xfId="17304" hidden="1"/>
    <cellStyle name="Hyperlink 235 2" xfId="21003" hidden="1"/>
    <cellStyle name="Hyperlink 235 2" xfId="24910" hidden="1"/>
    <cellStyle name="Hyperlink 235 2" xfId="26795" hidden="1"/>
    <cellStyle name="Hyperlink 235 2" xfId="28057" hidden="1"/>
    <cellStyle name="Hyperlink 235 2" xfId="13325" hidden="1"/>
    <cellStyle name="Hyperlink 235 2" xfId="13222" hidden="1"/>
    <cellStyle name="Hyperlink 235 2" xfId="16039" hidden="1"/>
    <cellStyle name="Hyperlink 235 2" xfId="6098" hidden="1"/>
    <cellStyle name="Hyperlink 235 2" xfId="29753" hidden="1"/>
    <cellStyle name="Hyperlink 235 2" xfId="31015" hidden="1"/>
    <cellStyle name="Hyperlink 235 2" xfId="32206" hidden="1"/>
    <cellStyle name="Hyperlink 235 2" xfId="33468"/>
    <cellStyle name="Hyperlink 236" xfId="2297" hidden="1"/>
    <cellStyle name="Hyperlink 236" xfId="4928"/>
    <cellStyle name="Hyperlink 236 2" xfId="7476" hidden="1"/>
    <cellStyle name="Hyperlink 236 2" xfId="11383" hidden="1"/>
    <cellStyle name="Hyperlink 236 2" xfId="14289" hidden="1"/>
    <cellStyle name="Hyperlink 236 2" xfId="17305" hidden="1"/>
    <cellStyle name="Hyperlink 236 2" xfId="21004" hidden="1"/>
    <cellStyle name="Hyperlink 236 2" xfId="24911" hidden="1"/>
    <cellStyle name="Hyperlink 236 2" xfId="26796" hidden="1"/>
    <cellStyle name="Hyperlink 236 2" xfId="28058" hidden="1"/>
    <cellStyle name="Hyperlink 236 2" xfId="13572" hidden="1"/>
    <cellStyle name="Hyperlink 236 2" xfId="4561" hidden="1"/>
    <cellStyle name="Hyperlink 236 2" xfId="17539" hidden="1"/>
    <cellStyle name="Hyperlink 236 2" xfId="6353" hidden="1"/>
    <cellStyle name="Hyperlink 236 2" xfId="29754" hidden="1"/>
    <cellStyle name="Hyperlink 236 2" xfId="31016" hidden="1"/>
    <cellStyle name="Hyperlink 236 2" xfId="32207" hidden="1"/>
    <cellStyle name="Hyperlink 236 2" xfId="33469"/>
    <cellStyle name="Hyperlink 237" xfId="2298" hidden="1"/>
    <cellStyle name="Hyperlink 237" xfId="4943"/>
    <cellStyle name="Hyperlink 237 2" xfId="7477" hidden="1"/>
    <cellStyle name="Hyperlink 237 2" xfId="11384" hidden="1"/>
    <cellStyle name="Hyperlink 237 2" xfId="14290" hidden="1"/>
    <cellStyle name="Hyperlink 237 2" xfId="17306" hidden="1"/>
    <cellStyle name="Hyperlink 237 2" xfId="21005" hidden="1"/>
    <cellStyle name="Hyperlink 237 2" xfId="24912" hidden="1"/>
    <cellStyle name="Hyperlink 237 2" xfId="26797" hidden="1"/>
    <cellStyle name="Hyperlink 237 2" xfId="28059" hidden="1"/>
    <cellStyle name="Hyperlink 237 2" xfId="2107" hidden="1"/>
    <cellStyle name="Hyperlink 237 2" xfId="13089" hidden="1"/>
    <cellStyle name="Hyperlink 237 2" xfId="14524" hidden="1"/>
    <cellStyle name="Hyperlink 237 2" xfId="15551" hidden="1"/>
    <cellStyle name="Hyperlink 237 2" xfId="29755" hidden="1"/>
    <cellStyle name="Hyperlink 237 2" xfId="31017" hidden="1"/>
    <cellStyle name="Hyperlink 237 2" xfId="32208" hidden="1"/>
    <cellStyle name="Hyperlink 237 2" xfId="33470"/>
    <cellStyle name="Hyperlink 238" xfId="2299" hidden="1"/>
    <cellStyle name="Hyperlink 238" xfId="4948"/>
    <cellStyle name="Hyperlink 238 2" xfId="7478" hidden="1"/>
    <cellStyle name="Hyperlink 238 2" xfId="11385" hidden="1"/>
    <cellStyle name="Hyperlink 238 2" xfId="14291" hidden="1"/>
    <cellStyle name="Hyperlink 238 2" xfId="17307" hidden="1"/>
    <cellStyle name="Hyperlink 238 2" xfId="21006" hidden="1"/>
    <cellStyle name="Hyperlink 238 2" xfId="24913" hidden="1"/>
    <cellStyle name="Hyperlink 238 2" xfId="26798" hidden="1"/>
    <cellStyle name="Hyperlink 238 2" xfId="28060" hidden="1"/>
    <cellStyle name="Hyperlink 238 2" xfId="4554" hidden="1"/>
    <cellStyle name="Hyperlink 238 2" xfId="4562" hidden="1"/>
    <cellStyle name="Hyperlink 238 2" xfId="4327" hidden="1"/>
    <cellStyle name="Hyperlink 238 2" xfId="16883" hidden="1"/>
    <cellStyle name="Hyperlink 238 2" xfId="29756" hidden="1"/>
    <cellStyle name="Hyperlink 238 2" xfId="31018" hidden="1"/>
    <cellStyle name="Hyperlink 238 2" xfId="32209" hidden="1"/>
    <cellStyle name="Hyperlink 238 2" xfId="33471"/>
    <cellStyle name="Hyperlink 239" xfId="2300" hidden="1"/>
    <cellStyle name="Hyperlink 239" xfId="5171"/>
    <cellStyle name="Hyperlink 239 2" xfId="7479" hidden="1"/>
    <cellStyle name="Hyperlink 239 2" xfId="11386" hidden="1"/>
    <cellStyle name="Hyperlink 239 2" xfId="14292" hidden="1"/>
    <cellStyle name="Hyperlink 239 2" xfId="17308" hidden="1"/>
    <cellStyle name="Hyperlink 239 2" xfId="21007" hidden="1"/>
    <cellStyle name="Hyperlink 239 2" xfId="24914" hidden="1"/>
    <cellStyle name="Hyperlink 239 2" xfId="26799" hidden="1"/>
    <cellStyle name="Hyperlink 239 2" xfId="28061" hidden="1"/>
    <cellStyle name="Hyperlink 239 2" xfId="13339" hidden="1"/>
    <cellStyle name="Hyperlink 239 2" xfId="12770" hidden="1"/>
    <cellStyle name="Hyperlink 239 2" xfId="5899" hidden="1"/>
    <cellStyle name="Hyperlink 239 2" xfId="13868" hidden="1"/>
    <cellStyle name="Hyperlink 239 2" xfId="29757" hidden="1"/>
    <cellStyle name="Hyperlink 239 2" xfId="31019" hidden="1"/>
    <cellStyle name="Hyperlink 239 2" xfId="32210" hidden="1"/>
    <cellStyle name="Hyperlink 239 2" xfId="33472"/>
    <cellStyle name="Hyperlink 24" xfId="457" hidden="1"/>
    <cellStyle name="Hyperlink 24" xfId="800" hidden="1"/>
    <cellStyle name="Hyperlink 24" xfId="1226" hidden="1"/>
    <cellStyle name="Hyperlink 24" xfId="1935" hidden="1"/>
    <cellStyle name="Hyperlink 24" xfId="4897" hidden="1"/>
    <cellStyle name="Hyperlink 24" xfId="6946" hidden="1"/>
    <cellStyle name="Hyperlink 24" xfId="7363" hidden="1"/>
    <cellStyle name="Hyperlink 24" xfId="8431" hidden="1"/>
    <cellStyle name="Hyperlink 24" xfId="9075" hidden="1"/>
    <cellStyle name="Hyperlink 24" xfId="9478" hidden="1"/>
    <cellStyle name="Hyperlink 24" xfId="10200" hidden="1"/>
    <cellStyle name="Hyperlink 24" xfId="10853" hidden="1"/>
    <cellStyle name="Hyperlink 24" xfId="11270" hidden="1"/>
    <cellStyle name="Hyperlink 24" xfId="12338" hidden="1"/>
    <cellStyle name="Hyperlink 24" xfId="5801" hidden="1"/>
    <cellStyle name="Hyperlink 24" xfId="4933" hidden="1"/>
    <cellStyle name="Hyperlink 24" xfId="12751" hidden="1"/>
    <cellStyle name="Hyperlink 24" xfId="13855" hidden="1"/>
    <cellStyle name="Hyperlink 24" xfId="14176" hidden="1"/>
    <cellStyle name="Hyperlink 24" xfId="14967" hidden="1"/>
    <cellStyle name="Hyperlink 24" xfId="15538" hidden="1"/>
    <cellStyle name="Hyperlink 24" xfId="15846" hidden="1"/>
    <cellStyle name="Hyperlink 24" xfId="16289" hidden="1"/>
    <cellStyle name="Hyperlink 24" xfId="16870" hidden="1"/>
    <cellStyle name="Hyperlink 24" xfId="17192" hidden="1"/>
    <cellStyle name="Hyperlink 24" xfId="17980" hidden="1"/>
    <cellStyle name="Hyperlink 24" xfId="18637" hidden="1"/>
    <cellStyle name="Hyperlink 24" xfId="19029" hidden="1"/>
    <cellStyle name="Hyperlink 24" xfId="19792" hidden="1"/>
    <cellStyle name="Hyperlink 24" xfId="20474" hidden="1"/>
    <cellStyle name="Hyperlink 24" xfId="20891" hidden="1"/>
    <cellStyle name="Hyperlink 24" xfId="21959" hidden="1"/>
    <cellStyle name="Hyperlink 24" xfId="22603" hidden="1"/>
    <cellStyle name="Hyperlink 24" xfId="23006" hidden="1"/>
    <cellStyle name="Hyperlink 24" xfId="23728" hidden="1"/>
    <cellStyle name="Hyperlink 24" xfId="24381" hidden="1"/>
    <cellStyle name="Hyperlink 24" xfId="24798" hidden="1"/>
    <cellStyle name="Hyperlink 24" xfId="25866" hidden="1"/>
    <cellStyle name="Hyperlink 24" xfId="20001" hidden="1"/>
    <cellStyle name="Hyperlink 24" xfId="20006" hidden="1"/>
    <cellStyle name="Hyperlink 24" xfId="26244" hidden="1"/>
    <cellStyle name="Hyperlink 24" xfId="26638" hidden="1"/>
    <cellStyle name="Hyperlink 24" xfId="26683" hidden="1"/>
    <cellStyle name="Hyperlink 24" xfId="27060" hidden="1"/>
    <cellStyle name="Hyperlink 24" xfId="27444" hidden="1"/>
    <cellStyle name="Hyperlink 24" xfId="27475" hidden="1"/>
    <cellStyle name="Hyperlink 24" xfId="27506" hidden="1"/>
    <cellStyle name="Hyperlink 24" xfId="27900" hidden="1"/>
    <cellStyle name="Hyperlink 24" xfId="27945" hidden="1"/>
    <cellStyle name="Hyperlink 24" xfId="28322" hidden="1"/>
    <cellStyle name="Hyperlink 24" xfId="13357" hidden="1"/>
    <cellStyle name="Hyperlink 24" xfId="12877" hidden="1"/>
    <cellStyle name="Hyperlink 24" xfId="12710" hidden="1"/>
    <cellStyle name="Hyperlink 24" xfId="4846" hidden="1"/>
    <cellStyle name="Hyperlink 24" xfId="1091" hidden="1"/>
    <cellStyle name="Hyperlink 24" xfId="4475" hidden="1"/>
    <cellStyle name="Hyperlink 24" xfId="16248" hidden="1"/>
    <cellStyle name="Hyperlink 24" xfId="1215" hidden="1"/>
    <cellStyle name="Hyperlink 24" xfId="15787" hidden="1"/>
    <cellStyle name="Hyperlink 24" xfId="13827" hidden="1"/>
    <cellStyle name="Hyperlink 24" xfId="2189" hidden="1"/>
    <cellStyle name="Hyperlink 24" xfId="3245" hidden="1"/>
    <cellStyle name="Hyperlink 24" xfId="4248" hidden="1"/>
    <cellStyle name="Hyperlink 24" xfId="3698" hidden="1"/>
    <cellStyle name="Hyperlink 24" xfId="4814" hidden="1"/>
    <cellStyle name="Hyperlink 24" xfId="16235" hidden="1"/>
    <cellStyle name="Hyperlink 24" xfId="16053" hidden="1"/>
    <cellStyle name="Hyperlink 24" xfId="14015" hidden="1"/>
    <cellStyle name="Hyperlink 24" xfId="5032" hidden="1"/>
    <cellStyle name="Hyperlink 24" xfId="16820" hidden="1"/>
    <cellStyle name="Hyperlink 24" xfId="13949" hidden="1"/>
    <cellStyle name="Hyperlink 24" xfId="15628" hidden="1"/>
    <cellStyle name="Hyperlink 24" xfId="5608" hidden="1"/>
    <cellStyle name="Hyperlink 24" xfId="15590" hidden="1"/>
    <cellStyle name="Hyperlink 24" xfId="28685" hidden="1"/>
    <cellStyle name="Hyperlink 24" xfId="29069" hidden="1"/>
    <cellStyle name="Hyperlink 24" xfId="29101" hidden="1"/>
    <cellStyle name="Hyperlink 24" xfId="29173" hidden="1"/>
    <cellStyle name="Hyperlink 24" xfId="29596" hidden="1"/>
    <cellStyle name="Hyperlink 24" xfId="29641" hidden="1"/>
    <cellStyle name="Hyperlink 24" xfId="30018" hidden="1"/>
    <cellStyle name="Hyperlink 24" xfId="30402" hidden="1"/>
    <cellStyle name="Hyperlink 24" xfId="30433" hidden="1"/>
    <cellStyle name="Hyperlink 24" xfId="30464" hidden="1"/>
    <cellStyle name="Hyperlink 24" xfId="30858" hidden="1"/>
    <cellStyle name="Hyperlink 24" xfId="30903" hidden="1"/>
    <cellStyle name="Hyperlink 24" xfId="31280" hidden="1"/>
    <cellStyle name="Hyperlink 24" xfId="29382" hidden="1"/>
    <cellStyle name="Hyperlink 24" xfId="29387" hidden="1"/>
    <cellStyle name="Hyperlink 24" xfId="31655" hidden="1"/>
    <cellStyle name="Hyperlink 24" xfId="32049" hidden="1"/>
    <cellStyle name="Hyperlink 24" xfId="32094" hidden="1"/>
    <cellStyle name="Hyperlink 24" xfId="32471" hidden="1"/>
    <cellStyle name="Hyperlink 24" xfId="32855" hidden="1"/>
    <cellStyle name="Hyperlink 24" xfId="32886" hidden="1"/>
    <cellStyle name="Hyperlink 24" xfId="32917" hidden="1"/>
    <cellStyle name="Hyperlink 24" xfId="33311" hidden="1"/>
    <cellStyle name="Hyperlink 24" xfId="33356" hidden="1"/>
    <cellStyle name="Hyperlink 24" xfId="33733" hidden="1"/>
    <cellStyle name="Hyperlink 24" xfId="34178" hidden="1"/>
    <cellStyle name="Hyperlink 24" xfId="34117" hidden="1"/>
    <cellStyle name="Hyperlink 24" xfId="34124" hidden="1"/>
    <cellStyle name="Hyperlink 24" xfId="34125"/>
    <cellStyle name="Hyperlink 240" xfId="2302" hidden="1"/>
    <cellStyle name="Hyperlink 240" xfId="5009"/>
    <cellStyle name="Hyperlink 240 2" xfId="7480" hidden="1"/>
    <cellStyle name="Hyperlink 240 2" xfId="11387" hidden="1"/>
    <cellStyle name="Hyperlink 240 2" xfId="14293" hidden="1"/>
    <cellStyle name="Hyperlink 240 2" xfId="17309" hidden="1"/>
    <cellStyle name="Hyperlink 240 2" xfId="21008" hidden="1"/>
    <cellStyle name="Hyperlink 240 2" xfId="24915" hidden="1"/>
    <cellStyle name="Hyperlink 240 2" xfId="26800" hidden="1"/>
    <cellStyle name="Hyperlink 240 2" xfId="28062" hidden="1"/>
    <cellStyle name="Hyperlink 240 2" xfId="3735" hidden="1"/>
    <cellStyle name="Hyperlink 240 2" xfId="4563" hidden="1"/>
    <cellStyle name="Hyperlink 240 2" xfId="6071" hidden="1"/>
    <cellStyle name="Hyperlink 240 2" xfId="16228" hidden="1"/>
    <cellStyle name="Hyperlink 240 2" xfId="29758" hidden="1"/>
    <cellStyle name="Hyperlink 240 2" xfId="31020" hidden="1"/>
    <cellStyle name="Hyperlink 240 2" xfId="32211" hidden="1"/>
    <cellStyle name="Hyperlink 240 2" xfId="33473"/>
    <cellStyle name="Hyperlink 241" xfId="2304" hidden="1"/>
    <cellStyle name="Hyperlink 241" xfId="5208"/>
    <cellStyle name="Hyperlink 241 2" xfId="7482" hidden="1"/>
    <cellStyle name="Hyperlink 241 2" xfId="11389" hidden="1"/>
    <cellStyle name="Hyperlink 241 2" xfId="14295" hidden="1"/>
    <cellStyle name="Hyperlink 241 2" xfId="17311" hidden="1"/>
    <cellStyle name="Hyperlink 241 2" xfId="21010" hidden="1"/>
    <cellStyle name="Hyperlink 241 2" xfId="24917" hidden="1"/>
    <cellStyle name="Hyperlink 241 2" xfId="26802" hidden="1"/>
    <cellStyle name="Hyperlink 241 2" xfId="28064" hidden="1"/>
    <cellStyle name="Hyperlink 241 2" xfId="13467" hidden="1"/>
    <cellStyle name="Hyperlink 241 2" xfId="4564" hidden="1"/>
    <cellStyle name="Hyperlink 241 2" xfId="15327" hidden="1"/>
    <cellStyle name="Hyperlink 241 2" xfId="14905" hidden="1"/>
    <cellStyle name="Hyperlink 241 2" xfId="29760" hidden="1"/>
    <cellStyle name="Hyperlink 241 2" xfId="31022" hidden="1"/>
    <cellStyle name="Hyperlink 241 2" xfId="32213" hidden="1"/>
    <cellStyle name="Hyperlink 241 2" xfId="33475"/>
    <cellStyle name="Hyperlink 242" xfId="2305" hidden="1"/>
    <cellStyle name="Hyperlink 242" xfId="5209"/>
    <cellStyle name="Hyperlink 242 2" xfId="7483" hidden="1"/>
    <cellStyle name="Hyperlink 242 2" xfId="11390" hidden="1"/>
    <cellStyle name="Hyperlink 242 2" xfId="14296" hidden="1"/>
    <cellStyle name="Hyperlink 242 2" xfId="17312" hidden="1"/>
    <cellStyle name="Hyperlink 242 2" xfId="21011" hidden="1"/>
    <cellStyle name="Hyperlink 242 2" xfId="24918" hidden="1"/>
    <cellStyle name="Hyperlink 242 2" xfId="26803" hidden="1"/>
    <cellStyle name="Hyperlink 242 2" xfId="28065" hidden="1"/>
    <cellStyle name="Hyperlink 242 2" xfId="3134" hidden="1"/>
    <cellStyle name="Hyperlink 242 2" xfId="12767" hidden="1"/>
    <cellStyle name="Hyperlink 242 2" xfId="16649" hidden="1"/>
    <cellStyle name="Hyperlink 242 2" xfId="1898" hidden="1"/>
    <cellStyle name="Hyperlink 242 2" xfId="29761" hidden="1"/>
    <cellStyle name="Hyperlink 242 2" xfId="31023" hidden="1"/>
    <cellStyle name="Hyperlink 242 2" xfId="32214" hidden="1"/>
    <cellStyle name="Hyperlink 242 2" xfId="33476"/>
    <cellStyle name="Hyperlink 243" xfId="2306" hidden="1"/>
    <cellStyle name="Hyperlink 243" xfId="5001"/>
    <cellStyle name="Hyperlink 243 2" xfId="7484" hidden="1"/>
    <cellStyle name="Hyperlink 243 2" xfId="11391" hidden="1"/>
    <cellStyle name="Hyperlink 243 2" xfId="14297" hidden="1"/>
    <cellStyle name="Hyperlink 243 2" xfId="17313" hidden="1"/>
    <cellStyle name="Hyperlink 243 2" xfId="21012" hidden="1"/>
    <cellStyle name="Hyperlink 243 2" xfId="24919" hidden="1"/>
    <cellStyle name="Hyperlink 243 2" xfId="26804" hidden="1"/>
    <cellStyle name="Hyperlink 243 2" xfId="28066" hidden="1"/>
    <cellStyle name="Hyperlink 243 2" xfId="4784" hidden="1"/>
    <cellStyle name="Hyperlink 243 2" xfId="4565" hidden="1"/>
    <cellStyle name="Hyperlink 243 2" xfId="13634" hidden="1"/>
    <cellStyle name="Hyperlink 243 2" xfId="16215" hidden="1"/>
    <cellStyle name="Hyperlink 243 2" xfId="29762" hidden="1"/>
    <cellStyle name="Hyperlink 243 2" xfId="31024" hidden="1"/>
    <cellStyle name="Hyperlink 243 2" xfId="32215" hidden="1"/>
    <cellStyle name="Hyperlink 243 2" xfId="33477"/>
    <cellStyle name="Hyperlink 244" xfId="2307" hidden="1"/>
    <cellStyle name="Hyperlink 244" xfId="5468"/>
    <cellStyle name="Hyperlink 244 2" xfId="7485" hidden="1"/>
    <cellStyle name="Hyperlink 244 2" xfId="11392" hidden="1"/>
    <cellStyle name="Hyperlink 244 2" xfId="14298" hidden="1"/>
    <cellStyle name="Hyperlink 244 2" xfId="17314" hidden="1"/>
    <cellStyle name="Hyperlink 244 2" xfId="21013" hidden="1"/>
    <cellStyle name="Hyperlink 244 2" xfId="24920" hidden="1"/>
    <cellStyle name="Hyperlink 244 2" xfId="26805" hidden="1"/>
    <cellStyle name="Hyperlink 244 2" xfId="28067" hidden="1"/>
    <cellStyle name="Hyperlink 244 2" xfId="5063" hidden="1"/>
    <cellStyle name="Hyperlink 244 2" xfId="13225" hidden="1"/>
    <cellStyle name="Hyperlink 244 2" xfId="15685" hidden="1"/>
    <cellStyle name="Hyperlink 244 2" xfId="17906" hidden="1"/>
    <cellStyle name="Hyperlink 244 2" xfId="29763" hidden="1"/>
    <cellStyle name="Hyperlink 244 2" xfId="31025" hidden="1"/>
    <cellStyle name="Hyperlink 244 2" xfId="32216" hidden="1"/>
    <cellStyle name="Hyperlink 244 2" xfId="33478"/>
    <cellStyle name="Hyperlink 245" xfId="2308" hidden="1"/>
    <cellStyle name="Hyperlink 245" xfId="5004"/>
    <cellStyle name="Hyperlink 245 2" xfId="7486" hidden="1"/>
    <cellStyle name="Hyperlink 245 2" xfId="11393" hidden="1"/>
    <cellStyle name="Hyperlink 245 2" xfId="14299" hidden="1"/>
    <cellStyle name="Hyperlink 245 2" xfId="17315" hidden="1"/>
    <cellStyle name="Hyperlink 245 2" xfId="21014" hidden="1"/>
    <cellStyle name="Hyperlink 245 2" xfId="24921" hidden="1"/>
    <cellStyle name="Hyperlink 245 2" xfId="26806" hidden="1"/>
    <cellStyle name="Hyperlink 245 2" xfId="28068" hidden="1"/>
    <cellStyle name="Hyperlink 245 2" xfId="5065" hidden="1"/>
    <cellStyle name="Hyperlink 245 2" xfId="4566" hidden="1"/>
    <cellStyle name="Hyperlink 245 2" xfId="17017" hidden="1"/>
    <cellStyle name="Hyperlink 245 2" xfId="14892" hidden="1"/>
    <cellStyle name="Hyperlink 245 2" xfId="29764" hidden="1"/>
    <cellStyle name="Hyperlink 245 2" xfId="31026" hidden="1"/>
    <cellStyle name="Hyperlink 245 2" xfId="32217" hidden="1"/>
    <cellStyle name="Hyperlink 245 2" xfId="33479"/>
    <cellStyle name="Hyperlink 246" xfId="2309" hidden="1"/>
    <cellStyle name="Hyperlink 246" xfId="5467"/>
    <cellStyle name="Hyperlink 246 2" xfId="7487" hidden="1"/>
    <cellStyle name="Hyperlink 246 2" xfId="11394" hidden="1"/>
    <cellStyle name="Hyperlink 246 2" xfId="14300" hidden="1"/>
    <cellStyle name="Hyperlink 246 2" xfId="17316" hidden="1"/>
    <cellStyle name="Hyperlink 246 2" xfId="21015" hidden="1"/>
    <cellStyle name="Hyperlink 246 2" xfId="24922" hidden="1"/>
    <cellStyle name="Hyperlink 246 2" xfId="26807" hidden="1"/>
    <cellStyle name="Hyperlink 246 2" xfId="28069" hidden="1"/>
    <cellStyle name="Hyperlink 246 2" xfId="1206" hidden="1"/>
    <cellStyle name="Hyperlink 246 2" xfId="13227" hidden="1"/>
    <cellStyle name="Hyperlink 246 2" xfId="14002" hidden="1"/>
    <cellStyle name="Hyperlink 246 2" xfId="1924" hidden="1"/>
    <cellStyle name="Hyperlink 246 2" xfId="29765" hidden="1"/>
    <cellStyle name="Hyperlink 246 2" xfId="31027" hidden="1"/>
    <cellStyle name="Hyperlink 246 2" xfId="32218" hidden="1"/>
    <cellStyle name="Hyperlink 246 2" xfId="33480"/>
    <cellStyle name="Hyperlink 247" xfId="2310" hidden="1"/>
    <cellStyle name="Hyperlink 247" xfId="4963"/>
    <cellStyle name="Hyperlink 247 2" xfId="7488" hidden="1"/>
    <cellStyle name="Hyperlink 247 2" xfId="11395" hidden="1"/>
    <cellStyle name="Hyperlink 247 2" xfId="14301" hidden="1"/>
    <cellStyle name="Hyperlink 247 2" xfId="17317" hidden="1"/>
    <cellStyle name="Hyperlink 247 2" xfId="21016" hidden="1"/>
    <cellStyle name="Hyperlink 247 2" xfId="24923" hidden="1"/>
    <cellStyle name="Hyperlink 247 2" xfId="26808" hidden="1"/>
    <cellStyle name="Hyperlink 247 2" xfId="28070" hidden="1"/>
    <cellStyle name="Hyperlink 247 2" xfId="5064" hidden="1"/>
    <cellStyle name="Hyperlink 247 2" xfId="4567" hidden="1"/>
    <cellStyle name="Hyperlink 247 2" xfId="5426" hidden="1"/>
    <cellStyle name="Hyperlink 247 2" xfId="5029" hidden="1"/>
    <cellStyle name="Hyperlink 247 2" xfId="29766" hidden="1"/>
    <cellStyle name="Hyperlink 247 2" xfId="31028" hidden="1"/>
    <cellStyle name="Hyperlink 247 2" xfId="32219" hidden="1"/>
    <cellStyle name="Hyperlink 247 2" xfId="33481"/>
    <cellStyle name="Hyperlink 248" xfId="2311" hidden="1"/>
    <cellStyle name="Hyperlink 248" xfId="5465"/>
    <cellStyle name="Hyperlink 248 2" xfId="7489" hidden="1"/>
    <cellStyle name="Hyperlink 248 2" xfId="11396" hidden="1"/>
    <cellStyle name="Hyperlink 248 2" xfId="14302" hidden="1"/>
    <cellStyle name="Hyperlink 248 2" xfId="17318" hidden="1"/>
    <cellStyle name="Hyperlink 248 2" xfId="21017" hidden="1"/>
    <cellStyle name="Hyperlink 248 2" xfId="24924" hidden="1"/>
    <cellStyle name="Hyperlink 248 2" xfId="26809" hidden="1"/>
    <cellStyle name="Hyperlink 248 2" xfId="28071" hidden="1"/>
    <cellStyle name="Hyperlink 248 2" xfId="13626" hidden="1"/>
    <cellStyle name="Hyperlink 248 2" xfId="13226" hidden="1"/>
    <cellStyle name="Hyperlink 248 2" xfId="16035" hidden="1"/>
    <cellStyle name="Hyperlink 248 2" xfId="15582" hidden="1"/>
    <cellStyle name="Hyperlink 248 2" xfId="29767" hidden="1"/>
    <cellStyle name="Hyperlink 248 2" xfId="31029" hidden="1"/>
    <cellStyle name="Hyperlink 248 2" xfId="32220" hidden="1"/>
    <cellStyle name="Hyperlink 248 2" xfId="33482"/>
    <cellStyle name="Hyperlink 249" xfId="2312" hidden="1"/>
    <cellStyle name="Hyperlink 249" xfId="5224"/>
    <cellStyle name="Hyperlink 249 2" xfId="7490" hidden="1"/>
    <cellStyle name="Hyperlink 249 2" xfId="11397" hidden="1"/>
    <cellStyle name="Hyperlink 249 2" xfId="14303" hidden="1"/>
    <cellStyle name="Hyperlink 249 2" xfId="17319" hidden="1"/>
    <cellStyle name="Hyperlink 249 2" xfId="21018" hidden="1"/>
    <cellStyle name="Hyperlink 249 2" xfId="24925" hidden="1"/>
    <cellStyle name="Hyperlink 249 2" xfId="26810" hidden="1"/>
    <cellStyle name="Hyperlink 249 2" xfId="28072" hidden="1"/>
    <cellStyle name="Hyperlink 249 2" xfId="1843" hidden="1"/>
    <cellStyle name="Hyperlink 249 2" xfId="4568" hidden="1"/>
    <cellStyle name="Hyperlink 249 2" xfId="17535" hidden="1"/>
    <cellStyle name="Hyperlink 249 2" xfId="16914" hidden="1"/>
    <cellStyle name="Hyperlink 249 2" xfId="29768" hidden="1"/>
    <cellStyle name="Hyperlink 249 2" xfId="31030" hidden="1"/>
    <cellStyle name="Hyperlink 249 2" xfId="32221" hidden="1"/>
    <cellStyle name="Hyperlink 249 2" xfId="33483"/>
    <cellStyle name="Hyperlink 25" xfId="459" hidden="1"/>
    <cellStyle name="Hyperlink 25" xfId="802" hidden="1"/>
    <cellStyle name="Hyperlink 25" xfId="1227" hidden="1"/>
    <cellStyle name="Hyperlink 25" xfId="1937" hidden="1"/>
    <cellStyle name="Hyperlink 25" xfId="4898" hidden="1"/>
    <cellStyle name="Hyperlink 25" xfId="6947" hidden="1"/>
    <cellStyle name="Hyperlink 25" xfId="7364" hidden="1"/>
    <cellStyle name="Hyperlink 25" xfId="8432" hidden="1"/>
    <cellStyle name="Hyperlink 25" xfId="9076" hidden="1"/>
    <cellStyle name="Hyperlink 25" xfId="9479" hidden="1"/>
    <cellStyle name="Hyperlink 25" xfId="10201" hidden="1"/>
    <cellStyle name="Hyperlink 25" xfId="10854" hidden="1"/>
    <cellStyle name="Hyperlink 25" xfId="11271" hidden="1"/>
    <cellStyle name="Hyperlink 25" xfId="12339" hidden="1"/>
    <cellStyle name="Hyperlink 25" xfId="5798" hidden="1"/>
    <cellStyle name="Hyperlink 25" xfId="4932" hidden="1"/>
    <cellStyle name="Hyperlink 25" xfId="12752" hidden="1"/>
    <cellStyle name="Hyperlink 25" xfId="13856" hidden="1"/>
    <cellStyle name="Hyperlink 25" xfId="14177" hidden="1"/>
    <cellStyle name="Hyperlink 25" xfId="14968" hidden="1"/>
    <cellStyle name="Hyperlink 25" xfId="15539" hidden="1"/>
    <cellStyle name="Hyperlink 25" xfId="15847" hidden="1"/>
    <cellStyle name="Hyperlink 25" xfId="16290" hidden="1"/>
    <cellStyle name="Hyperlink 25" xfId="16871" hidden="1"/>
    <cellStyle name="Hyperlink 25" xfId="17193" hidden="1"/>
    <cellStyle name="Hyperlink 25" xfId="17981" hidden="1"/>
    <cellStyle name="Hyperlink 25" xfId="18638" hidden="1"/>
    <cellStyle name="Hyperlink 25" xfId="19030" hidden="1"/>
    <cellStyle name="Hyperlink 25" xfId="19793" hidden="1"/>
    <cellStyle name="Hyperlink 25" xfId="20475" hidden="1"/>
    <cellStyle name="Hyperlink 25" xfId="20892" hidden="1"/>
    <cellStyle name="Hyperlink 25" xfId="21960" hidden="1"/>
    <cellStyle name="Hyperlink 25" xfId="22604" hidden="1"/>
    <cellStyle name="Hyperlink 25" xfId="23007" hidden="1"/>
    <cellStyle name="Hyperlink 25" xfId="23729" hidden="1"/>
    <cellStyle name="Hyperlink 25" xfId="24382" hidden="1"/>
    <cellStyle name="Hyperlink 25" xfId="24799" hidden="1"/>
    <cellStyle name="Hyperlink 25" xfId="25867" hidden="1"/>
    <cellStyle name="Hyperlink 25" xfId="19490" hidden="1"/>
    <cellStyle name="Hyperlink 25" xfId="19504" hidden="1"/>
    <cellStyle name="Hyperlink 25" xfId="26245" hidden="1"/>
    <cellStyle name="Hyperlink 25" xfId="26639" hidden="1"/>
    <cellStyle name="Hyperlink 25" xfId="26684" hidden="1"/>
    <cellStyle name="Hyperlink 25" xfId="27061" hidden="1"/>
    <cellStyle name="Hyperlink 25" xfId="27445" hidden="1"/>
    <cellStyle name="Hyperlink 25" xfId="27476" hidden="1"/>
    <cellStyle name="Hyperlink 25" xfId="27507" hidden="1"/>
    <cellStyle name="Hyperlink 25" xfId="27901" hidden="1"/>
    <cellStyle name="Hyperlink 25" xfId="27946" hidden="1"/>
    <cellStyle name="Hyperlink 25" xfId="28323" hidden="1"/>
    <cellStyle name="Hyperlink 25" xfId="13355" hidden="1"/>
    <cellStyle name="Hyperlink 25" xfId="12876" hidden="1"/>
    <cellStyle name="Hyperlink 25" xfId="12709" hidden="1"/>
    <cellStyle name="Hyperlink 25" xfId="4845" hidden="1"/>
    <cellStyle name="Hyperlink 25" xfId="1090" hidden="1"/>
    <cellStyle name="Hyperlink 25" xfId="13334" hidden="1"/>
    <cellStyle name="Hyperlink 25" xfId="17939" hidden="1"/>
    <cellStyle name="Hyperlink 25" xfId="16244" hidden="1"/>
    <cellStyle name="Hyperlink 25" xfId="17119" hidden="1"/>
    <cellStyle name="Hyperlink 25" xfId="15786" hidden="1"/>
    <cellStyle name="Hyperlink 25" xfId="13364" hidden="1"/>
    <cellStyle name="Hyperlink 25" xfId="3246" hidden="1"/>
    <cellStyle name="Hyperlink 25" xfId="5274" hidden="1"/>
    <cellStyle name="Hyperlink 25" xfId="3708" hidden="1"/>
    <cellStyle name="Hyperlink 25" xfId="4815" hidden="1"/>
    <cellStyle name="Hyperlink 25" xfId="17926" hidden="1"/>
    <cellStyle name="Hyperlink 25" xfId="17553" hidden="1"/>
    <cellStyle name="Hyperlink 25" xfId="16048" hidden="1"/>
    <cellStyle name="Hyperlink 25" xfId="15667" hidden="1"/>
    <cellStyle name="Hyperlink 25" xfId="13805" hidden="1"/>
    <cellStyle name="Hyperlink 25" xfId="15982" hidden="1"/>
    <cellStyle name="Hyperlink 25" xfId="16960" hidden="1"/>
    <cellStyle name="Hyperlink 25" xfId="15595" hidden="1"/>
    <cellStyle name="Hyperlink 25" xfId="16922" hidden="1"/>
    <cellStyle name="Hyperlink 25" xfId="28686" hidden="1"/>
    <cellStyle name="Hyperlink 25" xfId="29070" hidden="1"/>
    <cellStyle name="Hyperlink 25" xfId="29102" hidden="1"/>
    <cellStyle name="Hyperlink 25" xfId="29174" hidden="1"/>
    <cellStyle name="Hyperlink 25" xfId="29597" hidden="1"/>
    <cellStyle name="Hyperlink 25" xfId="29642" hidden="1"/>
    <cellStyle name="Hyperlink 25" xfId="30019" hidden="1"/>
    <cellStyle name="Hyperlink 25" xfId="30403" hidden="1"/>
    <cellStyle name="Hyperlink 25" xfId="30434" hidden="1"/>
    <cellStyle name="Hyperlink 25" xfId="30465" hidden="1"/>
    <cellStyle name="Hyperlink 25" xfId="30859" hidden="1"/>
    <cellStyle name="Hyperlink 25" xfId="30904" hidden="1"/>
    <cellStyle name="Hyperlink 25" xfId="31281" hidden="1"/>
    <cellStyle name="Hyperlink 25" xfId="29124" hidden="1"/>
    <cellStyle name="Hyperlink 25" xfId="29126" hidden="1"/>
    <cellStyle name="Hyperlink 25" xfId="31656" hidden="1"/>
    <cellStyle name="Hyperlink 25" xfId="32050" hidden="1"/>
    <cellStyle name="Hyperlink 25" xfId="32095" hidden="1"/>
    <cellStyle name="Hyperlink 25" xfId="32472" hidden="1"/>
    <cellStyle name="Hyperlink 25" xfId="32856" hidden="1"/>
    <cellStyle name="Hyperlink 25" xfId="32887" hidden="1"/>
    <cellStyle name="Hyperlink 25" xfId="32918" hidden="1"/>
    <cellStyle name="Hyperlink 25" xfId="33312" hidden="1"/>
    <cellStyle name="Hyperlink 25" xfId="33357" hidden="1"/>
    <cellStyle name="Hyperlink 25" xfId="33734" hidden="1"/>
    <cellStyle name="Hyperlink 25" xfId="34179" hidden="1"/>
    <cellStyle name="Hyperlink 25" xfId="34137" hidden="1"/>
    <cellStyle name="Hyperlink 25" xfId="34462" hidden="1"/>
    <cellStyle name="Hyperlink 25" xfId="34355"/>
    <cellStyle name="Hyperlink 250" xfId="2313" hidden="1"/>
    <cellStyle name="Hyperlink 250" xfId="5464"/>
    <cellStyle name="Hyperlink 250 2" xfId="7491" hidden="1"/>
    <cellStyle name="Hyperlink 250 2" xfId="11398" hidden="1"/>
    <cellStyle name="Hyperlink 250 2" xfId="14304" hidden="1"/>
    <cellStyle name="Hyperlink 250 2" xfId="17320" hidden="1"/>
    <cellStyle name="Hyperlink 250 2" xfId="21019" hidden="1"/>
    <cellStyle name="Hyperlink 250 2" xfId="24926" hidden="1"/>
    <cellStyle name="Hyperlink 250 2" xfId="26811" hidden="1"/>
    <cellStyle name="Hyperlink 250 2" xfId="28073" hidden="1"/>
    <cellStyle name="Hyperlink 250 2" xfId="13622" hidden="1"/>
    <cellStyle name="Hyperlink 250 2" xfId="13228" hidden="1"/>
    <cellStyle name="Hyperlink 250 2" xfId="14520" hidden="1"/>
    <cellStyle name="Hyperlink 250 2" xfId="13899" hidden="1"/>
    <cellStyle name="Hyperlink 250 2" xfId="29769" hidden="1"/>
    <cellStyle name="Hyperlink 250 2" xfId="31031" hidden="1"/>
    <cellStyle name="Hyperlink 250 2" xfId="32222" hidden="1"/>
    <cellStyle name="Hyperlink 250 2" xfId="33484"/>
    <cellStyle name="Hyperlink 251" xfId="2314" hidden="1"/>
    <cellStyle name="Hyperlink 251" xfId="5462"/>
    <cellStyle name="Hyperlink 251 2" xfId="7492" hidden="1"/>
    <cellStyle name="Hyperlink 251 2" xfId="11399" hidden="1"/>
    <cellStyle name="Hyperlink 251 2" xfId="14305" hidden="1"/>
    <cellStyle name="Hyperlink 251 2" xfId="17321" hidden="1"/>
    <cellStyle name="Hyperlink 251 2" xfId="21020" hidden="1"/>
    <cellStyle name="Hyperlink 251 2" xfId="24927" hidden="1"/>
    <cellStyle name="Hyperlink 251 2" xfId="26812" hidden="1"/>
    <cellStyle name="Hyperlink 251 2" xfId="28074" hidden="1"/>
    <cellStyle name="Hyperlink 251 2" xfId="1850" hidden="1"/>
    <cellStyle name="Hyperlink 251 2" xfId="4569" hidden="1"/>
    <cellStyle name="Hyperlink 251 2" xfId="4331" hidden="1"/>
    <cellStyle name="Hyperlink 251 2" xfId="15932" hidden="1"/>
    <cellStyle name="Hyperlink 251 2" xfId="29770" hidden="1"/>
    <cellStyle name="Hyperlink 251 2" xfId="31032" hidden="1"/>
    <cellStyle name="Hyperlink 251 2" xfId="32223" hidden="1"/>
    <cellStyle name="Hyperlink 251 2" xfId="33485"/>
    <cellStyle name="Hyperlink 252" xfId="2315" hidden="1"/>
    <cellStyle name="Hyperlink 252" xfId="5463"/>
    <cellStyle name="Hyperlink 252 2" xfId="7493" hidden="1"/>
    <cellStyle name="Hyperlink 252 2" xfId="11400" hidden="1"/>
    <cellStyle name="Hyperlink 252 2" xfId="14306" hidden="1"/>
    <cellStyle name="Hyperlink 252 2" xfId="17322" hidden="1"/>
    <cellStyle name="Hyperlink 252 2" xfId="21021" hidden="1"/>
    <cellStyle name="Hyperlink 252 2" xfId="24928" hidden="1"/>
    <cellStyle name="Hyperlink 252 2" xfId="26813" hidden="1"/>
    <cellStyle name="Hyperlink 252 2" xfId="28075" hidden="1"/>
    <cellStyle name="Hyperlink 252 2" xfId="13618" hidden="1"/>
    <cellStyle name="Hyperlink 252 2" xfId="6022" hidden="1"/>
    <cellStyle name="Hyperlink 252 2" xfId="15443" hidden="1"/>
    <cellStyle name="Hyperlink 252 2" xfId="17432" hidden="1"/>
    <cellStyle name="Hyperlink 252 2" xfId="29771" hidden="1"/>
    <cellStyle name="Hyperlink 252 2" xfId="31033" hidden="1"/>
    <cellStyle name="Hyperlink 252 2" xfId="32224" hidden="1"/>
    <cellStyle name="Hyperlink 252 2" xfId="33486"/>
    <cellStyle name="Hyperlink 253" xfId="2316" hidden="1"/>
    <cellStyle name="Hyperlink 253" xfId="5316" hidden="1"/>
    <cellStyle name="Hyperlink 253" xfId="8519" hidden="1"/>
    <cellStyle name="Hyperlink 253" xfId="10288" hidden="1"/>
    <cellStyle name="Hyperlink 253" xfId="12426" hidden="1"/>
    <cellStyle name="Hyperlink 253" xfId="12924" hidden="1"/>
    <cellStyle name="Hyperlink 253" xfId="15055" hidden="1"/>
    <cellStyle name="Hyperlink 253" xfId="16377" hidden="1"/>
    <cellStyle name="Hyperlink 253" xfId="18068" hidden="1"/>
    <cellStyle name="Hyperlink 253" xfId="19883" hidden="1"/>
    <cellStyle name="Hyperlink 253" xfId="22047" hidden="1"/>
    <cellStyle name="Hyperlink 253" xfId="23816" hidden="1"/>
    <cellStyle name="Hyperlink 253" xfId="25954" hidden="1"/>
    <cellStyle name="Hyperlink 253" xfId="26332" hidden="1"/>
    <cellStyle name="Hyperlink 253" xfId="27148" hidden="1"/>
    <cellStyle name="Hyperlink 253" xfId="27594" hidden="1"/>
    <cellStyle name="Hyperlink 253" xfId="28410" hidden="1"/>
    <cellStyle name="Hyperlink 253" xfId="4716" hidden="1"/>
    <cellStyle name="Hyperlink 253" xfId="15857" hidden="1"/>
    <cellStyle name="Hyperlink 253" xfId="14919" hidden="1"/>
    <cellStyle name="Hyperlink 253" xfId="13656" hidden="1"/>
    <cellStyle name="Hyperlink 253" xfId="5333" hidden="1"/>
    <cellStyle name="Hyperlink 253" xfId="5932" hidden="1"/>
    <cellStyle name="Hyperlink 253" xfId="16756" hidden="1"/>
    <cellStyle name="Hyperlink 253" xfId="28773" hidden="1"/>
    <cellStyle name="Hyperlink 253" xfId="29264" hidden="1"/>
    <cellStyle name="Hyperlink 253" xfId="30106" hidden="1"/>
    <cellStyle name="Hyperlink 253" xfId="30552" hidden="1"/>
    <cellStyle name="Hyperlink 253" xfId="31368" hidden="1"/>
    <cellStyle name="Hyperlink 253" xfId="31743" hidden="1"/>
    <cellStyle name="Hyperlink 253" xfId="32559" hidden="1"/>
    <cellStyle name="Hyperlink 253" xfId="33005" hidden="1"/>
    <cellStyle name="Hyperlink 253" xfId="33821"/>
    <cellStyle name="Hyperlink 254" xfId="2317" hidden="1"/>
    <cellStyle name="Hyperlink 254" xfId="4987" hidden="1"/>
    <cellStyle name="Hyperlink 254" xfId="8451" hidden="1"/>
    <cellStyle name="Hyperlink 254" xfId="10220" hidden="1"/>
    <cellStyle name="Hyperlink 254" xfId="12358" hidden="1"/>
    <cellStyle name="Hyperlink 254" xfId="12782" hidden="1"/>
    <cellStyle name="Hyperlink 254" xfId="14987" hidden="1"/>
    <cellStyle name="Hyperlink 254" xfId="16309" hidden="1"/>
    <cellStyle name="Hyperlink 254" xfId="18000" hidden="1"/>
    <cellStyle name="Hyperlink 254" xfId="19813" hidden="1"/>
    <cellStyle name="Hyperlink 254" xfId="21979" hidden="1"/>
    <cellStyle name="Hyperlink 254" xfId="23748" hidden="1"/>
    <cellStyle name="Hyperlink 254" xfId="25886" hidden="1"/>
    <cellStyle name="Hyperlink 254" xfId="26264" hidden="1"/>
    <cellStyle name="Hyperlink 254" xfId="27080" hidden="1"/>
    <cellStyle name="Hyperlink 254" xfId="27526" hidden="1"/>
    <cellStyle name="Hyperlink 254" xfId="28342" hidden="1"/>
    <cellStyle name="Hyperlink 254" xfId="4788" hidden="1"/>
    <cellStyle name="Hyperlink 254" xfId="15876" hidden="1"/>
    <cellStyle name="Hyperlink 254" xfId="5164" hidden="1"/>
    <cellStyle name="Hyperlink 254" xfId="6312" hidden="1"/>
    <cellStyle name="Hyperlink 254" xfId="16084" hidden="1"/>
    <cellStyle name="Hyperlink 254" xfId="16015" hidden="1"/>
    <cellStyle name="Hyperlink 254" xfId="17476" hidden="1"/>
    <cellStyle name="Hyperlink 254" xfId="28705" hidden="1"/>
    <cellStyle name="Hyperlink 254" xfId="29194" hidden="1"/>
    <cellStyle name="Hyperlink 254" xfId="30038" hidden="1"/>
    <cellStyle name="Hyperlink 254" xfId="30484" hidden="1"/>
    <cellStyle name="Hyperlink 254" xfId="31300" hidden="1"/>
    <cellStyle name="Hyperlink 254" xfId="31675" hidden="1"/>
    <cellStyle name="Hyperlink 254" xfId="32491" hidden="1"/>
    <cellStyle name="Hyperlink 254" xfId="32937" hidden="1"/>
    <cellStyle name="Hyperlink 254" xfId="33753"/>
    <cellStyle name="Hyperlink 255" xfId="2318" hidden="1"/>
    <cellStyle name="Hyperlink 255" xfId="5265" hidden="1"/>
    <cellStyle name="Hyperlink 255" xfId="8518" hidden="1"/>
    <cellStyle name="Hyperlink 255" xfId="10287" hidden="1"/>
    <cellStyle name="Hyperlink 255" xfId="12425" hidden="1"/>
    <cellStyle name="Hyperlink 255" xfId="12870" hidden="1"/>
    <cellStyle name="Hyperlink 255" xfId="15054" hidden="1"/>
    <cellStyle name="Hyperlink 255" xfId="16376" hidden="1"/>
    <cellStyle name="Hyperlink 255" xfId="18067" hidden="1"/>
    <cellStyle name="Hyperlink 255" xfId="19882" hidden="1"/>
    <cellStyle name="Hyperlink 255" xfId="22046" hidden="1"/>
    <cellStyle name="Hyperlink 255" xfId="23815" hidden="1"/>
    <cellStyle name="Hyperlink 255" xfId="25953" hidden="1"/>
    <cellStyle name="Hyperlink 255" xfId="26331" hidden="1"/>
    <cellStyle name="Hyperlink 255" xfId="27147" hidden="1"/>
    <cellStyle name="Hyperlink 255" xfId="27593" hidden="1"/>
    <cellStyle name="Hyperlink 255" xfId="28409" hidden="1"/>
    <cellStyle name="Hyperlink 255" xfId="4717" hidden="1"/>
    <cellStyle name="Hyperlink 255" xfId="4550" hidden="1"/>
    <cellStyle name="Hyperlink 255" xfId="17933" hidden="1"/>
    <cellStyle name="Hyperlink 255" xfId="16671" hidden="1"/>
    <cellStyle name="Hyperlink 255" xfId="14043" hidden="1"/>
    <cellStyle name="Hyperlink 255" xfId="4358" hidden="1"/>
    <cellStyle name="Hyperlink 255" xfId="15428" hidden="1"/>
    <cellStyle name="Hyperlink 255" xfId="28772" hidden="1"/>
    <cellStyle name="Hyperlink 255" xfId="29263" hidden="1"/>
    <cellStyle name="Hyperlink 255" xfId="30105" hidden="1"/>
    <cellStyle name="Hyperlink 255" xfId="30551" hidden="1"/>
    <cellStyle name="Hyperlink 255" xfId="31367" hidden="1"/>
    <cellStyle name="Hyperlink 255" xfId="31742" hidden="1"/>
    <cellStyle name="Hyperlink 255" xfId="32558" hidden="1"/>
    <cellStyle name="Hyperlink 255" xfId="33004" hidden="1"/>
    <cellStyle name="Hyperlink 255" xfId="33820"/>
    <cellStyle name="Hyperlink 256" xfId="2319" hidden="1"/>
    <cellStyle name="Hyperlink 256" xfId="5230" hidden="1"/>
    <cellStyle name="Hyperlink 256" xfId="8511" hidden="1"/>
    <cellStyle name="Hyperlink 256" xfId="10280" hidden="1"/>
    <cellStyle name="Hyperlink 256" xfId="12418" hidden="1"/>
    <cellStyle name="Hyperlink 256" xfId="12855" hidden="1"/>
    <cellStyle name="Hyperlink 256" xfId="15047" hidden="1"/>
    <cellStyle name="Hyperlink 256" xfId="16369" hidden="1"/>
    <cellStyle name="Hyperlink 256" xfId="18060" hidden="1"/>
    <cellStyle name="Hyperlink 256" xfId="19874" hidden="1"/>
    <cellStyle name="Hyperlink 256" xfId="22039" hidden="1"/>
    <cellStyle name="Hyperlink 256" xfId="23808" hidden="1"/>
    <cellStyle name="Hyperlink 256" xfId="25946" hidden="1"/>
    <cellStyle name="Hyperlink 256" xfId="26324" hidden="1"/>
    <cellStyle name="Hyperlink 256" xfId="27140" hidden="1"/>
    <cellStyle name="Hyperlink 256" xfId="27586" hidden="1"/>
    <cellStyle name="Hyperlink 256" xfId="28402" hidden="1"/>
    <cellStyle name="Hyperlink 256" xfId="4724" hidden="1"/>
    <cellStyle name="Hyperlink 256" xfId="15860" hidden="1"/>
    <cellStyle name="Hyperlink 256" xfId="14098" hidden="1"/>
    <cellStyle name="Hyperlink 256" xfId="17608" hidden="1"/>
    <cellStyle name="Hyperlink 256" xfId="4289" hidden="1"/>
    <cellStyle name="Hyperlink 256" xfId="5478" hidden="1"/>
    <cellStyle name="Hyperlink 256" xfId="13939" hidden="1"/>
    <cellStyle name="Hyperlink 256" xfId="28765" hidden="1"/>
    <cellStyle name="Hyperlink 256" xfId="29255" hidden="1"/>
    <cellStyle name="Hyperlink 256" xfId="30098" hidden="1"/>
    <cellStyle name="Hyperlink 256" xfId="30544" hidden="1"/>
    <cellStyle name="Hyperlink 256" xfId="31360" hidden="1"/>
    <cellStyle name="Hyperlink 256" xfId="31735" hidden="1"/>
    <cellStyle name="Hyperlink 256" xfId="32551" hidden="1"/>
    <cellStyle name="Hyperlink 256" xfId="32997" hidden="1"/>
    <cellStyle name="Hyperlink 256" xfId="33813"/>
    <cellStyle name="Hyperlink 257" xfId="2320" hidden="1"/>
    <cellStyle name="Hyperlink 257" xfId="4914" hidden="1"/>
    <cellStyle name="Hyperlink 257" xfId="8445" hidden="1"/>
    <cellStyle name="Hyperlink 257" xfId="10214" hidden="1"/>
    <cellStyle name="Hyperlink 257" xfId="12352" hidden="1"/>
    <cellStyle name="Hyperlink 257" xfId="12765" hidden="1"/>
    <cellStyle name="Hyperlink 257" xfId="14981" hidden="1"/>
    <cellStyle name="Hyperlink 257" xfId="16303" hidden="1"/>
    <cellStyle name="Hyperlink 257" xfId="17994" hidden="1"/>
    <cellStyle name="Hyperlink 257" xfId="19806" hidden="1"/>
    <cellStyle name="Hyperlink 257" xfId="21973" hidden="1"/>
    <cellStyle name="Hyperlink 257" xfId="23742" hidden="1"/>
    <cellStyle name="Hyperlink 257" xfId="25880" hidden="1"/>
    <cellStyle name="Hyperlink 257" xfId="26258" hidden="1"/>
    <cellStyle name="Hyperlink 257" xfId="27074" hidden="1"/>
    <cellStyle name="Hyperlink 257" xfId="27520" hidden="1"/>
    <cellStyle name="Hyperlink 257" xfId="28336" hidden="1"/>
    <cellStyle name="Hyperlink 257" xfId="4824" hidden="1"/>
    <cellStyle name="Hyperlink 257" xfId="14376" hidden="1"/>
    <cellStyle name="Hyperlink 257" xfId="15354" hidden="1"/>
    <cellStyle name="Hyperlink 257" xfId="6349" hidden="1"/>
    <cellStyle name="Hyperlink 257" xfId="14570" hidden="1"/>
    <cellStyle name="Hyperlink 257" xfId="14501" hidden="1"/>
    <cellStyle name="Hyperlink 257" xfId="4389" hidden="1"/>
    <cellStyle name="Hyperlink 257" xfId="28699" hidden="1"/>
    <cellStyle name="Hyperlink 257" xfId="29187" hidden="1"/>
    <cellStyle name="Hyperlink 257" xfId="30032" hidden="1"/>
    <cellStyle name="Hyperlink 257" xfId="30478" hidden="1"/>
    <cellStyle name="Hyperlink 257" xfId="31294" hidden="1"/>
    <cellStyle name="Hyperlink 257" xfId="31669" hidden="1"/>
    <cellStyle name="Hyperlink 257" xfId="32485" hidden="1"/>
    <cellStyle name="Hyperlink 257" xfId="32931" hidden="1"/>
    <cellStyle name="Hyperlink 257" xfId="33747"/>
    <cellStyle name="Hyperlink 258" xfId="2321" hidden="1"/>
    <cellStyle name="Hyperlink 258" xfId="4912" hidden="1"/>
    <cellStyle name="Hyperlink 258" xfId="8444" hidden="1"/>
    <cellStyle name="Hyperlink 258" xfId="10213" hidden="1"/>
    <cellStyle name="Hyperlink 258" xfId="12351" hidden="1"/>
    <cellStyle name="Hyperlink 258" xfId="12764" hidden="1"/>
    <cellStyle name="Hyperlink 258" xfId="14980" hidden="1"/>
    <cellStyle name="Hyperlink 258" xfId="16302" hidden="1"/>
    <cellStyle name="Hyperlink 258" xfId="17993" hidden="1"/>
    <cellStyle name="Hyperlink 258" xfId="19805" hidden="1"/>
    <cellStyle name="Hyperlink 258" xfId="21972" hidden="1"/>
    <cellStyle name="Hyperlink 258" xfId="23741" hidden="1"/>
    <cellStyle name="Hyperlink 258" xfId="25879" hidden="1"/>
    <cellStyle name="Hyperlink 258" xfId="26257" hidden="1"/>
    <cellStyle name="Hyperlink 258" xfId="27073" hidden="1"/>
    <cellStyle name="Hyperlink 258" xfId="27519" hidden="1"/>
    <cellStyle name="Hyperlink 258" xfId="28335" hidden="1"/>
    <cellStyle name="Hyperlink 258" xfId="4827" hidden="1"/>
    <cellStyle name="Hyperlink 258" xfId="17391" hidden="1"/>
    <cellStyle name="Hyperlink 258" xfId="6038" hidden="1"/>
    <cellStyle name="Hyperlink 258" xfId="5279" hidden="1"/>
    <cellStyle name="Hyperlink 258" xfId="17585" hidden="1"/>
    <cellStyle name="Hyperlink 258" xfId="17516" hidden="1"/>
    <cellStyle name="Hyperlink 258" xfId="14462" hidden="1"/>
    <cellStyle name="Hyperlink 258" xfId="28698" hidden="1"/>
    <cellStyle name="Hyperlink 258" xfId="29186" hidden="1"/>
    <cellStyle name="Hyperlink 258" xfId="30031" hidden="1"/>
    <cellStyle name="Hyperlink 258" xfId="30477" hidden="1"/>
    <cellStyle name="Hyperlink 258" xfId="31293" hidden="1"/>
    <cellStyle name="Hyperlink 258" xfId="31668" hidden="1"/>
    <cellStyle name="Hyperlink 258" xfId="32484" hidden="1"/>
    <cellStyle name="Hyperlink 258" xfId="32930" hidden="1"/>
    <cellStyle name="Hyperlink 258" xfId="33746"/>
    <cellStyle name="Hyperlink 259" xfId="2250" hidden="1"/>
    <cellStyle name="Hyperlink 259" xfId="4923"/>
    <cellStyle name="Hyperlink 259 2" xfId="7455" hidden="1"/>
    <cellStyle name="Hyperlink 259 2" xfId="11362" hidden="1"/>
    <cellStyle name="Hyperlink 259 2" xfId="14268" hidden="1"/>
    <cellStyle name="Hyperlink 259 2" xfId="17284" hidden="1"/>
    <cellStyle name="Hyperlink 259 2" xfId="20983" hidden="1"/>
    <cellStyle name="Hyperlink 259 2" xfId="24890" hidden="1"/>
    <cellStyle name="Hyperlink 259 2" xfId="26775" hidden="1"/>
    <cellStyle name="Hyperlink 259 2" xfId="28037" hidden="1"/>
    <cellStyle name="Hyperlink 259 2" xfId="4502" hidden="1"/>
    <cellStyle name="Hyperlink 259 2" xfId="13214" hidden="1"/>
    <cellStyle name="Hyperlink 259 2" xfId="13688" hidden="1"/>
    <cellStyle name="Hyperlink 259 2" xfId="15935" hidden="1"/>
    <cellStyle name="Hyperlink 259 2" xfId="29733" hidden="1"/>
    <cellStyle name="Hyperlink 259 2" xfId="30995" hidden="1"/>
    <cellStyle name="Hyperlink 259 2" xfId="32186" hidden="1"/>
    <cellStyle name="Hyperlink 259 2" xfId="33448"/>
    <cellStyle name="Hyperlink 26" xfId="461" hidden="1"/>
    <cellStyle name="Hyperlink 26" xfId="804" hidden="1"/>
    <cellStyle name="Hyperlink 26" xfId="1228" hidden="1"/>
    <cellStyle name="Hyperlink 26" xfId="1938" hidden="1"/>
    <cellStyle name="Hyperlink 26" xfId="4899" hidden="1"/>
    <cellStyle name="Hyperlink 26" xfId="6948" hidden="1"/>
    <cellStyle name="Hyperlink 26" xfId="7365" hidden="1"/>
    <cellStyle name="Hyperlink 26" xfId="8433" hidden="1"/>
    <cellStyle name="Hyperlink 26" xfId="9077" hidden="1"/>
    <cellStyle name="Hyperlink 26" xfId="9480" hidden="1"/>
    <cellStyle name="Hyperlink 26" xfId="10202" hidden="1"/>
    <cellStyle name="Hyperlink 26" xfId="10855" hidden="1"/>
    <cellStyle name="Hyperlink 26" xfId="11272" hidden="1"/>
    <cellStyle name="Hyperlink 26" xfId="12340" hidden="1"/>
    <cellStyle name="Hyperlink 26" xfId="5796" hidden="1"/>
    <cellStyle name="Hyperlink 26" xfId="4930" hidden="1"/>
    <cellStyle name="Hyperlink 26" xfId="12753" hidden="1"/>
    <cellStyle name="Hyperlink 26" xfId="13857" hidden="1"/>
    <cellStyle name="Hyperlink 26" xfId="14178" hidden="1"/>
    <cellStyle name="Hyperlink 26" xfId="14969" hidden="1"/>
    <cellStyle name="Hyperlink 26" xfId="15540" hidden="1"/>
    <cellStyle name="Hyperlink 26" xfId="15848" hidden="1"/>
    <cellStyle name="Hyperlink 26" xfId="16291" hidden="1"/>
    <cellStyle name="Hyperlink 26" xfId="16872" hidden="1"/>
    <cellStyle name="Hyperlink 26" xfId="17194" hidden="1"/>
    <cellStyle name="Hyperlink 26" xfId="17982" hidden="1"/>
    <cellStyle name="Hyperlink 26" xfId="18639" hidden="1"/>
    <cellStyle name="Hyperlink 26" xfId="19031" hidden="1"/>
    <cellStyle name="Hyperlink 26" xfId="19794" hidden="1"/>
    <cellStyle name="Hyperlink 26" xfId="20476" hidden="1"/>
    <cellStyle name="Hyperlink 26" xfId="20893" hidden="1"/>
    <cellStyle name="Hyperlink 26" xfId="21961" hidden="1"/>
    <cellStyle name="Hyperlink 26" xfId="22605" hidden="1"/>
    <cellStyle name="Hyperlink 26" xfId="23008" hidden="1"/>
    <cellStyle name="Hyperlink 26" xfId="23730" hidden="1"/>
    <cellStyle name="Hyperlink 26" xfId="24383" hidden="1"/>
    <cellStyle name="Hyperlink 26" xfId="24800" hidden="1"/>
    <cellStyle name="Hyperlink 26" xfId="25868" hidden="1"/>
    <cellStyle name="Hyperlink 26" xfId="19875" hidden="1"/>
    <cellStyle name="Hyperlink 26" xfId="20009" hidden="1"/>
    <cellStyle name="Hyperlink 26" xfId="26246" hidden="1"/>
    <cellStyle name="Hyperlink 26" xfId="26640" hidden="1"/>
    <cellStyle name="Hyperlink 26" xfId="26685" hidden="1"/>
    <cellStyle name="Hyperlink 26" xfId="27062" hidden="1"/>
    <cellStyle name="Hyperlink 26" xfId="27446" hidden="1"/>
    <cellStyle name="Hyperlink 26" xfId="27477" hidden="1"/>
    <cellStyle name="Hyperlink 26" xfId="27508" hidden="1"/>
    <cellStyle name="Hyperlink 26" xfId="27902" hidden="1"/>
    <cellStyle name="Hyperlink 26" xfId="27947" hidden="1"/>
    <cellStyle name="Hyperlink 26" xfId="28324" hidden="1"/>
    <cellStyle name="Hyperlink 26" xfId="13354" hidden="1"/>
    <cellStyle name="Hyperlink 26" xfId="12875" hidden="1"/>
    <cellStyle name="Hyperlink 26" xfId="12708" hidden="1"/>
    <cellStyle name="Hyperlink 26" xfId="4844" hidden="1"/>
    <cellStyle name="Hyperlink 26" xfId="1089" hidden="1"/>
    <cellStyle name="Hyperlink 26" xfId="13612" hidden="1"/>
    <cellStyle name="Hyperlink 26" xfId="14925" hidden="1"/>
    <cellStyle name="Hyperlink 26" xfId="17935" hidden="1"/>
    <cellStyle name="Hyperlink 26" xfId="14104" hidden="1"/>
    <cellStyle name="Hyperlink 26" xfId="17118" hidden="1"/>
    <cellStyle name="Hyperlink 26" xfId="2187" hidden="1"/>
    <cellStyle name="Hyperlink 26" xfId="12780" hidden="1"/>
    <cellStyle name="Hyperlink 26" xfId="5275" hidden="1"/>
    <cellStyle name="Hyperlink 26" xfId="3709" hidden="1"/>
    <cellStyle name="Hyperlink 26" xfId="4816" hidden="1"/>
    <cellStyle name="Hyperlink 26" xfId="14912" hidden="1"/>
    <cellStyle name="Hyperlink 26" xfId="14538" hidden="1"/>
    <cellStyle name="Hyperlink 26" xfId="17548" hidden="1"/>
    <cellStyle name="Hyperlink 26" xfId="16999" hidden="1"/>
    <cellStyle name="Hyperlink 26" xfId="15985" hidden="1"/>
    <cellStyle name="Hyperlink 26" xfId="17482" hidden="1"/>
    <cellStyle name="Hyperlink 26" xfId="13945" hidden="1"/>
    <cellStyle name="Hyperlink 26" xfId="16927" hidden="1"/>
    <cellStyle name="Hyperlink 26" xfId="13907" hidden="1"/>
    <cellStyle name="Hyperlink 26" xfId="28687" hidden="1"/>
    <cellStyle name="Hyperlink 26" xfId="29071" hidden="1"/>
    <cellStyle name="Hyperlink 26" xfId="29103" hidden="1"/>
    <cellStyle name="Hyperlink 26" xfId="29175" hidden="1"/>
    <cellStyle name="Hyperlink 26" xfId="29598" hidden="1"/>
    <cellStyle name="Hyperlink 26" xfId="29643" hidden="1"/>
    <cellStyle name="Hyperlink 26" xfId="30020" hidden="1"/>
    <cellStyle name="Hyperlink 26" xfId="30404" hidden="1"/>
    <cellStyle name="Hyperlink 26" xfId="30435" hidden="1"/>
    <cellStyle name="Hyperlink 26" xfId="30466" hidden="1"/>
    <cellStyle name="Hyperlink 26" xfId="30860" hidden="1"/>
    <cellStyle name="Hyperlink 26" xfId="30905" hidden="1"/>
    <cellStyle name="Hyperlink 26" xfId="31282" hidden="1"/>
    <cellStyle name="Hyperlink 26" xfId="29256" hidden="1"/>
    <cellStyle name="Hyperlink 26" xfId="29390" hidden="1"/>
    <cellStyle name="Hyperlink 26" xfId="31657" hidden="1"/>
    <cellStyle name="Hyperlink 26" xfId="32051" hidden="1"/>
    <cellStyle name="Hyperlink 26" xfId="32096" hidden="1"/>
    <cellStyle name="Hyperlink 26" xfId="32473" hidden="1"/>
    <cellStyle name="Hyperlink 26" xfId="32857" hidden="1"/>
    <cellStyle name="Hyperlink 26" xfId="32888" hidden="1"/>
    <cellStyle name="Hyperlink 26" xfId="32919" hidden="1"/>
    <cellStyle name="Hyperlink 26" xfId="33313" hidden="1"/>
    <cellStyle name="Hyperlink 26" xfId="33358" hidden="1"/>
    <cellStyle name="Hyperlink 26" xfId="33735" hidden="1"/>
    <cellStyle name="Hyperlink 26" xfId="34180" hidden="1"/>
    <cellStyle name="Hyperlink 26" xfId="34150" hidden="1"/>
    <cellStyle name="Hyperlink 26" xfId="34459" hidden="1"/>
    <cellStyle name="Hyperlink 26" xfId="1030"/>
    <cellStyle name="Hyperlink 260" xfId="2341" hidden="1"/>
    <cellStyle name="Hyperlink 260" xfId="5446"/>
    <cellStyle name="Hyperlink 260 2" xfId="7503" hidden="1"/>
    <cellStyle name="Hyperlink 260 2" xfId="11410" hidden="1"/>
    <cellStyle name="Hyperlink 260 2" xfId="14316" hidden="1"/>
    <cellStyle name="Hyperlink 260 2" xfId="17332" hidden="1"/>
    <cellStyle name="Hyperlink 260 2" xfId="21031" hidden="1"/>
    <cellStyle name="Hyperlink 260 2" xfId="24938" hidden="1"/>
    <cellStyle name="Hyperlink 260 2" xfId="26823" hidden="1"/>
    <cellStyle name="Hyperlink 260 2" xfId="28085" hidden="1"/>
    <cellStyle name="Hyperlink 260 2" xfId="13615" hidden="1"/>
    <cellStyle name="Hyperlink 260 2" xfId="4574" hidden="1"/>
    <cellStyle name="Hyperlink 260 2" xfId="14004" hidden="1"/>
    <cellStyle name="Hyperlink 260 2" xfId="4435" hidden="1"/>
    <cellStyle name="Hyperlink 260 2" xfId="29781" hidden="1"/>
    <cellStyle name="Hyperlink 260 2" xfId="31043" hidden="1"/>
    <cellStyle name="Hyperlink 260 2" xfId="32234" hidden="1"/>
    <cellStyle name="Hyperlink 260 2" xfId="33496"/>
    <cellStyle name="Hyperlink 261" xfId="2139" hidden="1"/>
    <cellStyle name="Hyperlink 261" xfId="5002"/>
    <cellStyle name="Hyperlink 261 2" xfId="7422" hidden="1"/>
    <cellStyle name="Hyperlink 261 2" xfId="11329" hidden="1"/>
    <cellStyle name="Hyperlink 261 2" xfId="14235" hidden="1"/>
    <cellStyle name="Hyperlink 261 2" xfId="17251" hidden="1"/>
    <cellStyle name="Hyperlink 261 2" xfId="20950" hidden="1"/>
    <cellStyle name="Hyperlink 261 2" xfId="24857" hidden="1"/>
    <cellStyle name="Hyperlink 261 2" xfId="26742" hidden="1"/>
    <cellStyle name="Hyperlink 261 2" xfId="28004" hidden="1"/>
    <cellStyle name="Hyperlink 261 2" xfId="2040" hidden="1"/>
    <cellStyle name="Hyperlink 261 2" xfId="3560" hidden="1"/>
    <cellStyle name="Hyperlink 261 2" xfId="14527" hidden="1"/>
    <cellStyle name="Hyperlink 261 2" xfId="15500" hidden="1"/>
    <cellStyle name="Hyperlink 261 2" xfId="29700" hidden="1"/>
    <cellStyle name="Hyperlink 261 2" xfId="30962" hidden="1"/>
    <cellStyle name="Hyperlink 261 2" xfId="32153" hidden="1"/>
    <cellStyle name="Hyperlink 261 2" xfId="33415"/>
    <cellStyle name="Hyperlink 262" xfId="2303" hidden="1"/>
    <cellStyle name="Hyperlink 262" xfId="5445"/>
    <cellStyle name="Hyperlink 262 2" xfId="7481" hidden="1"/>
    <cellStyle name="Hyperlink 262 2" xfId="11388" hidden="1"/>
    <cellStyle name="Hyperlink 262 2" xfId="14294" hidden="1"/>
    <cellStyle name="Hyperlink 262 2" xfId="17310" hidden="1"/>
    <cellStyle name="Hyperlink 262 2" xfId="21009" hidden="1"/>
    <cellStyle name="Hyperlink 262 2" xfId="24916" hidden="1"/>
    <cellStyle name="Hyperlink 262 2" xfId="26801" hidden="1"/>
    <cellStyle name="Hyperlink 262 2" xfId="28063" hidden="1"/>
    <cellStyle name="Hyperlink 262 2" xfId="12858" hidden="1"/>
    <cellStyle name="Hyperlink 262 2" xfId="12940" hidden="1"/>
    <cellStyle name="Hyperlink 262 2" xfId="6307" hidden="1"/>
    <cellStyle name="Hyperlink 262 2" xfId="17919" hidden="1"/>
    <cellStyle name="Hyperlink 262 2" xfId="29759" hidden="1"/>
    <cellStyle name="Hyperlink 262 2" xfId="31021" hidden="1"/>
    <cellStyle name="Hyperlink 262 2" xfId="32212" hidden="1"/>
    <cellStyle name="Hyperlink 262 2" xfId="33474"/>
    <cellStyle name="Hyperlink 263" xfId="2145" hidden="1"/>
    <cellStyle name="Hyperlink 263" xfId="5191"/>
    <cellStyle name="Hyperlink 263 2" xfId="7426" hidden="1"/>
    <cellStyle name="Hyperlink 263 2" xfId="11333" hidden="1"/>
    <cellStyle name="Hyperlink 263 2" xfId="14239" hidden="1"/>
    <cellStyle name="Hyperlink 263 2" xfId="17255" hidden="1"/>
    <cellStyle name="Hyperlink 263 2" xfId="20954" hidden="1"/>
    <cellStyle name="Hyperlink 263 2" xfId="24861" hidden="1"/>
    <cellStyle name="Hyperlink 263 2" xfId="26746" hidden="1"/>
    <cellStyle name="Hyperlink 263 2" xfId="28008" hidden="1"/>
    <cellStyle name="Hyperlink 263 2" xfId="2269" hidden="1"/>
    <cellStyle name="Hyperlink 263 2" xfId="3564" hidden="1"/>
    <cellStyle name="Hyperlink 263 2" xfId="15691" hidden="1"/>
    <cellStyle name="Hyperlink 263 2" xfId="17437" hidden="1"/>
    <cellStyle name="Hyperlink 263 2" xfId="29704" hidden="1"/>
    <cellStyle name="Hyperlink 263 2" xfId="30966" hidden="1"/>
    <cellStyle name="Hyperlink 263 2" xfId="32157" hidden="1"/>
    <cellStyle name="Hyperlink 263 2" xfId="33419"/>
    <cellStyle name="Hyperlink 264" xfId="2339" hidden="1"/>
    <cellStyle name="Hyperlink 264" xfId="5419"/>
    <cellStyle name="Hyperlink 264 2" xfId="7501" hidden="1"/>
    <cellStyle name="Hyperlink 264 2" xfId="11408" hidden="1"/>
    <cellStyle name="Hyperlink 264 2" xfId="14314" hidden="1"/>
    <cellStyle name="Hyperlink 264 2" xfId="17330" hidden="1"/>
    <cellStyle name="Hyperlink 264 2" xfId="21029" hidden="1"/>
    <cellStyle name="Hyperlink 264 2" xfId="24936" hidden="1"/>
    <cellStyle name="Hyperlink 264 2" xfId="26821" hidden="1"/>
    <cellStyle name="Hyperlink 264 2" xfId="28083" hidden="1"/>
    <cellStyle name="Hyperlink 264 2" xfId="4474" hidden="1"/>
    <cellStyle name="Hyperlink 264 2" xfId="4573" hidden="1"/>
    <cellStyle name="Hyperlink 264 2" xfId="15687" hidden="1"/>
    <cellStyle name="Hyperlink 264 2" xfId="17431" hidden="1"/>
    <cellStyle name="Hyperlink 264 2" xfId="29779" hidden="1"/>
    <cellStyle name="Hyperlink 264 2" xfId="31041" hidden="1"/>
    <cellStyle name="Hyperlink 264 2" xfId="32232" hidden="1"/>
    <cellStyle name="Hyperlink 264 2" xfId="33494"/>
    <cellStyle name="Hyperlink 265" xfId="2340" hidden="1"/>
    <cellStyle name="Hyperlink 265" xfId="5193"/>
    <cellStyle name="Hyperlink 265 2" xfId="7502" hidden="1"/>
    <cellStyle name="Hyperlink 265 2" xfId="11409" hidden="1"/>
    <cellStyle name="Hyperlink 265 2" xfId="14315" hidden="1"/>
    <cellStyle name="Hyperlink 265 2" xfId="17331" hidden="1"/>
    <cellStyle name="Hyperlink 265 2" xfId="21030" hidden="1"/>
    <cellStyle name="Hyperlink 265 2" xfId="24937" hidden="1"/>
    <cellStyle name="Hyperlink 265 2" xfId="26822" hidden="1"/>
    <cellStyle name="Hyperlink 265 2" xfId="28084" hidden="1"/>
    <cellStyle name="Hyperlink 265 2" xfId="13337" hidden="1"/>
    <cellStyle name="Hyperlink 265 2" xfId="12854" hidden="1"/>
    <cellStyle name="Hyperlink 265 2" xfId="17019" hidden="1"/>
    <cellStyle name="Hyperlink 265 2" xfId="14416" hidden="1"/>
    <cellStyle name="Hyperlink 265 2" xfId="29780" hidden="1"/>
    <cellStyle name="Hyperlink 265 2" xfId="31042" hidden="1"/>
    <cellStyle name="Hyperlink 265 2" xfId="32233" hidden="1"/>
    <cellStyle name="Hyperlink 265 2" xfId="33495"/>
    <cellStyle name="Hyperlink 266" xfId="2272" hidden="1"/>
    <cellStyle name="Hyperlink 266" xfId="5008"/>
    <cellStyle name="Hyperlink 266 2" xfId="7466" hidden="1"/>
    <cellStyle name="Hyperlink 266 2" xfId="11373" hidden="1"/>
    <cellStyle name="Hyperlink 266 2" xfId="14279" hidden="1"/>
    <cellStyle name="Hyperlink 266 2" xfId="17295" hidden="1"/>
    <cellStyle name="Hyperlink 266 2" xfId="20994" hidden="1"/>
    <cellStyle name="Hyperlink 266 2" xfId="24901" hidden="1"/>
    <cellStyle name="Hyperlink 266 2" xfId="26786" hidden="1"/>
    <cellStyle name="Hyperlink 266 2" xfId="28048" hidden="1"/>
    <cellStyle name="Hyperlink 266 2" xfId="13579" hidden="1"/>
    <cellStyle name="Hyperlink 266 2" xfId="12773" hidden="1"/>
    <cellStyle name="Hyperlink 266 2" xfId="16753" hidden="1"/>
    <cellStyle name="Hyperlink 266 2" xfId="5632" hidden="1"/>
    <cellStyle name="Hyperlink 266 2" xfId="29744" hidden="1"/>
    <cellStyle name="Hyperlink 266 2" xfId="31006" hidden="1"/>
    <cellStyle name="Hyperlink 266 2" xfId="32197" hidden="1"/>
    <cellStyle name="Hyperlink 266 2" xfId="33459"/>
    <cellStyle name="Hyperlink 267" xfId="2253" hidden="1"/>
    <cellStyle name="Hyperlink 267" xfId="5019"/>
    <cellStyle name="Hyperlink 267 2" xfId="7456" hidden="1"/>
    <cellStyle name="Hyperlink 267 2" xfId="11363" hidden="1"/>
    <cellStyle name="Hyperlink 267 2" xfId="14269" hidden="1"/>
    <cellStyle name="Hyperlink 267 2" xfId="17285" hidden="1"/>
    <cellStyle name="Hyperlink 267 2" xfId="20984" hidden="1"/>
    <cellStyle name="Hyperlink 267 2" xfId="24891" hidden="1"/>
    <cellStyle name="Hyperlink 267 2" xfId="26776" hidden="1"/>
    <cellStyle name="Hyperlink 267 2" xfId="28038" hidden="1"/>
    <cellStyle name="Hyperlink 267 2" xfId="13600" hidden="1"/>
    <cellStyle name="Hyperlink 267 2" xfId="3610" hidden="1"/>
    <cellStyle name="Hyperlink 267 2" xfId="15690" hidden="1"/>
    <cellStyle name="Hyperlink 267 2" xfId="17435" hidden="1"/>
    <cellStyle name="Hyperlink 267 2" xfId="29734" hidden="1"/>
    <cellStyle name="Hyperlink 267 2" xfId="30996" hidden="1"/>
    <cellStyle name="Hyperlink 267 2" xfId="32187" hidden="1"/>
    <cellStyle name="Hyperlink 267 2" xfId="33449"/>
    <cellStyle name="Hyperlink 268" xfId="1971" hidden="1"/>
    <cellStyle name="Hyperlink 268" xfId="4913"/>
    <cellStyle name="Hyperlink 268 2" xfId="7371" hidden="1"/>
    <cellStyle name="Hyperlink 268 2" xfId="11278" hidden="1"/>
    <cellStyle name="Hyperlink 268 2" xfId="14184" hidden="1"/>
    <cellStyle name="Hyperlink 268 2" xfId="17200" hidden="1"/>
    <cellStyle name="Hyperlink 268 2" xfId="20899" hidden="1"/>
    <cellStyle name="Hyperlink 268 2" xfId="24806" hidden="1"/>
    <cellStyle name="Hyperlink 268 2" xfId="26691" hidden="1"/>
    <cellStyle name="Hyperlink 268 2" xfId="27953" hidden="1"/>
    <cellStyle name="Hyperlink 268 2" xfId="4457" hidden="1"/>
    <cellStyle name="Hyperlink 268 2" xfId="3251" hidden="1"/>
    <cellStyle name="Hyperlink 268 2" xfId="14014" hidden="1"/>
    <cellStyle name="Hyperlink 268 2" xfId="17440" hidden="1"/>
    <cellStyle name="Hyperlink 268 2" xfId="29649" hidden="1"/>
    <cellStyle name="Hyperlink 268 2" xfId="30911" hidden="1"/>
    <cellStyle name="Hyperlink 268 2" xfId="32102" hidden="1"/>
    <cellStyle name="Hyperlink 268 2" xfId="33364"/>
    <cellStyle name="Hyperlink 269" xfId="2143" hidden="1"/>
    <cellStyle name="Hyperlink 269" xfId="5210"/>
    <cellStyle name="Hyperlink 269 2" xfId="7425" hidden="1"/>
    <cellStyle name="Hyperlink 269 2" xfId="11332" hidden="1"/>
    <cellStyle name="Hyperlink 269 2" xfId="14238" hidden="1"/>
    <cellStyle name="Hyperlink 269 2" xfId="17254" hidden="1"/>
    <cellStyle name="Hyperlink 269 2" xfId="20953" hidden="1"/>
    <cellStyle name="Hyperlink 269 2" xfId="24860" hidden="1"/>
    <cellStyle name="Hyperlink 269 2" xfId="26745" hidden="1"/>
    <cellStyle name="Hyperlink 269 2" xfId="28007" hidden="1"/>
    <cellStyle name="Hyperlink 269 2" xfId="13527" hidden="1"/>
    <cellStyle name="Hyperlink 269 2" xfId="12785" hidden="1"/>
    <cellStyle name="Hyperlink 269 2" xfId="6137" hidden="1"/>
    <cellStyle name="Hyperlink 269 2" xfId="15937" hidden="1"/>
    <cellStyle name="Hyperlink 269 2" xfId="29703" hidden="1"/>
    <cellStyle name="Hyperlink 269 2" xfId="30965" hidden="1"/>
    <cellStyle name="Hyperlink 269 2" xfId="32156" hidden="1"/>
    <cellStyle name="Hyperlink 269 2" xfId="33418"/>
    <cellStyle name="Hyperlink 27" xfId="463" hidden="1"/>
    <cellStyle name="Hyperlink 27" xfId="806" hidden="1"/>
    <cellStyle name="Hyperlink 27" xfId="1229" hidden="1"/>
    <cellStyle name="Hyperlink 27" xfId="1939" hidden="1"/>
    <cellStyle name="Hyperlink 27" xfId="4900" hidden="1"/>
    <cellStyle name="Hyperlink 27" xfId="6949" hidden="1"/>
    <cellStyle name="Hyperlink 27" xfId="7366" hidden="1"/>
    <cellStyle name="Hyperlink 27" xfId="8434" hidden="1"/>
    <cellStyle name="Hyperlink 27" xfId="9078" hidden="1"/>
    <cellStyle name="Hyperlink 27" xfId="9481" hidden="1"/>
    <cellStyle name="Hyperlink 27" xfId="10203" hidden="1"/>
    <cellStyle name="Hyperlink 27" xfId="10856" hidden="1"/>
    <cellStyle name="Hyperlink 27" xfId="11273" hidden="1"/>
    <cellStyle name="Hyperlink 27" xfId="12341" hidden="1"/>
    <cellStyle name="Hyperlink 27" xfId="5736" hidden="1"/>
    <cellStyle name="Hyperlink 27" xfId="4929" hidden="1"/>
    <cellStyle name="Hyperlink 27" xfId="12754" hidden="1"/>
    <cellStyle name="Hyperlink 27" xfId="13858" hidden="1"/>
    <cellStyle name="Hyperlink 27" xfId="14179" hidden="1"/>
    <cellStyle name="Hyperlink 27" xfId="14970" hidden="1"/>
    <cellStyle name="Hyperlink 27" xfId="15541" hidden="1"/>
    <cellStyle name="Hyperlink 27" xfId="15849" hidden="1"/>
    <cellStyle name="Hyperlink 27" xfId="16292" hidden="1"/>
    <cellStyle name="Hyperlink 27" xfId="16873" hidden="1"/>
    <cellStyle name="Hyperlink 27" xfId="17195" hidden="1"/>
    <cellStyle name="Hyperlink 27" xfId="17983" hidden="1"/>
    <cellStyle name="Hyperlink 27" xfId="18640" hidden="1"/>
    <cellStyle name="Hyperlink 27" xfId="19032" hidden="1"/>
    <cellStyle name="Hyperlink 27" xfId="19795" hidden="1"/>
    <cellStyle name="Hyperlink 27" xfId="20477" hidden="1"/>
    <cellStyle name="Hyperlink 27" xfId="20894" hidden="1"/>
    <cellStyle name="Hyperlink 27" xfId="21962" hidden="1"/>
    <cellStyle name="Hyperlink 27" xfId="22606" hidden="1"/>
    <cellStyle name="Hyperlink 27" xfId="23009" hidden="1"/>
    <cellStyle name="Hyperlink 27" xfId="23731" hidden="1"/>
    <cellStyle name="Hyperlink 27" xfId="24384" hidden="1"/>
    <cellStyle name="Hyperlink 27" xfId="24801" hidden="1"/>
    <cellStyle name="Hyperlink 27" xfId="25869" hidden="1"/>
    <cellStyle name="Hyperlink 27" xfId="20072" hidden="1"/>
    <cellStyle name="Hyperlink 27" xfId="19503" hidden="1"/>
    <cellStyle name="Hyperlink 27" xfId="26247" hidden="1"/>
    <cellStyle name="Hyperlink 27" xfId="26641" hidden="1"/>
    <cellStyle name="Hyperlink 27" xfId="26686" hidden="1"/>
    <cellStyle name="Hyperlink 27" xfId="27063" hidden="1"/>
    <cellStyle name="Hyperlink 27" xfId="27447" hidden="1"/>
    <cellStyle name="Hyperlink 27" xfId="27478" hidden="1"/>
    <cellStyle name="Hyperlink 27" xfId="27509" hidden="1"/>
    <cellStyle name="Hyperlink 27" xfId="27903" hidden="1"/>
    <cellStyle name="Hyperlink 27" xfId="27948" hidden="1"/>
    <cellStyle name="Hyperlink 27" xfId="28325" hidden="1"/>
    <cellStyle name="Hyperlink 27" xfId="13353" hidden="1"/>
    <cellStyle name="Hyperlink 27" xfId="12874" hidden="1"/>
    <cellStyle name="Hyperlink 27" xfId="12707" hidden="1"/>
    <cellStyle name="Hyperlink 27" xfId="4843" hidden="1"/>
    <cellStyle name="Hyperlink 27" xfId="1088" hidden="1"/>
    <cellStyle name="Hyperlink 27" xfId="1967" hidden="1"/>
    <cellStyle name="Hyperlink 27" xfId="1858" hidden="1"/>
    <cellStyle name="Hyperlink 27" xfId="14921" hidden="1"/>
    <cellStyle name="Hyperlink 27" xfId="5125" hidden="1"/>
    <cellStyle name="Hyperlink 27" xfId="14103" hidden="1"/>
    <cellStyle name="Hyperlink 27" xfId="13399" hidden="1"/>
    <cellStyle name="Hyperlink 27" xfId="4820" hidden="1"/>
    <cellStyle name="Hyperlink 27" xfId="6342" hidden="1"/>
    <cellStyle name="Hyperlink 27" xfId="4586" hidden="1"/>
    <cellStyle name="Hyperlink 27" xfId="4817" hidden="1"/>
    <cellStyle name="Hyperlink 27" xfId="1885" hidden="1"/>
    <cellStyle name="Hyperlink 27" xfId="4313" hidden="1"/>
    <cellStyle name="Hyperlink 27" xfId="14533" hidden="1"/>
    <cellStyle name="Hyperlink 27" xfId="13984" hidden="1"/>
    <cellStyle name="Hyperlink 27" xfId="17485" hidden="1"/>
    <cellStyle name="Hyperlink 27" xfId="14467" hidden="1"/>
    <cellStyle name="Hyperlink 27" xfId="15978" hidden="1"/>
    <cellStyle name="Hyperlink 27" xfId="13912" hidden="1"/>
    <cellStyle name="Hyperlink 27" xfId="5616" hidden="1"/>
    <cellStyle name="Hyperlink 27" xfId="28688" hidden="1"/>
    <cellStyle name="Hyperlink 27" xfId="29072" hidden="1"/>
    <cellStyle name="Hyperlink 27" xfId="29104" hidden="1"/>
    <cellStyle name="Hyperlink 27" xfId="29176" hidden="1"/>
    <cellStyle name="Hyperlink 27" xfId="29599" hidden="1"/>
    <cellStyle name="Hyperlink 27" xfId="29644" hidden="1"/>
    <cellStyle name="Hyperlink 27" xfId="30021" hidden="1"/>
    <cellStyle name="Hyperlink 27" xfId="30405" hidden="1"/>
    <cellStyle name="Hyperlink 27" xfId="30436" hidden="1"/>
    <cellStyle name="Hyperlink 27" xfId="30467" hidden="1"/>
    <cellStyle name="Hyperlink 27" xfId="30861" hidden="1"/>
    <cellStyle name="Hyperlink 27" xfId="30906" hidden="1"/>
    <cellStyle name="Hyperlink 27" xfId="31283" hidden="1"/>
    <cellStyle name="Hyperlink 27" xfId="29453" hidden="1"/>
    <cellStyle name="Hyperlink 27" xfId="29125" hidden="1"/>
    <cellStyle name="Hyperlink 27" xfId="31658" hidden="1"/>
    <cellStyle name="Hyperlink 27" xfId="32052" hidden="1"/>
    <cellStyle name="Hyperlink 27" xfId="32097" hidden="1"/>
    <cellStyle name="Hyperlink 27" xfId="32474" hidden="1"/>
    <cellStyle name="Hyperlink 27" xfId="32858" hidden="1"/>
    <cellStyle name="Hyperlink 27" xfId="32889" hidden="1"/>
    <cellStyle name="Hyperlink 27" xfId="32920" hidden="1"/>
    <cellStyle name="Hyperlink 27" xfId="33314" hidden="1"/>
    <cellStyle name="Hyperlink 27" xfId="33359" hidden="1"/>
    <cellStyle name="Hyperlink 27" xfId="33736" hidden="1"/>
    <cellStyle name="Hyperlink 27" xfId="34181" hidden="1"/>
    <cellStyle name="Hyperlink 27" xfId="866" hidden="1"/>
    <cellStyle name="Hyperlink 27" xfId="34461" hidden="1"/>
    <cellStyle name="Hyperlink 27" xfId="34475"/>
    <cellStyle name="Hyperlink 270" xfId="2274" hidden="1"/>
    <cellStyle name="Hyperlink 270" xfId="5122"/>
    <cellStyle name="Hyperlink 270 2" xfId="7468" hidden="1"/>
    <cellStyle name="Hyperlink 270 2" xfId="11375" hidden="1"/>
    <cellStyle name="Hyperlink 270 2" xfId="14281" hidden="1"/>
    <cellStyle name="Hyperlink 270 2" xfId="17297" hidden="1"/>
    <cellStyle name="Hyperlink 270 2" xfId="20996" hidden="1"/>
    <cellStyle name="Hyperlink 270 2" xfId="24903" hidden="1"/>
    <cellStyle name="Hyperlink 270 2" xfId="26788" hidden="1"/>
    <cellStyle name="Hyperlink 270 2" xfId="28050" hidden="1"/>
    <cellStyle name="Hyperlink 270 2" xfId="4524" hidden="1"/>
    <cellStyle name="Hyperlink 270 2" xfId="4555" hidden="1"/>
    <cellStyle name="Hyperlink 270 2" xfId="15689" hidden="1"/>
    <cellStyle name="Hyperlink 270 2" xfId="16814" hidden="1"/>
    <cellStyle name="Hyperlink 270 2" xfId="29746" hidden="1"/>
    <cellStyle name="Hyperlink 270 2" xfId="31008" hidden="1"/>
    <cellStyle name="Hyperlink 270 2" xfId="32199" hidden="1"/>
    <cellStyle name="Hyperlink 270 2" xfId="33461"/>
    <cellStyle name="Hyperlink 271" xfId="2337" hidden="1"/>
    <cellStyle name="Hyperlink 271" xfId="5268"/>
    <cellStyle name="Hyperlink 271 2" xfId="7499" hidden="1"/>
    <cellStyle name="Hyperlink 271 2" xfId="11406" hidden="1"/>
    <cellStyle name="Hyperlink 271 2" xfId="14312" hidden="1"/>
    <cellStyle name="Hyperlink 271 2" xfId="17328" hidden="1"/>
    <cellStyle name="Hyperlink 271 2" xfId="21027" hidden="1"/>
    <cellStyle name="Hyperlink 271 2" xfId="24934" hidden="1"/>
    <cellStyle name="Hyperlink 271 2" xfId="26819" hidden="1"/>
    <cellStyle name="Hyperlink 271 2" xfId="28081" hidden="1"/>
    <cellStyle name="Hyperlink 271 2" xfId="13610" hidden="1"/>
    <cellStyle name="Hyperlink 271 2" xfId="4572" hidden="1"/>
    <cellStyle name="Hyperlink 271 2" xfId="16689" hidden="1"/>
    <cellStyle name="Hyperlink 271 2" xfId="13898" hidden="1"/>
    <cellStyle name="Hyperlink 271 2" xfId="29777" hidden="1"/>
    <cellStyle name="Hyperlink 271 2" xfId="31039" hidden="1"/>
    <cellStyle name="Hyperlink 271 2" xfId="32230" hidden="1"/>
    <cellStyle name="Hyperlink 271 2" xfId="33492"/>
    <cellStyle name="Hyperlink 272" xfId="2338" hidden="1"/>
    <cellStyle name="Hyperlink 272" xfId="4922"/>
    <cellStyle name="Hyperlink 272 2" xfId="7500" hidden="1"/>
    <cellStyle name="Hyperlink 272 2" xfId="11407" hidden="1"/>
    <cellStyle name="Hyperlink 272 2" xfId="14313" hidden="1"/>
    <cellStyle name="Hyperlink 272 2" xfId="17329" hidden="1"/>
    <cellStyle name="Hyperlink 272 2" xfId="21028" hidden="1"/>
    <cellStyle name="Hyperlink 272 2" xfId="24935" hidden="1"/>
    <cellStyle name="Hyperlink 272 2" xfId="26820" hidden="1"/>
    <cellStyle name="Hyperlink 272 2" xfId="28082" hidden="1"/>
    <cellStyle name="Hyperlink 272 2" xfId="1970" hidden="1"/>
    <cellStyle name="Hyperlink 272 2" xfId="13090" hidden="1"/>
    <cellStyle name="Hyperlink 272 2" xfId="13674" hidden="1"/>
    <cellStyle name="Hyperlink 272 2" xfId="15931" hidden="1"/>
    <cellStyle name="Hyperlink 272 2" xfId="29778" hidden="1"/>
    <cellStyle name="Hyperlink 272 2" xfId="31040" hidden="1"/>
    <cellStyle name="Hyperlink 272 2" xfId="32231" hidden="1"/>
    <cellStyle name="Hyperlink 272 2" xfId="33493"/>
    <cellStyle name="Hyperlink 273" xfId="2239" hidden="1"/>
    <cellStyle name="Hyperlink 273" xfId="4989"/>
    <cellStyle name="Hyperlink 273 2" xfId="7454" hidden="1"/>
    <cellStyle name="Hyperlink 273 2" xfId="11361" hidden="1"/>
    <cellStyle name="Hyperlink 273 2" xfId="14267" hidden="1"/>
    <cellStyle name="Hyperlink 273 2" xfId="17283" hidden="1"/>
    <cellStyle name="Hyperlink 273 2" xfId="20982" hidden="1"/>
    <cellStyle name="Hyperlink 273 2" xfId="24889" hidden="1"/>
    <cellStyle name="Hyperlink 273 2" xfId="26774" hidden="1"/>
    <cellStyle name="Hyperlink 273 2" xfId="28036" hidden="1"/>
    <cellStyle name="Hyperlink 273 2" xfId="2006" hidden="1"/>
    <cellStyle name="Hyperlink 273 2" xfId="3607" hidden="1"/>
    <cellStyle name="Hyperlink 273 2" xfId="16703" hidden="1"/>
    <cellStyle name="Hyperlink 273 2" xfId="5629" hidden="1"/>
    <cellStyle name="Hyperlink 273 2" xfId="29732" hidden="1"/>
    <cellStyle name="Hyperlink 273 2" xfId="30994" hidden="1"/>
    <cellStyle name="Hyperlink 273 2" xfId="32185" hidden="1"/>
    <cellStyle name="Hyperlink 273 2" xfId="33447"/>
    <cellStyle name="Hyperlink 274" xfId="2336" hidden="1"/>
    <cellStyle name="Hyperlink 274" xfId="4938"/>
    <cellStyle name="Hyperlink 274 2" xfId="7498" hidden="1"/>
    <cellStyle name="Hyperlink 274 2" xfId="11405" hidden="1"/>
    <cellStyle name="Hyperlink 274 2" xfId="14311" hidden="1"/>
    <cellStyle name="Hyperlink 274 2" xfId="17327" hidden="1"/>
    <cellStyle name="Hyperlink 274 2" xfId="21026" hidden="1"/>
    <cellStyle name="Hyperlink 274 2" xfId="24933" hidden="1"/>
    <cellStyle name="Hyperlink 274 2" xfId="26818" hidden="1"/>
    <cellStyle name="Hyperlink 274 2" xfId="28080" hidden="1"/>
    <cellStyle name="Hyperlink 274 2" xfId="13332" hidden="1"/>
    <cellStyle name="Hyperlink 274 2" xfId="13229" hidden="1"/>
    <cellStyle name="Hyperlink 274 2" xfId="15363" hidden="1"/>
    <cellStyle name="Hyperlink 274 2" xfId="16913" hidden="1"/>
    <cellStyle name="Hyperlink 274 2" xfId="29776" hidden="1"/>
    <cellStyle name="Hyperlink 274 2" xfId="31038" hidden="1"/>
    <cellStyle name="Hyperlink 274 2" xfId="32229" hidden="1"/>
    <cellStyle name="Hyperlink 274 2" xfId="33491"/>
    <cellStyle name="Hyperlink 275" xfId="2334" hidden="1"/>
    <cellStyle name="Hyperlink 275" xfId="5006"/>
    <cellStyle name="Hyperlink 275 2" xfId="7496" hidden="1"/>
    <cellStyle name="Hyperlink 275 2" xfId="11403" hidden="1"/>
    <cellStyle name="Hyperlink 275 2" xfId="14309" hidden="1"/>
    <cellStyle name="Hyperlink 275 2" xfId="17325" hidden="1"/>
    <cellStyle name="Hyperlink 275 2" xfId="21024" hidden="1"/>
    <cellStyle name="Hyperlink 275 2" xfId="24931" hidden="1"/>
    <cellStyle name="Hyperlink 275 2" xfId="26816" hidden="1"/>
    <cellStyle name="Hyperlink 275 2" xfId="28078" hidden="1"/>
    <cellStyle name="Hyperlink 275 2" xfId="4476" hidden="1"/>
    <cellStyle name="Hyperlink 275 2" xfId="13230" hidden="1"/>
    <cellStyle name="Hyperlink 275 2" xfId="5423" hidden="1"/>
    <cellStyle name="Hyperlink 275 2" xfId="5640" hidden="1"/>
    <cellStyle name="Hyperlink 275 2" xfId="29774" hidden="1"/>
    <cellStyle name="Hyperlink 275 2" xfId="31036" hidden="1"/>
    <cellStyle name="Hyperlink 275 2" xfId="32227" hidden="1"/>
    <cellStyle name="Hyperlink 275 2" xfId="33489"/>
    <cellStyle name="Hyperlink 276" xfId="2335" hidden="1"/>
    <cellStyle name="Hyperlink 276" xfId="5437"/>
    <cellStyle name="Hyperlink 276 2" xfId="7497" hidden="1"/>
    <cellStyle name="Hyperlink 276 2" xfId="11404" hidden="1"/>
    <cellStyle name="Hyperlink 276 2" xfId="14310" hidden="1"/>
    <cellStyle name="Hyperlink 276 2" xfId="17326" hidden="1"/>
    <cellStyle name="Hyperlink 276 2" xfId="21025" hidden="1"/>
    <cellStyle name="Hyperlink 276 2" xfId="24932" hidden="1"/>
    <cellStyle name="Hyperlink 276 2" xfId="26817" hidden="1"/>
    <cellStyle name="Hyperlink 276 2" xfId="28079" hidden="1"/>
    <cellStyle name="Hyperlink 276 2" xfId="3737" hidden="1"/>
    <cellStyle name="Hyperlink 276 2" xfId="4571" hidden="1"/>
    <cellStyle name="Hyperlink 276 2" xfId="6009" hidden="1"/>
    <cellStyle name="Hyperlink 276 2" xfId="15581" hidden="1"/>
    <cellStyle name="Hyperlink 276 2" xfId="29775" hidden="1"/>
    <cellStyle name="Hyperlink 276 2" xfId="31037" hidden="1"/>
    <cellStyle name="Hyperlink 276 2" xfId="32228" hidden="1"/>
    <cellStyle name="Hyperlink 276 2" xfId="33490"/>
    <cellStyle name="Hyperlink 277" xfId="2333" hidden="1"/>
    <cellStyle name="Hyperlink 277" xfId="5031"/>
    <cellStyle name="Hyperlink 277 2" xfId="7495" hidden="1"/>
    <cellStyle name="Hyperlink 277 2" xfId="11402" hidden="1"/>
    <cellStyle name="Hyperlink 277 2" xfId="14308" hidden="1"/>
    <cellStyle name="Hyperlink 277 2" xfId="17324" hidden="1"/>
    <cellStyle name="Hyperlink 277 2" xfId="21023" hidden="1"/>
    <cellStyle name="Hyperlink 277 2" xfId="24930" hidden="1"/>
    <cellStyle name="Hyperlink 277 2" xfId="26815" hidden="1"/>
    <cellStyle name="Hyperlink 277 2" xfId="28077" hidden="1"/>
    <cellStyle name="Hyperlink 277 2" xfId="13330" hidden="1"/>
    <cellStyle name="Hyperlink 277 2" xfId="4570" hidden="1"/>
    <cellStyle name="Hyperlink 277 2" xfId="13756" hidden="1"/>
    <cellStyle name="Hyperlink 277 2" xfId="4434" hidden="1"/>
    <cellStyle name="Hyperlink 277 2" xfId="29773" hidden="1"/>
    <cellStyle name="Hyperlink 277 2" xfId="31035" hidden="1"/>
    <cellStyle name="Hyperlink 277 2" xfId="32226" hidden="1"/>
    <cellStyle name="Hyperlink 277 2" xfId="33488"/>
    <cellStyle name="Hyperlink 278" xfId="1836" hidden="1"/>
    <cellStyle name="Hyperlink 278" xfId="5334"/>
    <cellStyle name="Hyperlink 278 2" xfId="7332" hidden="1"/>
    <cellStyle name="Hyperlink 278 2" xfId="11239" hidden="1"/>
    <cellStyle name="Hyperlink 278 2" xfId="14145" hidden="1"/>
    <cellStyle name="Hyperlink 278 2" xfId="17161" hidden="1"/>
    <cellStyle name="Hyperlink 278 2" xfId="20860" hidden="1"/>
    <cellStyle name="Hyperlink 278 2" xfId="24767" hidden="1"/>
    <cellStyle name="Hyperlink 278 2" xfId="26652" hidden="1"/>
    <cellStyle name="Hyperlink 278 2" xfId="27914" hidden="1"/>
    <cellStyle name="Hyperlink 278 2" xfId="13596" hidden="1"/>
    <cellStyle name="Hyperlink 278 2" xfId="13393" hidden="1"/>
    <cellStyle name="Hyperlink 278 2" xfId="16218" hidden="1"/>
    <cellStyle name="Hyperlink 278 2" xfId="17444" hidden="1"/>
    <cellStyle name="Hyperlink 278 2" xfId="29610" hidden="1"/>
    <cellStyle name="Hyperlink 278 2" xfId="30872" hidden="1"/>
    <cellStyle name="Hyperlink 278 2" xfId="32063" hidden="1"/>
    <cellStyle name="Hyperlink 278 2" xfId="33325"/>
    <cellStyle name="Hyperlink 279" xfId="2195" hidden="1"/>
    <cellStyle name="Hyperlink 279" xfId="5037"/>
    <cellStyle name="Hyperlink 279 2" xfId="7429" hidden="1"/>
    <cellStyle name="Hyperlink 279 2" xfId="11336" hidden="1"/>
    <cellStyle name="Hyperlink 279 2" xfId="14242" hidden="1"/>
    <cellStyle name="Hyperlink 279 2" xfId="17258" hidden="1"/>
    <cellStyle name="Hyperlink 279 2" xfId="20957" hidden="1"/>
    <cellStyle name="Hyperlink 279 2" xfId="24864" hidden="1"/>
    <cellStyle name="Hyperlink 279 2" xfId="26749" hidden="1"/>
    <cellStyle name="Hyperlink 279 2" xfId="28011" hidden="1"/>
    <cellStyle name="Hyperlink 279 2" xfId="3731" hidden="1"/>
    <cellStyle name="Hyperlink 279 2" xfId="13197" hidden="1"/>
    <cellStyle name="Hyperlink 279 2" xfId="5416" hidden="1"/>
    <cellStyle name="Hyperlink 279 2" xfId="5900" hidden="1"/>
    <cellStyle name="Hyperlink 279 2" xfId="29707" hidden="1"/>
    <cellStyle name="Hyperlink 279 2" xfId="30969" hidden="1"/>
    <cellStyle name="Hyperlink 279 2" xfId="32160" hidden="1"/>
    <cellStyle name="Hyperlink 279 2" xfId="33422"/>
    <cellStyle name="Hyperlink 28" xfId="465" hidden="1"/>
    <cellStyle name="Hyperlink 28" xfId="808" hidden="1"/>
    <cellStyle name="Hyperlink 28" xfId="1230" hidden="1"/>
    <cellStyle name="Hyperlink 28" xfId="2021" hidden="1"/>
    <cellStyle name="Hyperlink 28" xfId="4901" hidden="1"/>
    <cellStyle name="Hyperlink 28" xfId="6950" hidden="1"/>
    <cellStyle name="Hyperlink 28" xfId="7375" hidden="1"/>
    <cellStyle name="Hyperlink 28" xfId="8435" hidden="1"/>
    <cellStyle name="Hyperlink 28" xfId="9079" hidden="1"/>
    <cellStyle name="Hyperlink 28" xfId="9482" hidden="1"/>
    <cellStyle name="Hyperlink 28" xfId="10204" hidden="1"/>
    <cellStyle name="Hyperlink 28" xfId="10857" hidden="1"/>
    <cellStyle name="Hyperlink 28" xfId="11282" hidden="1"/>
    <cellStyle name="Hyperlink 28" xfId="12342" hidden="1"/>
    <cellStyle name="Hyperlink 28" xfId="5733" hidden="1"/>
    <cellStyle name="Hyperlink 28" xfId="4876" hidden="1"/>
    <cellStyle name="Hyperlink 28" xfId="12755" hidden="1"/>
    <cellStyle name="Hyperlink 28" xfId="13859" hidden="1"/>
    <cellStyle name="Hyperlink 28" xfId="14188" hidden="1"/>
    <cellStyle name="Hyperlink 28" xfId="14971" hidden="1"/>
    <cellStyle name="Hyperlink 28" xfId="15542" hidden="1"/>
    <cellStyle name="Hyperlink 28" xfId="15850" hidden="1"/>
    <cellStyle name="Hyperlink 28" xfId="16293" hidden="1"/>
    <cellStyle name="Hyperlink 28" xfId="16874" hidden="1"/>
    <cellStyle name="Hyperlink 28" xfId="17204" hidden="1"/>
    <cellStyle name="Hyperlink 28" xfId="17984" hidden="1"/>
    <cellStyle name="Hyperlink 28" xfId="18641" hidden="1"/>
    <cellStyle name="Hyperlink 28" xfId="19033" hidden="1"/>
    <cellStyle name="Hyperlink 28" xfId="19796" hidden="1"/>
    <cellStyle name="Hyperlink 28" xfId="20478" hidden="1"/>
    <cellStyle name="Hyperlink 28" xfId="20903" hidden="1"/>
    <cellStyle name="Hyperlink 28" xfId="21963" hidden="1"/>
    <cellStyle name="Hyperlink 28" xfId="22607" hidden="1"/>
    <cellStyle name="Hyperlink 28" xfId="23010" hidden="1"/>
    <cellStyle name="Hyperlink 28" xfId="23732" hidden="1"/>
    <cellStyle name="Hyperlink 28" xfId="24385" hidden="1"/>
    <cellStyle name="Hyperlink 28" xfId="24810" hidden="1"/>
    <cellStyle name="Hyperlink 28" xfId="25870" hidden="1"/>
    <cellStyle name="Hyperlink 28" xfId="19512" hidden="1"/>
    <cellStyle name="Hyperlink 28" xfId="19812" hidden="1"/>
    <cellStyle name="Hyperlink 28" xfId="26248" hidden="1"/>
    <cellStyle name="Hyperlink 28" xfId="26642" hidden="1"/>
    <cellStyle name="Hyperlink 28" xfId="26695" hidden="1"/>
    <cellStyle name="Hyperlink 28" xfId="27064" hidden="1"/>
    <cellStyle name="Hyperlink 28" xfId="27448" hidden="1"/>
    <cellStyle name="Hyperlink 28" xfId="27479" hidden="1"/>
    <cellStyle name="Hyperlink 28" xfId="27510" hidden="1"/>
    <cellStyle name="Hyperlink 28" xfId="27904" hidden="1"/>
    <cellStyle name="Hyperlink 28" xfId="27957" hidden="1"/>
    <cellStyle name="Hyperlink 28" xfId="28326" hidden="1"/>
    <cellStyle name="Hyperlink 28" xfId="13352" hidden="1"/>
    <cellStyle name="Hyperlink 28" xfId="12873" hidden="1"/>
    <cellStyle name="Hyperlink 28" xfId="12706" hidden="1"/>
    <cellStyle name="Hyperlink 28" xfId="4842" hidden="1"/>
    <cellStyle name="Hyperlink 28" xfId="1087" hidden="1"/>
    <cellStyle name="Hyperlink 28" xfId="13602" hidden="1"/>
    <cellStyle name="Hyperlink 28" xfId="16207" hidden="1"/>
    <cellStyle name="Hyperlink 28" xfId="1862" hidden="1"/>
    <cellStyle name="Hyperlink 28" xfId="16260" hidden="1"/>
    <cellStyle name="Hyperlink 28" xfId="5161" hidden="1"/>
    <cellStyle name="Hyperlink 28" xfId="2332" hidden="1"/>
    <cellStyle name="Hyperlink 28" xfId="3354" hidden="1"/>
    <cellStyle name="Hyperlink 28" xfId="5682" hidden="1"/>
    <cellStyle name="Hyperlink 28" xfId="4592" hidden="1"/>
    <cellStyle name="Hyperlink 28" xfId="4867" hidden="1"/>
    <cellStyle name="Hyperlink 28" xfId="16222" hidden="1"/>
    <cellStyle name="Hyperlink 28" xfId="5917" hidden="1"/>
    <cellStyle name="Hyperlink 28" xfId="4319" hidden="1"/>
    <cellStyle name="Hyperlink 28" xfId="16017" hidden="1"/>
    <cellStyle name="Hyperlink 28" xfId="14470" hidden="1"/>
    <cellStyle name="Hyperlink 28" xfId="4384" hidden="1"/>
    <cellStyle name="Hyperlink 28" xfId="17478" hidden="1"/>
    <cellStyle name="Hyperlink 28" xfId="15945" hidden="1"/>
    <cellStyle name="Hyperlink 28" xfId="6138" hidden="1"/>
    <cellStyle name="Hyperlink 28" xfId="28689" hidden="1"/>
    <cellStyle name="Hyperlink 28" xfId="29073" hidden="1"/>
    <cellStyle name="Hyperlink 28" xfId="29105" hidden="1"/>
    <cellStyle name="Hyperlink 28" xfId="29177" hidden="1"/>
    <cellStyle name="Hyperlink 28" xfId="29600" hidden="1"/>
    <cellStyle name="Hyperlink 28" xfId="29653" hidden="1"/>
    <cellStyle name="Hyperlink 28" xfId="30022" hidden="1"/>
    <cellStyle name="Hyperlink 28" xfId="30406" hidden="1"/>
    <cellStyle name="Hyperlink 28" xfId="30437" hidden="1"/>
    <cellStyle name="Hyperlink 28" xfId="30468" hidden="1"/>
    <cellStyle name="Hyperlink 28" xfId="30862" hidden="1"/>
    <cellStyle name="Hyperlink 28" xfId="30915" hidden="1"/>
    <cellStyle name="Hyperlink 28" xfId="31284" hidden="1"/>
    <cellStyle name="Hyperlink 28" xfId="29134" hidden="1"/>
    <cellStyle name="Hyperlink 28" xfId="29193" hidden="1"/>
    <cellStyle name="Hyperlink 28" xfId="31659" hidden="1"/>
    <cellStyle name="Hyperlink 28" xfId="32053" hidden="1"/>
    <cellStyle name="Hyperlink 28" xfId="32106" hidden="1"/>
    <cellStyle name="Hyperlink 28" xfId="32475" hidden="1"/>
    <cellStyle name="Hyperlink 28" xfId="32859" hidden="1"/>
    <cellStyle name="Hyperlink 28" xfId="32890" hidden="1"/>
    <cellStyle name="Hyperlink 28" xfId="32921" hidden="1"/>
    <cellStyle name="Hyperlink 28" xfId="33315" hidden="1"/>
    <cellStyle name="Hyperlink 28" xfId="33368" hidden="1"/>
    <cellStyle name="Hyperlink 28" xfId="33737" hidden="1"/>
    <cellStyle name="Hyperlink 28" xfId="34182" hidden="1"/>
    <cellStyle name="Hyperlink 28" xfId="34265" hidden="1"/>
    <cellStyle name="Hyperlink 28" xfId="34460" hidden="1"/>
    <cellStyle name="Hyperlink 28" xfId="34130"/>
    <cellStyle name="Hyperlink 280" xfId="1867" hidden="1"/>
    <cellStyle name="Hyperlink 280" xfId="5320"/>
    <cellStyle name="Hyperlink 280 2" xfId="7339" hidden="1"/>
    <cellStyle name="Hyperlink 280 2" xfId="11246" hidden="1"/>
    <cellStyle name="Hyperlink 280 2" xfId="14152" hidden="1"/>
    <cellStyle name="Hyperlink 280 2" xfId="17168" hidden="1"/>
    <cellStyle name="Hyperlink 280 2" xfId="20867" hidden="1"/>
    <cellStyle name="Hyperlink 280 2" xfId="24774" hidden="1"/>
    <cellStyle name="Hyperlink 280 2" xfId="26659" hidden="1"/>
    <cellStyle name="Hyperlink 280 2" xfId="27921" hidden="1"/>
    <cellStyle name="Hyperlink 280 2" xfId="2035" hidden="1"/>
    <cellStyle name="Hyperlink 280 2" xfId="3225" hidden="1"/>
    <cellStyle name="Hyperlink 280 2" xfId="14018" hidden="1"/>
    <cellStyle name="Hyperlink 280 2" xfId="15943" hidden="1"/>
    <cellStyle name="Hyperlink 280 2" xfId="29617" hidden="1"/>
    <cellStyle name="Hyperlink 280 2" xfId="30879" hidden="1"/>
    <cellStyle name="Hyperlink 280 2" xfId="32070" hidden="1"/>
    <cellStyle name="Hyperlink 280 2" xfId="33332"/>
    <cellStyle name="Hyperlink 281" xfId="2273" hidden="1"/>
    <cellStyle name="Hyperlink 281" xfId="4911"/>
    <cellStyle name="Hyperlink 281 2" xfId="7467" hidden="1"/>
    <cellStyle name="Hyperlink 281 2" xfId="11374" hidden="1"/>
    <cellStyle name="Hyperlink 281 2" xfId="14280" hidden="1"/>
    <cellStyle name="Hyperlink 281 2" xfId="17296" hidden="1"/>
    <cellStyle name="Hyperlink 281 2" xfId="20995" hidden="1"/>
    <cellStyle name="Hyperlink 281 2" xfId="24902" hidden="1"/>
    <cellStyle name="Hyperlink 281 2" xfId="26787" hidden="1"/>
    <cellStyle name="Hyperlink 281 2" xfId="28049" hidden="1"/>
    <cellStyle name="Hyperlink 281 2" xfId="2037" hidden="1"/>
    <cellStyle name="Hyperlink 281 2" xfId="3620" hidden="1"/>
    <cellStyle name="Hyperlink 281 2" xfId="13738" hidden="1"/>
    <cellStyle name="Hyperlink 281 2" xfId="15486" hidden="1"/>
    <cellStyle name="Hyperlink 281 2" xfId="29745" hidden="1"/>
    <cellStyle name="Hyperlink 281 2" xfId="31007" hidden="1"/>
    <cellStyle name="Hyperlink 281 2" xfId="32198" hidden="1"/>
    <cellStyle name="Hyperlink 281 2" xfId="33460"/>
    <cellStyle name="Hyperlink 282" xfId="2331" hidden="1"/>
    <cellStyle name="Hyperlink 282" xfId="5266"/>
    <cellStyle name="Hyperlink 282 2" xfId="7494" hidden="1"/>
    <cellStyle name="Hyperlink 282 2" xfId="11401" hidden="1"/>
    <cellStyle name="Hyperlink 282 2" xfId="14307" hidden="1"/>
    <cellStyle name="Hyperlink 282 2" xfId="17323" hidden="1"/>
    <cellStyle name="Hyperlink 282 2" xfId="21022" hidden="1"/>
    <cellStyle name="Hyperlink 282 2" xfId="24929" hidden="1"/>
    <cellStyle name="Hyperlink 282 2" xfId="26814" hidden="1"/>
    <cellStyle name="Hyperlink 282 2" xfId="28076" hidden="1"/>
    <cellStyle name="Hyperlink 282 2" xfId="1934" hidden="1"/>
    <cellStyle name="Hyperlink 282 2" xfId="13024" hidden="1"/>
    <cellStyle name="Hyperlink 282 2" xfId="16771" hidden="1"/>
    <cellStyle name="Hyperlink 282 2" xfId="14417" hidden="1"/>
    <cellStyle name="Hyperlink 282 2" xfId="29772" hidden="1"/>
    <cellStyle name="Hyperlink 282 2" xfId="31034" hidden="1"/>
    <cellStyle name="Hyperlink 282 2" xfId="32225" hidden="1"/>
    <cellStyle name="Hyperlink 282 2" xfId="33487"/>
    <cellStyle name="Hyperlink 283" xfId="1955" hidden="1"/>
    <cellStyle name="Hyperlink 283" xfId="5205" hidden="1"/>
    <cellStyle name="Hyperlink 283" xfId="8509" hidden="1"/>
    <cellStyle name="Hyperlink 283" xfId="10278" hidden="1"/>
    <cellStyle name="Hyperlink 283" xfId="12416" hidden="1"/>
    <cellStyle name="Hyperlink 283" xfId="12849" hidden="1"/>
    <cellStyle name="Hyperlink 283" xfId="15045" hidden="1"/>
    <cellStyle name="Hyperlink 283" xfId="16367" hidden="1"/>
    <cellStyle name="Hyperlink 283" xfId="18058" hidden="1"/>
    <cellStyle name="Hyperlink 283" xfId="19872" hidden="1"/>
    <cellStyle name="Hyperlink 283" xfId="22037" hidden="1"/>
    <cellStyle name="Hyperlink 283" xfId="23806" hidden="1"/>
    <cellStyle name="Hyperlink 283" xfId="25944" hidden="1"/>
    <cellStyle name="Hyperlink 283" xfId="26322" hidden="1"/>
    <cellStyle name="Hyperlink 283" xfId="27138" hidden="1"/>
    <cellStyle name="Hyperlink 283" xfId="27584" hidden="1"/>
    <cellStyle name="Hyperlink 283" xfId="28400" hidden="1"/>
    <cellStyle name="Hyperlink 283" xfId="4726" hidden="1"/>
    <cellStyle name="Hyperlink 283" xfId="2091" hidden="1"/>
    <cellStyle name="Hyperlink 283" xfId="15781" hidden="1"/>
    <cellStyle name="Hyperlink 283" xfId="5292" hidden="1"/>
    <cellStyle name="Hyperlink 283" xfId="17577" hidden="1"/>
    <cellStyle name="Hyperlink 283" xfId="16990" hidden="1"/>
    <cellStyle name="Hyperlink 283" xfId="15622" hidden="1"/>
    <cellStyle name="Hyperlink 283" xfId="28763" hidden="1"/>
    <cellStyle name="Hyperlink 283" xfId="29253" hidden="1"/>
    <cellStyle name="Hyperlink 283" xfId="30096" hidden="1"/>
    <cellStyle name="Hyperlink 283" xfId="30542" hidden="1"/>
    <cellStyle name="Hyperlink 283" xfId="31358" hidden="1"/>
    <cellStyle name="Hyperlink 283" xfId="31733" hidden="1"/>
    <cellStyle name="Hyperlink 283" xfId="32549" hidden="1"/>
    <cellStyle name="Hyperlink 283" xfId="32995" hidden="1"/>
    <cellStyle name="Hyperlink 283" xfId="33811"/>
    <cellStyle name="Hyperlink 284" xfId="2029" hidden="1"/>
    <cellStyle name="Hyperlink 284" xfId="4991" hidden="1"/>
    <cellStyle name="Hyperlink 284" xfId="8452" hidden="1"/>
    <cellStyle name="Hyperlink 284" xfId="10221" hidden="1"/>
    <cellStyle name="Hyperlink 284" xfId="12359" hidden="1"/>
    <cellStyle name="Hyperlink 284" xfId="12783" hidden="1"/>
    <cellStyle name="Hyperlink 284" xfId="14988" hidden="1"/>
    <cellStyle name="Hyperlink 284" xfId="16310" hidden="1"/>
    <cellStyle name="Hyperlink 284" xfId="18001" hidden="1"/>
    <cellStyle name="Hyperlink 284" xfId="19814" hidden="1"/>
    <cellStyle name="Hyperlink 284" xfId="21980" hidden="1"/>
    <cellStyle name="Hyperlink 284" xfId="23749" hidden="1"/>
    <cellStyle name="Hyperlink 284" xfId="25887" hidden="1"/>
    <cellStyle name="Hyperlink 284" xfId="26265" hidden="1"/>
    <cellStyle name="Hyperlink 284" xfId="27081" hidden="1"/>
    <cellStyle name="Hyperlink 284" xfId="27527" hidden="1"/>
    <cellStyle name="Hyperlink 284" xfId="28343" hidden="1"/>
    <cellStyle name="Hyperlink 284" xfId="4786" hidden="1"/>
    <cellStyle name="Hyperlink 284" xfId="17376" hidden="1"/>
    <cellStyle name="Hyperlink 284" xfId="16259" hidden="1"/>
    <cellStyle name="Hyperlink 284" xfId="5284" hidden="1"/>
    <cellStyle name="Hyperlink 284" xfId="17584" hidden="1"/>
    <cellStyle name="Hyperlink 284" xfId="17515" hidden="1"/>
    <cellStyle name="Hyperlink 284" xfId="14461" hidden="1"/>
    <cellStyle name="Hyperlink 284" xfId="28706" hidden="1"/>
    <cellStyle name="Hyperlink 284" xfId="29195" hidden="1"/>
    <cellStyle name="Hyperlink 284" xfId="30039" hidden="1"/>
    <cellStyle name="Hyperlink 284" xfId="30485" hidden="1"/>
    <cellStyle name="Hyperlink 284" xfId="31301" hidden="1"/>
    <cellStyle name="Hyperlink 284" xfId="31676" hidden="1"/>
    <cellStyle name="Hyperlink 284" xfId="32492" hidden="1"/>
    <cellStyle name="Hyperlink 284" xfId="32938" hidden="1"/>
    <cellStyle name="Hyperlink 284" xfId="33754"/>
    <cellStyle name="Hyperlink 285" xfId="2251" hidden="1"/>
    <cellStyle name="Hyperlink 285" xfId="4950" hidden="1"/>
    <cellStyle name="Hyperlink 285" xfId="8449" hidden="1"/>
    <cellStyle name="Hyperlink 285" xfId="10218" hidden="1"/>
    <cellStyle name="Hyperlink 285" xfId="12356" hidden="1"/>
    <cellStyle name="Hyperlink 285" xfId="12771" hidden="1"/>
    <cellStyle name="Hyperlink 285" xfId="14985" hidden="1"/>
    <cellStyle name="Hyperlink 285" xfId="16307" hidden="1"/>
    <cellStyle name="Hyperlink 285" xfId="17998" hidden="1"/>
    <cellStyle name="Hyperlink 285" xfId="19810" hidden="1"/>
    <cellStyle name="Hyperlink 285" xfId="21977" hidden="1"/>
    <cellStyle name="Hyperlink 285" xfId="23746" hidden="1"/>
    <cellStyle name="Hyperlink 285" xfId="25884" hidden="1"/>
    <cellStyle name="Hyperlink 285" xfId="26262" hidden="1"/>
    <cellStyle name="Hyperlink 285" xfId="27078" hidden="1"/>
    <cellStyle name="Hyperlink 285" xfId="27524" hidden="1"/>
    <cellStyle name="Hyperlink 285" xfId="28340" hidden="1"/>
    <cellStyle name="Hyperlink 285" xfId="4802" hidden="1"/>
    <cellStyle name="Hyperlink 285" xfId="1985" hidden="1"/>
    <cellStyle name="Hyperlink 285" xfId="17117" hidden="1"/>
    <cellStyle name="Hyperlink 285" xfId="4251" hidden="1"/>
    <cellStyle name="Hyperlink 285" xfId="17066" hidden="1"/>
    <cellStyle name="Hyperlink 285" xfId="16997" hidden="1"/>
    <cellStyle name="Hyperlink 285" xfId="13943" hidden="1"/>
    <cellStyle name="Hyperlink 285" xfId="28703" hidden="1"/>
    <cellStyle name="Hyperlink 285" xfId="29191" hidden="1"/>
    <cellStyle name="Hyperlink 285" xfId="30036" hidden="1"/>
    <cellStyle name="Hyperlink 285" xfId="30482" hidden="1"/>
    <cellStyle name="Hyperlink 285" xfId="31298" hidden="1"/>
    <cellStyle name="Hyperlink 285" xfId="31673" hidden="1"/>
    <cellStyle name="Hyperlink 285" xfId="32489" hidden="1"/>
    <cellStyle name="Hyperlink 285" xfId="32935" hidden="1"/>
    <cellStyle name="Hyperlink 285" xfId="33751"/>
    <cellStyle name="Hyperlink 286" xfId="2138" hidden="1"/>
    <cellStyle name="Hyperlink 286" xfId="5015" hidden="1"/>
    <cellStyle name="Hyperlink 286" xfId="8455" hidden="1"/>
    <cellStyle name="Hyperlink 286" xfId="10224" hidden="1"/>
    <cellStyle name="Hyperlink 286" xfId="12362" hidden="1"/>
    <cellStyle name="Hyperlink 286" xfId="12789" hidden="1"/>
    <cellStyle name="Hyperlink 286" xfId="14991" hidden="1"/>
    <cellStyle name="Hyperlink 286" xfId="16313" hidden="1"/>
    <cellStyle name="Hyperlink 286" xfId="18004" hidden="1"/>
    <cellStyle name="Hyperlink 286" xfId="19818" hidden="1"/>
    <cellStyle name="Hyperlink 286" xfId="21983" hidden="1"/>
    <cellStyle name="Hyperlink 286" xfId="23752" hidden="1"/>
    <cellStyle name="Hyperlink 286" xfId="25890" hidden="1"/>
    <cellStyle name="Hyperlink 286" xfId="26268" hidden="1"/>
    <cellStyle name="Hyperlink 286" xfId="27084" hidden="1"/>
    <cellStyle name="Hyperlink 286" xfId="27530" hidden="1"/>
    <cellStyle name="Hyperlink 286" xfId="28346" hidden="1"/>
    <cellStyle name="Hyperlink 286" xfId="4780" hidden="1"/>
    <cellStyle name="Hyperlink 286" xfId="17868" hidden="1"/>
    <cellStyle name="Hyperlink 286" xfId="1232" hidden="1"/>
    <cellStyle name="Hyperlink 286" xfId="5283" hidden="1"/>
    <cellStyle name="Hyperlink 286" xfId="5324" hidden="1"/>
    <cellStyle name="Hyperlink 286" xfId="5460" hidden="1"/>
    <cellStyle name="Hyperlink 286" xfId="15625" hidden="1"/>
    <cellStyle name="Hyperlink 286" xfId="28709" hidden="1"/>
    <cellStyle name="Hyperlink 286" xfId="29199" hidden="1"/>
    <cellStyle name="Hyperlink 286" xfId="30042" hidden="1"/>
    <cellStyle name="Hyperlink 286" xfId="30488" hidden="1"/>
    <cellStyle name="Hyperlink 286" xfId="31304" hidden="1"/>
    <cellStyle name="Hyperlink 286" xfId="31679" hidden="1"/>
    <cellStyle name="Hyperlink 286" xfId="32495" hidden="1"/>
    <cellStyle name="Hyperlink 286" xfId="32941" hidden="1"/>
    <cellStyle name="Hyperlink 286" xfId="33757"/>
    <cellStyle name="Hyperlink 287" xfId="2329" hidden="1"/>
    <cellStyle name="Hyperlink 287" xfId="5435" hidden="1"/>
    <cellStyle name="Hyperlink 287" xfId="8556" hidden="1"/>
    <cellStyle name="Hyperlink 287" xfId="10325" hidden="1"/>
    <cellStyle name="Hyperlink 287" xfId="12463" hidden="1"/>
    <cellStyle name="Hyperlink 287" xfId="13041" hidden="1"/>
    <cellStyle name="Hyperlink 287" xfId="15092" hidden="1"/>
    <cellStyle name="Hyperlink 287" xfId="16414" hidden="1"/>
    <cellStyle name="Hyperlink 287" xfId="18105" hidden="1"/>
    <cellStyle name="Hyperlink 287" xfId="19920" hidden="1"/>
    <cellStyle name="Hyperlink 287" xfId="22084" hidden="1"/>
    <cellStyle name="Hyperlink 287" xfId="23853" hidden="1"/>
    <cellStyle name="Hyperlink 287" xfId="25991" hidden="1"/>
    <cellStyle name="Hyperlink 287" xfId="26369" hidden="1"/>
    <cellStyle name="Hyperlink 287" xfId="27185" hidden="1"/>
    <cellStyle name="Hyperlink 287" xfId="27631" hidden="1"/>
    <cellStyle name="Hyperlink 287" xfId="28447" hidden="1"/>
    <cellStyle name="Hyperlink 287" xfId="4679" hidden="1"/>
    <cellStyle name="Hyperlink 287" xfId="14630" hidden="1"/>
    <cellStyle name="Hyperlink 287" xfId="5885" hidden="1"/>
    <cellStyle name="Hyperlink 287" xfId="17606" hidden="1"/>
    <cellStyle name="Hyperlink 287" xfId="15381" hidden="1"/>
    <cellStyle name="Hyperlink 287" xfId="17506" hidden="1"/>
    <cellStyle name="Hyperlink 287" xfId="13936" hidden="1"/>
    <cellStyle name="Hyperlink 287" xfId="28810" hidden="1"/>
    <cellStyle name="Hyperlink 287" xfId="29301" hidden="1"/>
    <cellStyle name="Hyperlink 287" xfId="30143" hidden="1"/>
    <cellStyle name="Hyperlink 287" xfId="30589" hidden="1"/>
    <cellStyle name="Hyperlink 287" xfId="31405" hidden="1"/>
    <cellStyle name="Hyperlink 287" xfId="31780" hidden="1"/>
    <cellStyle name="Hyperlink 287" xfId="32596" hidden="1"/>
    <cellStyle name="Hyperlink 287" xfId="33042" hidden="1"/>
    <cellStyle name="Hyperlink 287" xfId="33858"/>
    <cellStyle name="Hyperlink 288" xfId="2249" hidden="1"/>
    <cellStyle name="Hyperlink 288" xfId="5127" hidden="1"/>
    <cellStyle name="Hyperlink 288" xfId="8471" hidden="1"/>
    <cellStyle name="Hyperlink 288" xfId="10240" hidden="1"/>
    <cellStyle name="Hyperlink 288" xfId="12378" hidden="1"/>
    <cellStyle name="Hyperlink 288" xfId="12809" hidden="1"/>
    <cellStyle name="Hyperlink 288" xfId="15007" hidden="1"/>
    <cellStyle name="Hyperlink 288" xfId="16329" hidden="1"/>
    <cellStyle name="Hyperlink 288" xfId="18020" hidden="1"/>
    <cellStyle name="Hyperlink 288" xfId="19834" hidden="1"/>
    <cellStyle name="Hyperlink 288" xfId="21999" hidden="1"/>
    <cellStyle name="Hyperlink 288" xfId="23768" hidden="1"/>
    <cellStyle name="Hyperlink 288" xfId="25906" hidden="1"/>
    <cellStyle name="Hyperlink 288" xfId="26284" hidden="1"/>
    <cellStyle name="Hyperlink 288" xfId="27100" hidden="1"/>
    <cellStyle name="Hyperlink 288" xfId="27546" hidden="1"/>
    <cellStyle name="Hyperlink 288" xfId="28362" hidden="1"/>
    <cellStyle name="Hyperlink 288" xfId="4764" hidden="1"/>
    <cellStyle name="Hyperlink 288" xfId="15434" hidden="1"/>
    <cellStyle name="Hyperlink 288" xfId="14368" hidden="1"/>
    <cellStyle name="Hyperlink 288" xfId="14597" hidden="1"/>
    <cellStyle name="Hyperlink 288" xfId="5326" hidden="1"/>
    <cellStyle name="Hyperlink 288" xfId="5469" hidden="1"/>
    <cellStyle name="Hyperlink 288" xfId="16805" hidden="1"/>
    <cellStyle name="Hyperlink 288" xfId="28725" hidden="1"/>
    <cellStyle name="Hyperlink 288" xfId="29215" hidden="1"/>
    <cellStyle name="Hyperlink 288" xfId="30058" hidden="1"/>
    <cellStyle name="Hyperlink 288" xfId="30504" hidden="1"/>
    <cellStyle name="Hyperlink 288" xfId="31320" hidden="1"/>
    <cellStyle name="Hyperlink 288" xfId="31695" hidden="1"/>
    <cellStyle name="Hyperlink 288" xfId="32511" hidden="1"/>
    <cellStyle name="Hyperlink 288" xfId="32957" hidden="1"/>
    <cellStyle name="Hyperlink 288" xfId="33773"/>
    <cellStyle name="Hyperlink 289" xfId="1872" hidden="1"/>
    <cellStyle name="Hyperlink 289" xfId="5531" hidden="1"/>
    <cellStyle name="Hyperlink 289" xfId="8560" hidden="1"/>
    <cellStyle name="Hyperlink 289" xfId="10329" hidden="1"/>
    <cellStyle name="Hyperlink 289" xfId="12467" hidden="1"/>
    <cellStyle name="Hyperlink 289" xfId="13123" hidden="1"/>
    <cellStyle name="Hyperlink 289" xfId="15096" hidden="1"/>
    <cellStyle name="Hyperlink 289" xfId="16418" hidden="1"/>
    <cellStyle name="Hyperlink 289" xfId="18109" hidden="1"/>
    <cellStyle name="Hyperlink 289" xfId="19924" hidden="1"/>
    <cellStyle name="Hyperlink 289" xfId="22088" hidden="1"/>
    <cellStyle name="Hyperlink 289" xfId="23857" hidden="1"/>
    <cellStyle name="Hyperlink 289" xfId="25995" hidden="1"/>
    <cellStyle name="Hyperlink 289" xfId="26373" hidden="1"/>
    <cellStyle name="Hyperlink 289" xfId="27189" hidden="1"/>
    <cellStyle name="Hyperlink 289" xfId="27635" hidden="1"/>
    <cellStyle name="Hyperlink 289" xfId="28451" hidden="1"/>
    <cellStyle name="Hyperlink 289" xfId="4674" hidden="1"/>
    <cellStyle name="Hyperlink 289" xfId="17137" hidden="1"/>
    <cellStyle name="Hyperlink 289" xfId="6046" hidden="1"/>
    <cellStyle name="Hyperlink 289" xfId="6056" hidden="1"/>
    <cellStyle name="Hyperlink 289" xfId="17056" hidden="1"/>
    <cellStyle name="Hyperlink 289" xfId="15432" hidden="1"/>
    <cellStyle name="Hyperlink 289" xfId="14454" hidden="1"/>
    <cellStyle name="Hyperlink 289" xfId="28814" hidden="1"/>
    <cellStyle name="Hyperlink 289" xfId="29305" hidden="1"/>
    <cellStyle name="Hyperlink 289" xfId="30147" hidden="1"/>
    <cellStyle name="Hyperlink 289" xfId="30593" hidden="1"/>
    <cellStyle name="Hyperlink 289" xfId="31409" hidden="1"/>
    <cellStyle name="Hyperlink 289" xfId="31784" hidden="1"/>
    <cellStyle name="Hyperlink 289" xfId="32600" hidden="1"/>
    <cellStyle name="Hyperlink 289" xfId="33046" hidden="1"/>
    <cellStyle name="Hyperlink 289" xfId="33862"/>
    <cellStyle name="Hyperlink 29" xfId="467" hidden="1"/>
    <cellStyle name="Hyperlink 29" xfId="810" hidden="1"/>
    <cellStyle name="Hyperlink 29" xfId="1231" hidden="1"/>
    <cellStyle name="Hyperlink 29" xfId="2023" hidden="1"/>
    <cellStyle name="Hyperlink 29" xfId="4902" hidden="1"/>
    <cellStyle name="Hyperlink 29" xfId="6951" hidden="1"/>
    <cellStyle name="Hyperlink 29" xfId="7376" hidden="1"/>
    <cellStyle name="Hyperlink 29" xfId="8436" hidden="1"/>
    <cellStyle name="Hyperlink 29" xfId="9080" hidden="1"/>
    <cellStyle name="Hyperlink 29" xfId="9483" hidden="1"/>
    <cellStyle name="Hyperlink 29" xfId="10205" hidden="1"/>
    <cellStyle name="Hyperlink 29" xfId="10858" hidden="1"/>
    <cellStyle name="Hyperlink 29" xfId="11283" hidden="1"/>
    <cellStyle name="Hyperlink 29" xfId="12343" hidden="1"/>
    <cellStyle name="Hyperlink 29" xfId="5730" hidden="1"/>
    <cellStyle name="Hyperlink 29" xfId="4875" hidden="1"/>
    <cellStyle name="Hyperlink 29" xfId="12756" hidden="1"/>
    <cellStyle name="Hyperlink 29" xfId="13860" hidden="1"/>
    <cellStyle name="Hyperlink 29" xfId="14189" hidden="1"/>
    <cellStyle name="Hyperlink 29" xfId="14972" hidden="1"/>
    <cellStyle name="Hyperlink 29" xfId="15543" hidden="1"/>
    <cellStyle name="Hyperlink 29" xfId="15851" hidden="1"/>
    <cellStyle name="Hyperlink 29" xfId="16294" hidden="1"/>
    <cellStyle name="Hyperlink 29" xfId="16875" hidden="1"/>
    <cellStyle name="Hyperlink 29" xfId="17205" hidden="1"/>
    <cellStyle name="Hyperlink 29" xfId="17985" hidden="1"/>
    <cellStyle name="Hyperlink 29" xfId="18642" hidden="1"/>
    <cellStyle name="Hyperlink 29" xfId="19034" hidden="1"/>
    <cellStyle name="Hyperlink 29" xfId="19797" hidden="1"/>
    <cellStyle name="Hyperlink 29" xfId="20479" hidden="1"/>
    <cellStyle name="Hyperlink 29" xfId="20904" hidden="1"/>
    <cellStyle name="Hyperlink 29" xfId="21964" hidden="1"/>
    <cellStyle name="Hyperlink 29" xfId="22608" hidden="1"/>
    <cellStyle name="Hyperlink 29" xfId="23011" hidden="1"/>
    <cellStyle name="Hyperlink 29" xfId="23733" hidden="1"/>
    <cellStyle name="Hyperlink 29" xfId="24386" hidden="1"/>
    <cellStyle name="Hyperlink 29" xfId="24811" hidden="1"/>
    <cellStyle name="Hyperlink 29" xfId="25871" hidden="1"/>
    <cellStyle name="Hyperlink 29" xfId="19042" hidden="1"/>
    <cellStyle name="Hyperlink 29" xfId="19040" hidden="1"/>
    <cellStyle name="Hyperlink 29" xfId="26249" hidden="1"/>
    <cellStyle name="Hyperlink 29" xfId="26643" hidden="1"/>
    <cellStyle name="Hyperlink 29" xfId="26696" hidden="1"/>
    <cellStyle name="Hyperlink 29" xfId="27065" hidden="1"/>
    <cellStyle name="Hyperlink 29" xfId="27449" hidden="1"/>
    <cellStyle name="Hyperlink 29" xfId="27480" hidden="1"/>
    <cellStyle name="Hyperlink 29" xfId="27511" hidden="1"/>
    <cellStyle name="Hyperlink 29" xfId="27905" hidden="1"/>
    <cellStyle name="Hyperlink 29" xfId="27958" hidden="1"/>
    <cellStyle name="Hyperlink 29" xfId="28327" hidden="1"/>
    <cellStyle name="Hyperlink 29" xfId="13351" hidden="1"/>
    <cellStyle name="Hyperlink 29" xfId="12872" hidden="1"/>
    <cellStyle name="Hyperlink 29" xfId="12705" hidden="1"/>
    <cellStyle name="Hyperlink 29" xfId="4841" hidden="1"/>
    <cellStyle name="Hyperlink 29" xfId="1086" hidden="1"/>
    <cellStyle name="Hyperlink 29" xfId="2008" hidden="1"/>
    <cellStyle name="Hyperlink 29" xfId="17898" hidden="1"/>
    <cellStyle name="Hyperlink 29" xfId="16203" hidden="1"/>
    <cellStyle name="Hyperlink 29" xfId="17951" hidden="1"/>
    <cellStyle name="Hyperlink 29" xfId="16130" hidden="1"/>
    <cellStyle name="Hyperlink 29" xfId="13345" hidden="1"/>
    <cellStyle name="Hyperlink 29" xfId="3355" hidden="1"/>
    <cellStyle name="Hyperlink 29" xfId="5027" hidden="1"/>
    <cellStyle name="Hyperlink 29" xfId="4595" hidden="1"/>
    <cellStyle name="Hyperlink 29" xfId="4868" hidden="1"/>
    <cellStyle name="Hyperlink 29" xfId="17913" hidden="1"/>
    <cellStyle name="Hyperlink 29" xfId="6095" hidden="1"/>
    <cellStyle name="Hyperlink 29" xfId="5402" hidden="1"/>
    <cellStyle name="Hyperlink 29" xfId="17517" hidden="1"/>
    <cellStyle name="Hyperlink 29" xfId="4381" hidden="1"/>
    <cellStyle name="Hyperlink 29" xfId="5524" hidden="1"/>
    <cellStyle name="Hyperlink 29" xfId="14463" hidden="1"/>
    <cellStyle name="Hyperlink 29" xfId="17445" hidden="1"/>
    <cellStyle name="Hyperlink 29" xfId="15589" hidden="1"/>
    <cellStyle name="Hyperlink 29" xfId="28690" hidden="1"/>
    <cellStyle name="Hyperlink 29" xfId="29074" hidden="1"/>
    <cellStyle name="Hyperlink 29" xfId="29106" hidden="1"/>
    <cellStyle name="Hyperlink 29" xfId="29178" hidden="1"/>
    <cellStyle name="Hyperlink 29" xfId="29601" hidden="1"/>
    <cellStyle name="Hyperlink 29" xfId="29654" hidden="1"/>
    <cellStyle name="Hyperlink 29" xfId="30023" hidden="1"/>
    <cellStyle name="Hyperlink 29" xfId="30407" hidden="1"/>
    <cellStyle name="Hyperlink 29" xfId="30438" hidden="1"/>
    <cellStyle name="Hyperlink 29" xfId="30469" hidden="1"/>
    <cellStyle name="Hyperlink 29" xfId="30863" hidden="1"/>
    <cellStyle name="Hyperlink 29" xfId="30916" hidden="1"/>
    <cellStyle name="Hyperlink 29" xfId="31285" hidden="1"/>
    <cellStyle name="Hyperlink 29" xfId="29114" hidden="1"/>
    <cellStyle name="Hyperlink 29" xfId="29112" hidden="1"/>
    <cellStyle name="Hyperlink 29" xfId="31660" hidden="1"/>
    <cellStyle name="Hyperlink 29" xfId="32054" hidden="1"/>
    <cellStyle name="Hyperlink 29" xfId="32107" hidden="1"/>
    <cellStyle name="Hyperlink 29" xfId="32476" hidden="1"/>
    <cellStyle name="Hyperlink 29" xfId="32860" hidden="1"/>
    <cellStyle name="Hyperlink 29" xfId="32891" hidden="1"/>
    <cellStyle name="Hyperlink 29" xfId="32922" hidden="1"/>
    <cellStyle name="Hyperlink 29" xfId="33316" hidden="1"/>
    <cellStyle name="Hyperlink 29" xfId="33369" hidden="1"/>
    <cellStyle name="Hyperlink 29" xfId="33738" hidden="1"/>
    <cellStyle name="Hyperlink 29" xfId="34183" hidden="1"/>
    <cellStyle name="Hyperlink 29" xfId="34264" hidden="1"/>
    <cellStyle name="Hyperlink 29" xfId="34151" hidden="1"/>
    <cellStyle name="Hyperlink 29" xfId="34452"/>
    <cellStyle name="Hyperlink 290" xfId="2264" hidden="1"/>
    <cellStyle name="Hyperlink 290" xfId="5533" hidden="1"/>
    <cellStyle name="Hyperlink 290" xfId="8561" hidden="1"/>
    <cellStyle name="Hyperlink 290" xfId="10330" hidden="1"/>
    <cellStyle name="Hyperlink 290" xfId="12468" hidden="1"/>
    <cellStyle name="Hyperlink 290" xfId="13125" hidden="1"/>
    <cellStyle name="Hyperlink 290" xfId="15097" hidden="1"/>
    <cellStyle name="Hyperlink 290" xfId="16419" hidden="1"/>
    <cellStyle name="Hyperlink 290" xfId="18110" hidden="1"/>
    <cellStyle name="Hyperlink 290" xfId="19925" hidden="1"/>
    <cellStyle name="Hyperlink 290" xfId="22089" hidden="1"/>
    <cellStyle name="Hyperlink 290" xfId="23858" hidden="1"/>
    <cellStyle name="Hyperlink 290" xfId="25996" hidden="1"/>
    <cellStyle name="Hyperlink 290" xfId="26374" hidden="1"/>
    <cellStyle name="Hyperlink 290" xfId="27190" hidden="1"/>
    <cellStyle name="Hyperlink 290" xfId="27636" hidden="1"/>
    <cellStyle name="Hyperlink 290" xfId="28452" hidden="1"/>
    <cellStyle name="Hyperlink 290" xfId="4673" hidden="1"/>
    <cellStyle name="Hyperlink 290" xfId="14121" hidden="1"/>
    <cellStyle name="Hyperlink 290" xfId="15353" hidden="1"/>
    <cellStyle name="Hyperlink 290" xfId="6286" hidden="1"/>
    <cellStyle name="Hyperlink 290" xfId="14041" hidden="1"/>
    <cellStyle name="Hyperlink 290" xfId="16760" hidden="1"/>
    <cellStyle name="Hyperlink 290" xfId="4397" hidden="1"/>
    <cellStyle name="Hyperlink 290" xfId="28815" hidden="1"/>
    <cellStyle name="Hyperlink 290" xfId="29306" hidden="1"/>
    <cellStyle name="Hyperlink 290" xfId="30148" hidden="1"/>
    <cellStyle name="Hyperlink 290" xfId="30594" hidden="1"/>
    <cellStyle name="Hyperlink 290" xfId="31410" hidden="1"/>
    <cellStyle name="Hyperlink 290" xfId="31785" hidden="1"/>
    <cellStyle name="Hyperlink 290" xfId="32601" hidden="1"/>
    <cellStyle name="Hyperlink 290" xfId="33047" hidden="1"/>
    <cellStyle name="Hyperlink 290" xfId="33863"/>
    <cellStyle name="Hyperlink 291" xfId="2055" hidden="1"/>
    <cellStyle name="Hyperlink 291" xfId="5535" hidden="1"/>
    <cellStyle name="Hyperlink 291" xfId="8562" hidden="1"/>
    <cellStyle name="Hyperlink 291" xfId="10331" hidden="1"/>
    <cellStyle name="Hyperlink 291" xfId="12469" hidden="1"/>
    <cellStyle name="Hyperlink 291" xfId="13127" hidden="1"/>
    <cellStyle name="Hyperlink 291" xfId="15098" hidden="1"/>
    <cellStyle name="Hyperlink 291" xfId="16420" hidden="1"/>
    <cellStyle name="Hyperlink 291" xfId="18111" hidden="1"/>
    <cellStyle name="Hyperlink 291" xfId="19926" hidden="1"/>
    <cellStyle name="Hyperlink 291" xfId="22090" hidden="1"/>
    <cellStyle name="Hyperlink 291" xfId="23859" hidden="1"/>
    <cellStyle name="Hyperlink 291" xfId="25997" hidden="1"/>
    <cellStyle name="Hyperlink 291" xfId="26375" hidden="1"/>
    <cellStyle name="Hyperlink 291" xfId="27191" hidden="1"/>
    <cellStyle name="Hyperlink 291" xfId="27637" hidden="1"/>
    <cellStyle name="Hyperlink 291" xfId="28453" hidden="1"/>
    <cellStyle name="Hyperlink 291" xfId="4672" hidden="1"/>
    <cellStyle name="Hyperlink 291" xfId="16144" hidden="1"/>
    <cellStyle name="Hyperlink 291" xfId="16675" hidden="1"/>
    <cellStyle name="Hyperlink 291" xfId="15335" hidden="1"/>
    <cellStyle name="Hyperlink 291" xfId="5339" hidden="1"/>
    <cellStyle name="Hyperlink 291" xfId="13745" hidden="1"/>
    <cellStyle name="Hyperlink 291" xfId="6208" hidden="1"/>
    <cellStyle name="Hyperlink 291" xfId="28816" hidden="1"/>
    <cellStyle name="Hyperlink 291" xfId="29307" hidden="1"/>
    <cellStyle name="Hyperlink 291" xfId="30149" hidden="1"/>
    <cellStyle name="Hyperlink 291" xfId="30595" hidden="1"/>
    <cellStyle name="Hyperlink 291" xfId="31411" hidden="1"/>
    <cellStyle name="Hyperlink 291" xfId="31786" hidden="1"/>
    <cellStyle name="Hyperlink 291" xfId="32602" hidden="1"/>
    <cellStyle name="Hyperlink 291" xfId="33048" hidden="1"/>
    <cellStyle name="Hyperlink 291" xfId="33864"/>
    <cellStyle name="Hyperlink 292" xfId="2266" hidden="1"/>
    <cellStyle name="Hyperlink 292" xfId="5537" hidden="1"/>
    <cellStyle name="Hyperlink 292" xfId="8563" hidden="1"/>
    <cellStyle name="Hyperlink 292" xfId="10332" hidden="1"/>
    <cellStyle name="Hyperlink 292" xfId="12470" hidden="1"/>
    <cellStyle name="Hyperlink 292" xfId="13129" hidden="1"/>
    <cellStyle name="Hyperlink 292" xfId="15099" hidden="1"/>
    <cellStyle name="Hyperlink 292" xfId="16421" hidden="1"/>
    <cellStyle name="Hyperlink 292" xfId="18112" hidden="1"/>
    <cellStyle name="Hyperlink 292" xfId="19927" hidden="1"/>
    <cellStyle name="Hyperlink 292" xfId="22091" hidden="1"/>
    <cellStyle name="Hyperlink 292" xfId="23860" hidden="1"/>
    <cellStyle name="Hyperlink 292" xfId="25998" hidden="1"/>
    <cellStyle name="Hyperlink 292" xfId="26376" hidden="1"/>
    <cellStyle name="Hyperlink 292" xfId="27192" hidden="1"/>
    <cellStyle name="Hyperlink 292" xfId="27638" hidden="1"/>
    <cellStyle name="Hyperlink 292" xfId="28454" hidden="1"/>
    <cellStyle name="Hyperlink 292" xfId="4671" hidden="1"/>
    <cellStyle name="Hyperlink 292" xfId="17643" hidden="1"/>
    <cellStyle name="Hyperlink 292" xfId="13660" hidden="1"/>
    <cellStyle name="Hyperlink 292" xfId="16657" hidden="1"/>
    <cellStyle name="Hyperlink 292" xfId="16074" hidden="1"/>
    <cellStyle name="Hyperlink 292" xfId="15655" hidden="1"/>
    <cellStyle name="Hyperlink 292" xfId="15414" hidden="1"/>
    <cellStyle name="Hyperlink 292" xfId="28817" hidden="1"/>
    <cellStyle name="Hyperlink 292" xfId="29308" hidden="1"/>
    <cellStyle name="Hyperlink 292" xfId="30150" hidden="1"/>
    <cellStyle name="Hyperlink 292" xfId="30596" hidden="1"/>
    <cellStyle name="Hyperlink 292" xfId="31412" hidden="1"/>
    <cellStyle name="Hyperlink 292" xfId="31787" hidden="1"/>
    <cellStyle name="Hyperlink 292" xfId="32603" hidden="1"/>
    <cellStyle name="Hyperlink 292" xfId="33049" hidden="1"/>
    <cellStyle name="Hyperlink 292" xfId="33865"/>
    <cellStyle name="Hyperlink 293" xfId="1974" hidden="1"/>
    <cellStyle name="Hyperlink 293" xfId="5539" hidden="1"/>
    <cellStyle name="Hyperlink 293" xfId="8564" hidden="1"/>
    <cellStyle name="Hyperlink 293" xfId="10333" hidden="1"/>
    <cellStyle name="Hyperlink 293" xfId="12471" hidden="1"/>
    <cellStyle name="Hyperlink 293" xfId="13131" hidden="1"/>
    <cellStyle name="Hyperlink 293" xfId="15100" hidden="1"/>
    <cellStyle name="Hyperlink 293" xfId="16422" hidden="1"/>
    <cellStyle name="Hyperlink 293" xfId="18113" hidden="1"/>
    <cellStyle name="Hyperlink 293" xfId="19928" hidden="1"/>
    <cellStyle name="Hyperlink 293" xfId="22092" hidden="1"/>
    <cellStyle name="Hyperlink 293" xfId="23861" hidden="1"/>
    <cellStyle name="Hyperlink 293" xfId="25999" hidden="1"/>
    <cellStyle name="Hyperlink 293" xfId="26377" hidden="1"/>
    <cellStyle name="Hyperlink 293" xfId="27193" hidden="1"/>
    <cellStyle name="Hyperlink 293" xfId="27639" hidden="1"/>
    <cellStyle name="Hyperlink 293" xfId="28455" hidden="1"/>
    <cellStyle name="Hyperlink 293" xfId="4670" hidden="1"/>
    <cellStyle name="Hyperlink 293" xfId="14629" hidden="1"/>
    <cellStyle name="Hyperlink 293" xfId="15780" hidden="1"/>
    <cellStyle name="Hyperlink 293" xfId="13642" hidden="1"/>
    <cellStyle name="Hyperlink 293" xfId="17574" hidden="1"/>
    <cellStyle name="Hyperlink 293" xfId="16987" hidden="1"/>
    <cellStyle name="Hyperlink 293" xfId="16742" hidden="1"/>
    <cellStyle name="Hyperlink 293" xfId="28818" hidden="1"/>
    <cellStyle name="Hyperlink 293" xfId="29309" hidden="1"/>
    <cellStyle name="Hyperlink 293" xfId="30151" hidden="1"/>
    <cellStyle name="Hyperlink 293" xfId="30597" hidden="1"/>
    <cellStyle name="Hyperlink 293" xfId="31413" hidden="1"/>
    <cellStyle name="Hyperlink 293" xfId="31788" hidden="1"/>
    <cellStyle name="Hyperlink 293" xfId="32604" hidden="1"/>
    <cellStyle name="Hyperlink 293" xfId="33050" hidden="1"/>
    <cellStyle name="Hyperlink 293" xfId="33866"/>
    <cellStyle name="Hyperlink 294" xfId="2328" hidden="1"/>
    <cellStyle name="Hyperlink 294" xfId="5541" hidden="1"/>
    <cellStyle name="Hyperlink 294" xfId="8565" hidden="1"/>
    <cellStyle name="Hyperlink 294" xfId="10334" hidden="1"/>
    <cellStyle name="Hyperlink 294" xfId="12472" hidden="1"/>
    <cellStyle name="Hyperlink 294" xfId="13133" hidden="1"/>
    <cellStyle name="Hyperlink 294" xfId="15101" hidden="1"/>
    <cellStyle name="Hyperlink 294" xfId="16423" hidden="1"/>
    <cellStyle name="Hyperlink 294" xfId="18114" hidden="1"/>
    <cellStyle name="Hyperlink 294" xfId="19929" hidden="1"/>
    <cellStyle name="Hyperlink 294" xfId="22093" hidden="1"/>
    <cellStyle name="Hyperlink 294" xfId="23862" hidden="1"/>
    <cellStyle name="Hyperlink 294" xfId="26000" hidden="1"/>
    <cellStyle name="Hyperlink 294" xfId="26378" hidden="1"/>
    <cellStyle name="Hyperlink 294" xfId="27194" hidden="1"/>
    <cellStyle name="Hyperlink 294" xfId="27640" hidden="1"/>
    <cellStyle name="Hyperlink 294" xfId="28456" hidden="1"/>
    <cellStyle name="Hyperlink 294" xfId="4669" hidden="1"/>
    <cellStyle name="Hyperlink 294" xfId="4207" hidden="1"/>
    <cellStyle name="Hyperlink 294" xfId="17112" hidden="1"/>
    <cellStyle name="Hyperlink 294" xfId="15753" hidden="1"/>
    <cellStyle name="Hyperlink 294" xfId="14559" hidden="1"/>
    <cellStyle name="Hyperlink 294" xfId="13972" hidden="1"/>
    <cellStyle name="Hyperlink 294" xfId="13727" hidden="1"/>
    <cellStyle name="Hyperlink 294" xfId="28819" hidden="1"/>
    <cellStyle name="Hyperlink 294" xfId="29310" hidden="1"/>
    <cellStyle name="Hyperlink 294" xfId="30152" hidden="1"/>
    <cellStyle name="Hyperlink 294" xfId="30598" hidden="1"/>
    <cellStyle name="Hyperlink 294" xfId="31414" hidden="1"/>
    <cellStyle name="Hyperlink 294" xfId="31789" hidden="1"/>
    <cellStyle name="Hyperlink 294" xfId="32605" hidden="1"/>
    <cellStyle name="Hyperlink 294" xfId="33051" hidden="1"/>
    <cellStyle name="Hyperlink 294" xfId="33867"/>
    <cellStyle name="Hyperlink 295" xfId="2270" hidden="1"/>
    <cellStyle name="Hyperlink 295" xfId="5543" hidden="1"/>
    <cellStyle name="Hyperlink 295" xfId="8566" hidden="1"/>
    <cellStyle name="Hyperlink 295" xfId="10335" hidden="1"/>
    <cellStyle name="Hyperlink 295" xfId="12473" hidden="1"/>
    <cellStyle name="Hyperlink 295" xfId="13135" hidden="1"/>
    <cellStyle name="Hyperlink 295" xfId="15102" hidden="1"/>
    <cellStyle name="Hyperlink 295" xfId="16424" hidden="1"/>
    <cellStyle name="Hyperlink 295" xfId="18115" hidden="1"/>
    <cellStyle name="Hyperlink 295" xfId="19930" hidden="1"/>
    <cellStyle name="Hyperlink 295" xfId="22094" hidden="1"/>
    <cellStyle name="Hyperlink 295" xfId="23863" hidden="1"/>
    <cellStyle name="Hyperlink 295" xfId="26001" hidden="1"/>
    <cellStyle name="Hyperlink 295" xfId="26379" hidden="1"/>
    <cellStyle name="Hyperlink 295" xfId="27195" hidden="1"/>
    <cellStyle name="Hyperlink 295" xfId="27641" hidden="1"/>
    <cellStyle name="Hyperlink 295" xfId="28457" hidden="1"/>
    <cellStyle name="Hyperlink 295" xfId="4668" hidden="1"/>
    <cellStyle name="Hyperlink 295" xfId="5104" hidden="1"/>
    <cellStyle name="Hyperlink 295" xfId="14097" hidden="1"/>
    <cellStyle name="Hyperlink 295" xfId="17085" hidden="1"/>
    <cellStyle name="Hyperlink 295" xfId="4292" hidden="1"/>
    <cellStyle name="Hyperlink 295" xfId="5487" hidden="1"/>
    <cellStyle name="Hyperlink 295" xfId="15618" hidden="1"/>
    <cellStyle name="Hyperlink 295" xfId="28820" hidden="1"/>
    <cellStyle name="Hyperlink 295" xfId="29311" hidden="1"/>
    <cellStyle name="Hyperlink 295" xfId="30153" hidden="1"/>
    <cellStyle name="Hyperlink 295" xfId="30599" hidden="1"/>
    <cellStyle name="Hyperlink 295" xfId="31415" hidden="1"/>
    <cellStyle name="Hyperlink 295" xfId="31790" hidden="1"/>
    <cellStyle name="Hyperlink 295" xfId="32606" hidden="1"/>
    <cellStyle name="Hyperlink 295" xfId="33052" hidden="1"/>
    <cellStyle name="Hyperlink 295" xfId="33868"/>
    <cellStyle name="Hyperlink 296" xfId="2282" hidden="1"/>
    <cellStyle name="Hyperlink 296" xfId="5545" hidden="1"/>
    <cellStyle name="Hyperlink 296" xfId="8567" hidden="1"/>
    <cellStyle name="Hyperlink 296" xfId="10336" hidden="1"/>
    <cellStyle name="Hyperlink 296" xfId="12474" hidden="1"/>
    <cellStyle name="Hyperlink 296" xfId="13137" hidden="1"/>
    <cellStyle name="Hyperlink 296" xfId="15103" hidden="1"/>
    <cellStyle name="Hyperlink 296" xfId="16425" hidden="1"/>
    <cellStyle name="Hyperlink 296" xfId="18116" hidden="1"/>
    <cellStyle name="Hyperlink 296" xfId="19931" hidden="1"/>
    <cellStyle name="Hyperlink 296" xfId="22095" hidden="1"/>
    <cellStyle name="Hyperlink 296" xfId="23864" hidden="1"/>
    <cellStyle name="Hyperlink 296" xfId="26002" hidden="1"/>
    <cellStyle name="Hyperlink 296" xfId="26380" hidden="1"/>
    <cellStyle name="Hyperlink 296" xfId="27196" hidden="1"/>
    <cellStyle name="Hyperlink 296" xfId="27642" hidden="1"/>
    <cellStyle name="Hyperlink 296" xfId="28458" hidden="1"/>
    <cellStyle name="Hyperlink 296" xfId="4667" hidden="1"/>
    <cellStyle name="Hyperlink 296" xfId="16246" hidden="1"/>
    <cellStyle name="Hyperlink 296" xfId="5173" hidden="1"/>
    <cellStyle name="Hyperlink 296" xfId="14070" hidden="1"/>
    <cellStyle name="Hyperlink 296" xfId="6192" hidden="1"/>
    <cellStyle name="Hyperlink 296" xfId="15508" hidden="1"/>
    <cellStyle name="Hyperlink 296" xfId="16950" hidden="1"/>
    <cellStyle name="Hyperlink 296" xfId="28821" hidden="1"/>
    <cellStyle name="Hyperlink 296" xfId="29312" hidden="1"/>
    <cellStyle name="Hyperlink 296" xfId="30154" hidden="1"/>
    <cellStyle name="Hyperlink 296" xfId="30600" hidden="1"/>
    <cellStyle name="Hyperlink 296" xfId="31416" hidden="1"/>
    <cellStyle name="Hyperlink 296" xfId="31791" hidden="1"/>
    <cellStyle name="Hyperlink 296" xfId="32607" hidden="1"/>
    <cellStyle name="Hyperlink 296" xfId="33053" hidden="1"/>
    <cellStyle name="Hyperlink 296" xfId="33869"/>
    <cellStyle name="Hyperlink 297" xfId="2271" hidden="1"/>
    <cellStyle name="Hyperlink 297" xfId="5547" hidden="1"/>
    <cellStyle name="Hyperlink 297" xfId="8568" hidden="1"/>
    <cellStyle name="Hyperlink 297" xfId="10337" hidden="1"/>
    <cellStyle name="Hyperlink 297" xfId="12475" hidden="1"/>
    <cellStyle name="Hyperlink 297" xfId="13139" hidden="1"/>
    <cellStyle name="Hyperlink 297" xfId="15104" hidden="1"/>
    <cellStyle name="Hyperlink 297" xfId="16426" hidden="1"/>
    <cellStyle name="Hyperlink 297" xfId="18117" hidden="1"/>
    <cellStyle name="Hyperlink 297" xfId="19932" hidden="1"/>
    <cellStyle name="Hyperlink 297" xfId="22096" hidden="1"/>
    <cellStyle name="Hyperlink 297" xfId="23865" hidden="1"/>
    <cellStyle name="Hyperlink 297" xfId="26003" hidden="1"/>
    <cellStyle name="Hyperlink 297" xfId="26381" hidden="1"/>
    <cellStyle name="Hyperlink 297" xfId="27197" hidden="1"/>
    <cellStyle name="Hyperlink 297" xfId="27643" hidden="1"/>
    <cellStyle name="Hyperlink 297" xfId="28459" hidden="1"/>
    <cellStyle name="Hyperlink 297" xfId="4666" hidden="1"/>
    <cellStyle name="Hyperlink 297" xfId="17937" hidden="1"/>
    <cellStyle name="Hyperlink 297" xfId="16257" hidden="1"/>
    <cellStyle name="Hyperlink 297" xfId="5300" hidden="1"/>
    <cellStyle name="Hyperlink 297" xfId="15429" hidden="1"/>
    <cellStyle name="Hyperlink 297" xfId="16836" hidden="1"/>
    <cellStyle name="Hyperlink 297" xfId="13935" hidden="1"/>
    <cellStyle name="Hyperlink 297" xfId="28822" hidden="1"/>
    <cellStyle name="Hyperlink 297" xfId="29313" hidden="1"/>
    <cellStyle name="Hyperlink 297" xfId="30155" hidden="1"/>
    <cellStyle name="Hyperlink 297" xfId="30601" hidden="1"/>
    <cellStyle name="Hyperlink 297" xfId="31417" hidden="1"/>
    <cellStyle name="Hyperlink 297" xfId="31792" hidden="1"/>
    <cellStyle name="Hyperlink 297" xfId="32608" hidden="1"/>
    <cellStyle name="Hyperlink 297" xfId="33054" hidden="1"/>
    <cellStyle name="Hyperlink 297" xfId="33870"/>
    <cellStyle name="Hyperlink 298" xfId="2280" hidden="1"/>
    <cellStyle name="Hyperlink 298" xfId="5549" hidden="1"/>
    <cellStyle name="Hyperlink 298" xfId="8569" hidden="1"/>
    <cellStyle name="Hyperlink 298" xfId="10338" hidden="1"/>
    <cellStyle name="Hyperlink 298" xfId="12476" hidden="1"/>
    <cellStyle name="Hyperlink 298" xfId="13141" hidden="1"/>
    <cellStyle name="Hyperlink 298" xfId="15105" hidden="1"/>
    <cellStyle name="Hyperlink 298" xfId="16427" hidden="1"/>
    <cellStyle name="Hyperlink 298" xfId="18118" hidden="1"/>
    <cellStyle name="Hyperlink 298" xfId="19933" hidden="1"/>
    <cellStyle name="Hyperlink 298" xfId="22097" hidden="1"/>
    <cellStyle name="Hyperlink 298" xfId="23866" hidden="1"/>
    <cellStyle name="Hyperlink 298" xfId="26004" hidden="1"/>
    <cellStyle name="Hyperlink 298" xfId="26382" hidden="1"/>
    <cellStyle name="Hyperlink 298" xfId="27198" hidden="1"/>
    <cellStyle name="Hyperlink 298" xfId="27644" hidden="1"/>
    <cellStyle name="Hyperlink 298" xfId="28460" hidden="1"/>
    <cellStyle name="Hyperlink 298" xfId="4665" hidden="1"/>
    <cellStyle name="Hyperlink 298" xfId="14923" hidden="1"/>
    <cellStyle name="Hyperlink 298" xfId="17948" hidden="1"/>
    <cellStyle name="Hyperlink 298" xfId="16102" hidden="1"/>
    <cellStyle name="Hyperlink 298" xfId="16757" hidden="1"/>
    <cellStyle name="Hyperlink 298" xfId="13821" hidden="1"/>
    <cellStyle name="Hyperlink 298" xfId="5556" hidden="1"/>
    <cellStyle name="Hyperlink 298" xfId="28823" hidden="1"/>
    <cellStyle name="Hyperlink 298" xfId="29314" hidden="1"/>
    <cellStyle name="Hyperlink 298" xfId="30156" hidden="1"/>
    <cellStyle name="Hyperlink 298" xfId="30602" hidden="1"/>
    <cellStyle name="Hyperlink 298" xfId="31418" hidden="1"/>
    <cellStyle name="Hyperlink 298" xfId="31793" hidden="1"/>
    <cellStyle name="Hyperlink 298" xfId="32609" hidden="1"/>
    <cellStyle name="Hyperlink 298" xfId="33055" hidden="1"/>
    <cellStyle name="Hyperlink 298" xfId="33871"/>
    <cellStyle name="Hyperlink 299" xfId="2275" hidden="1"/>
    <cellStyle name="Hyperlink 299" xfId="5551" hidden="1"/>
    <cellStyle name="Hyperlink 299" xfId="8570" hidden="1"/>
    <cellStyle name="Hyperlink 299" xfId="10339" hidden="1"/>
    <cellStyle name="Hyperlink 299" xfId="12477" hidden="1"/>
    <cellStyle name="Hyperlink 299" xfId="13143" hidden="1"/>
    <cellStyle name="Hyperlink 299" xfId="15106" hidden="1"/>
    <cellStyle name="Hyperlink 299" xfId="16428" hidden="1"/>
    <cellStyle name="Hyperlink 299" xfId="18119" hidden="1"/>
    <cellStyle name="Hyperlink 299" xfId="19934" hidden="1"/>
    <cellStyle name="Hyperlink 299" xfId="22098" hidden="1"/>
    <cellStyle name="Hyperlink 299" xfId="23867" hidden="1"/>
    <cellStyle name="Hyperlink 299" xfId="26005" hidden="1"/>
    <cellStyle name="Hyperlink 299" xfId="26383" hidden="1"/>
    <cellStyle name="Hyperlink 299" xfId="27199" hidden="1"/>
    <cellStyle name="Hyperlink 299" xfId="27645" hidden="1"/>
    <cellStyle name="Hyperlink 299" xfId="28461" hidden="1"/>
    <cellStyle name="Hyperlink 299" xfId="4664" hidden="1"/>
    <cellStyle name="Hyperlink 299" xfId="1860" hidden="1"/>
    <cellStyle name="Hyperlink 299" xfId="14935" hidden="1"/>
    <cellStyle name="Hyperlink 299" xfId="17602" hidden="1"/>
    <cellStyle name="Hyperlink 299" xfId="13742" hidden="1"/>
    <cellStyle name="Hyperlink 299" xfId="16005" hidden="1"/>
    <cellStyle name="Hyperlink 299" xfId="15490" hidden="1"/>
    <cellStyle name="Hyperlink 299" xfId="28824" hidden="1"/>
    <cellStyle name="Hyperlink 299" xfId="29315" hidden="1"/>
    <cellStyle name="Hyperlink 299" xfId="30157" hidden="1"/>
    <cellStyle name="Hyperlink 299" xfId="30603" hidden="1"/>
    <cellStyle name="Hyperlink 299" xfId="31419" hidden="1"/>
    <cellStyle name="Hyperlink 299" xfId="31794" hidden="1"/>
    <cellStyle name="Hyperlink 299" xfId="32610" hidden="1"/>
    <cellStyle name="Hyperlink 299" xfId="33056" hidden="1"/>
    <cellStyle name="Hyperlink 299" xfId="33872"/>
    <cellStyle name="Hyperlink 3" xfId="169" hidden="1"/>
    <cellStyle name="Hyperlink 3" xfId="242" hidden="1"/>
    <cellStyle name="Hyperlink 3" xfId="326" hidden="1"/>
    <cellStyle name="Hyperlink 3" xfId="710" hidden="1"/>
    <cellStyle name="Hyperlink 3" xfId="730" hidden="1"/>
    <cellStyle name="Hyperlink 3" xfId="919" hidden="1"/>
    <cellStyle name="Hyperlink 3" xfId="964" hidden="1"/>
    <cellStyle name="Hyperlink 3" xfId="1179" hidden="1"/>
    <cellStyle name="Hyperlink 3" xfId="1193" hidden="1"/>
    <cellStyle name="Hyperlink 3" xfId="3989"/>
    <cellStyle name="Hyperlink 3 10" xfId="12898" hidden="1"/>
    <cellStyle name="Hyperlink 3 2" xfId="6690" hidden="1"/>
    <cellStyle name="Hyperlink 3 2" xfId="10597" hidden="1"/>
    <cellStyle name="Hyperlink 3 2" xfId="13662" hidden="1"/>
    <cellStyle name="Hyperlink 3 2" xfId="16677" hidden="1"/>
    <cellStyle name="Hyperlink 3 2" xfId="20218" hidden="1"/>
    <cellStyle name="Hyperlink 3 2" xfId="24125" hidden="1"/>
    <cellStyle name="Hyperlink 3 2" xfId="26600" hidden="1"/>
    <cellStyle name="Hyperlink 3 2" xfId="27862" hidden="1"/>
    <cellStyle name="Hyperlink 3 2" xfId="2241" hidden="1"/>
    <cellStyle name="Hyperlink 3 2" xfId="1977" hidden="1"/>
    <cellStyle name="Hyperlink 3 2" xfId="15329" hidden="1"/>
    <cellStyle name="Hyperlink 3 2" xfId="14907" hidden="1"/>
    <cellStyle name="Hyperlink 3 2" xfId="29558" hidden="1"/>
    <cellStyle name="Hyperlink 3 2" xfId="30820" hidden="1"/>
    <cellStyle name="Hyperlink 3 2" xfId="32011" hidden="1"/>
    <cellStyle name="Hyperlink 3 2" xfId="33273" hidden="1"/>
    <cellStyle name="Hyperlink 3 2" xfId="34098" hidden="1"/>
    <cellStyle name="Hyperlink 3 2" xfId="34445"/>
    <cellStyle name="Hyperlink 3 3" xfId="6694" hidden="1"/>
    <cellStyle name="Hyperlink 3 3" xfId="10601" hidden="1"/>
    <cellStyle name="Hyperlink 3 3" xfId="13665" hidden="1"/>
    <cellStyle name="Hyperlink 3 3" xfId="16680" hidden="1"/>
    <cellStyle name="Hyperlink 3 3" xfId="20222" hidden="1"/>
    <cellStyle name="Hyperlink 3 3" xfId="24129" hidden="1"/>
    <cellStyle name="Hyperlink 3 3" xfId="26602" hidden="1"/>
    <cellStyle name="Hyperlink 3 3" xfId="27864" hidden="1"/>
    <cellStyle name="Hyperlink 3 3" xfId="2236" hidden="1"/>
    <cellStyle name="Hyperlink 3 3" xfId="1976" hidden="1"/>
    <cellStyle name="Hyperlink 3 3" xfId="13636" hidden="1"/>
    <cellStyle name="Hyperlink 3 3" xfId="16217" hidden="1"/>
    <cellStyle name="Hyperlink 3 3" xfId="29560" hidden="1"/>
    <cellStyle name="Hyperlink 3 3" xfId="30822" hidden="1"/>
    <cellStyle name="Hyperlink 3 3" xfId="32013" hidden="1"/>
    <cellStyle name="Hyperlink 3 3" xfId="33275" hidden="1"/>
    <cellStyle name="Hyperlink 3 3" xfId="879" hidden="1"/>
    <cellStyle name="Hyperlink 3 4" xfId="6739" hidden="1"/>
    <cellStyle name="Hyperlink 3 4" xfId="10646" hidden="1"/>
    <cellStyle name="Hyperlink 3 4" xfId="13703" hidden="1"/>
    <cellStyle name="Hyperlink 3 4" xfId="16718" hidden="1"/>
    <cellStyle name="Hyperlink 3 4" xfId="20267" hidden="1"/>
    <cellStyle name="Hyperlink 3 4" xfId="24174" hidden="1"/>
    <cellStyle name="Hyperlink 3 4" xfId="26607" hidden="1"/>
    <cellStyle name="Hyperlink 3 4" xfId="27869" hidden="1"/>
    <cellStyle name="Hyperlink 3 4" xfId="2184" hidden="1"/>
    <cellStyle name="Hyperlink 3 4" xfId="13570" hidden="1"/>
    <cellStyle name="Hyperlink 3 4" xfId="16052" hidden="1"/>
    <cellStyle name="Hyperlink 3 4" xfId="15599" hidden="1"/>
    <cellStyle name="Hyperlink 3 4" xfId="29565" hidden="1"/>
    <cellStyle name="Hyperlink 3 4" xfId="30827" hidden="1"/>
    <cellStyle name="Hyperlink 3 4" xfId="32018" hidden="1"/>
    <cellStyle name="Hyperlink 3 4" xfId="33280" hidden="1"/>
    <cellStyle name="Hyperlink 3 4" xfId="34121" hidden="1"/>
    <cellStyle name="Hyperlink 3 5" xfId="6911" hidden="1"/>
    <cellStyle name="Hyperlink 3 5" xfId="10818" hidden="1"/>
    <cellStyle name="Hyperlink 3 5" xfId="13829" hidden="1"/>
    <cellStyle name="Hyperlink 3 5" xfId="16844" hidden="1"/>
    <cellStyle name="Hyperlink 3 5" xfId="20439" hidden="1"/>
    <cellStyle name="Hyperlink 3 5" xfId="24346" hidden="1"/>
    <cellStyle name="Hyperlink 3 5" xfId="26612" hidden="1"/>
    <cellStyle name="Hyperlink 3 5" xfId="27874" hidden="1"/>
    <cellStyle name="Hyperlink 3 5" xfId="1139" hidden="1"/>
    <cellStyle name="Hyperlink 3 5" xfId="2279" hidden="1"/>
    <cellStyle name="Hyperlink 3 5" xfId="16773" hidden="1"/>
    <cellStyle name="Hyperlink 3 5" xfId="14434" hidden="1"/>
    <cellStyle name="Hyperlink 3 5" xfId="29570" hidden="1"/>
    <cellStyle name="Hyperlink 3 5" xfId="30832" hidden="1"/>
    <cellStyle name="Hyperlink 3 5" xfId="32023" hidden="1"/>
    <cellStyle name="Hyperlink 3 5" xfId="33285" hidden="1"/>
    <cellStyle name="Hyperlink 3 5" xfId="34144" hidden="1"/>
    <cellStyle name="Hyperlink 3 6" xfId="6925" hidden="1"/>
    <cellStyle name="Hyperlink 3 6" xfId="10832" hidden="1"/>
    <cellStyle name="Hyperlink 3 6" xfId="13834" hidden="1"/>
    <cellStyle name="Hyperlink 3 6" xfId="16849" hidden="1"/>
    <cellStyle name="Hyperlink 3 6" xfId="20453" hidden="1"/>
    <cellStyle name="Hyperlink 3 6" xfId="24360" hidden="1"/>
    <cellStyle name="Hyperlink 3 6" xfId="26617" hidden="1"/>
    <cellStyle name="Hyperlink 3 6" xfId="27879" hidden="1"/>
    <cellStyle name="Hyperlink 3 6" xfId="1134" hidden="1"/>
    <cellStyle name="Hyperlink 3 6" xfId="12797" hidden="1"/>
    <cellStyle name="Hyperlink 3 6" xfId="16691" hidden="1"/>
    <cellStyle name="Hyperlink 3 6" xfId="13915" hidden="1"/>
    <cellStyle name="Hyperlink 3 6" xfId="29575" hidden="1"/>
    <cellStyle name="Hyperlink 3 6" xfId="30837" hidden="1"/>
    <cellStyle name="Hyperlink 3 6" xfId="32028" hidden="1"/>
    <cellStyle name="Hyperlink 3 6" xfId="33290" hidden="1"/>
    <cellStyle name="Hyperlink 3 7" xfId="13246" hidden="1"/>
    <cellStyle name="Hyperlink 3 8" xfId="13167" hidden="1"/>
    <cellStyle name="Hyperlink 3 9" xfId="12912" hidden="1"/>
    <cellStyle name="Hyperlink 30" xfId="469" hidden="1"/>
    <cellStyle name="Hyperlink 30" xfId="812" hidden="1"/>
    <cellStyle name="Hyperlink 30" xfId="1233" hidden="1"/>
    <cellStyle name="Hyperlink 30" xfId="2024" hidden="1"/>
    <cellStyle name="Hyperlink 30" xfId="4903" hidden="1"/>
    <cellStyle name="Hyperlink 30" xfId="6952" hidden="1"/>
    <cellStyle name="Hyperlink 30" xfId="7377" hidden="1"/>
    <cellStyle name="Hyperlink 30" xfId="8437" hidden="1"/>
    <cellStyle name="Hyperlink 30" xfId="9081" hidden="1"/>
    <cellStyle name="Hyperlink 30" xfId="9484" hidden="1"/>
    <cellStyle name="Hyperlink 30" xfId="10206" hidden="1"/>
    <cellStyle name="Hyperlink 30" xfId="10859" hidden="1"/>
    <cellStyle name="Hyperlink 30" xfId="11284" hidden="1"/>
    <cellStyle name="Hyperlink 30" xfId="12344" hidden="1"/>
    <cellStyle name="Hyperlink 30" xfId="5727" hidden="1"/>
    <cellStyle name="Hyperlink 30" xfId="4874" hidden="1"/>
    <cellStyle name="Hyperlink 30" xfId="12757" hidden="1"/>
    <cellStyle name="Hyperlink 30" xfId="13861" hidden="1"/>
    <cellStyle name="Hyperlink 30" xfId="14190" hidden="1"/>
    <cellStyle name="Hyperlink 30" xfId="14973" hidden="1"/>
    <cellStyle name="Hyperlink 30" xfId="15544" hidden="1"/>
    <cellStyle name="Hyperlink 30" xfId="15852" hidden="1"/>
    <cellStyle name="Hyperlink 30" xfId="16295" hidden="1"/>
    <cellStyle name="Hyperlink 30" xfId="16876" hidden="1"/>
    <cellStyle name="Hyperlink 30" xfId="17206" hidden="1"/>
    <cellStyle name="Hyperlink 30" xfId="17986" hidden="1"/>
    <cellStyle name="Hyperlink 30" xfId="18643" hidden="1"/>
    <cellStyle name="Hyperlink 30" xfId="19035" hidden="1"/>
    <cellStyle name="Hyperlink 30" xfId="19798" hidden="1"/>
    <cellStyle name="Hyperlink 30" xfId="20480" hidden="1"/>
    <cellStyle name="Hyperlink 30" xfId="20905" hidden="1"/>
    <cellStyle name="Hyperlink 30" xfId="21965" hidden="1"/>
    <cellStyle name="Hyperlink 30" xfId="22609" hidden="1"/>
    <cellStyle name="Hyperlink 30" xfId="23012" hidden="1"/>
    <cellStyle name="Hyperlink 30" xfId="23734" hidden="1"/>
    <cellStyle name="Hyperlink 30" xfId="24387" hidden="1"/>
    <cellStyle name="Hyperlink 30" xfId="24812" hidden="1"/>
    <cellStyle name="Hyperlink 30" xfId="25872" hidden="1"/>
    <cellStyle name="Hyperlink 30" xfId="19771" hidden="1"/>
    <cellStyle name="Hyperlink 30" xfId="20013" hidden="1"/>
    <cellStyle name="Hyperlink 30" xfId="26250" hidden="1"/>
    <cellStyle name="Hyperlink 30" xfId="26644" hidden="1"/>
    <cellStyle name="Hyperlink 30" xfId="26697" hidden="1"/>
    <cellStyle name="Hyperlink 30" xfId="27066" hidden="1"/>
    <cellStyle name="Hyperlink 30" xfId="27450" hidden="1"/>
    <cellStyle name="Hyperlink 30" xfId="27481" hidden="1"/>
    <cellStyle name="Hyperlink 30" xfId="27512" hidden="1"/>
    <cellStyle name="Hyperlink 30" xfId="27906" hidden="1"/>
    <cellStyle name="Hyperlink 30" xfId="27959" hidden="1"/>
    <cellStyle name="Hyperlink 30" xfId="28328" hidden="1"/>
    <cellStyle name="Hyperlink 30" xfId="13350" hidden="1"/>
    <cellStyle name="Hyperlink 30" xfId="12871" hidden="1"/>
    <cellStyle name="Hyperlink 30" xfId="12704" hidden="1"/>
    <cellStyle name="Hyperlink 30" xfId="4840" hidden="1"/>
    <cellStyle name="Hyperlink 30" xfId="1085" hidden="1"/>
    <cellStyle name="Hyperlink 30" xfId="4503" hidden="1"/>
    <cellStyle name="Hyperlink 30" xfId="14884" hidden="1"/>
    <cellStyle name="Hyperlink 30" xfId="17894" hidden="1"/>
    <cellStyle name="Hyperlink 30" xfId="14938" hidden="1"/>
    <cellStyle name="Hyperlink 30" xfId="17629" hidden="1"/>
    <cellStyle name="Hyperlink 30" xfId="2185" hidden="1"/>
    <cellStyle name="Hyperlink 30" xfId="12779" hidden="1"/>
    <cellStyle name="Hyperlink 30" xfId="6416" hidden="1"/>
    <cellStyle name="Hyperlink 30" xfId="4598" hidden="1"/>
    <cellStyle name="Hyperlink 30" xfId="4869" hidden="1"/>
    <cellStyle name="Hyperlink 30" xfId="14899" hidden="1"/>
    <cellStyle name="Hyperlink 30" xfId="6344" hidden="1"/>
    <cellStyle name="Hyperlink 30" xfId="5683" hidden="1"/>
    <cellStyle name="Hyperlink 30" xfId="14502" hidden="1"/>
    <cellStyle name="Hyperlink 30" xfId="5914" hidden="1"/>
    <cellStyle name="Hyperlink 30" xfId="15631" hidden="1"/>
    <cellStyle name="Hyperlink 30" xfId="4388" hidden="1"/>
    <cellStyle name="Hyperlink 30" xfId="14430" hidden="1"/>
    <cellStyle name="Hyperlink 30" xfId="16921" hidden="1"/>
    <cellStyle name="Hyperlink 30" xfId="28691" hidden="1"/>
    <cellStyle name="Hyperlink 30" xfId="29075" hidden="1"/>
    <cellStyle name="Hyperlink 30" xfId="29107" hidden="1"/>
    <cellStyle name="Hyperlink 30" xfId="29179" hidden="1"/>
    <cellStyle name="Hyperlink 30" xfId="29602" hidden="1"/>
    <cellStyle name="Hyperlink 30" xfId="29655" hidden="1"/>
    <cellStyle name="Hyperlink 30" xfId="30024" hidden="1"/>
    <cellStyle name="Hyperlink 30" xfId="30408" hidden="1"/>
    <cellStyle name="Hyperlink 30" xfId="30439" hidden="1"/>
    <cellStyle name="Hyperlink 30" xfId="30470" hidden="1"/>
    <cellStyle name="Hyperlink 30" xfId="30864" hidden="1"/>
    <cellStyle name="Hyperlink 30" xfId="30917" hidden="1"/>
    <cellStyle name="Hyperlink 30" xfId="31286" hidden="1"/>
    <cellStyle name="Hyperlink 30" xfId="29152" hidden="1"/>
    <cellStyle name="Hyperlink 30" xfId="29394" hidden="1"/>
    <cellStyle name="Hyperlink 30" xfId="31661" hidden="1"/>
    <cellStyle name="Hyperlink 30" xfId="32055" hidden="1"/>
    <cellStyle name="Hyperlink 30" xfId="32108" hidden="1"/>
    <cellStyle name="Hyperlink 30" xfId="32477" hidden="1"/>
    <cellStyle name="Hyperlink 30" xfId="32861" hidden="1"/>
    <cellStyle name="Hyperlink 30" xfId="32892" hidden="1"/>
    <cellStyle name="Hyperlink 30" xfId="32923" hidden="1"/>
    <cellStyle name="Hyperlink 30" xfId="33317" hidden="1"/>
    <cellStyle name="Hyperlink 30" xfId="33370" hidden="1"/>
    <cellStyle name="Hyperlink 30" xfId="33739" hidden="1"/>
    <cellStyle name="Hyperlink 30" xfId="34184" hidden="1"/>
    <cellStyle name="Hyperlink 30" xfId="34123" hidden="1"/>
    <cellStyle name="Hyperlink 30" xfId="34456" hidden="1"/>
    <cellStyle name="Hyperlink 30" xfId="34131"/>
    <cellStyle name="Hyperlink 300" xfId="1988" hidden="1"/>
    <cellStyle name="Hyperlink 300" xfId="5553" hidden="1"/>
    <cellStyle name="Hyperlink 300" xfId="8571" hidden="1"/>
    <cellStyle name="Hyperlink 300" xfId="10340" hidden="1"/>
    <cellStyle name="Hyperlink 300" xfId="12478" hidden="1"/>
    <cellStyle name="Hyperlink 300" xfId="13145" hidden="1"/>
    <cellStyle name="Hyperlink 300" xfId="15107" hidden="1"/>
    <cellStyle name="Hyperlink 300" xfId="16429" hidden="1"/>
    <cellStyle name="Hyperlink 300" xfId="18120" hidden="1"/>
    <cellStyle name="Hyperlink 300" xfId="19935" hidden="1"/>
    <cellStyle name="Hyperlink 300" xfId="22099" hidden="1"/>
    <cellStyle name="Hyperlink 300" xfId="23868" hidden="1"/>
    <cellStyle name="Hyperlink 300" xfId="26006" hidden="1"/>
    <cellStyle name="Hyperlink 300" xfId="26384" hidden="1"/>
    <cellStyle name="Hyperlink 300" xfId="27200" hidden="1"/>
    <cellStyle name="Hyperlink 300" xfId="27646" hidden="1"/>
    <cellStyle name="Hyperlink 300" xfId="28462" hidden="1"/>
    <cellStyle name="Hyperlink 300" xfId="4663" hidden="1"/>
    <cellStyle name="Hyperlink 300" xfId="16205" hidden="1"/>
    <cellStyle name="Hyperlink 300" xfId="1236" hidden="1"/>
    <cellStyle name="Hyperlink 300" xfId="14587" hidden="1"/>
    <cellStyle name="Hyperlink 300" xfId="15723" hidden="1"/>
    <cellStyle name="Hyperlink 300" xfId="17505" hidden="1"/>
    <cellStyle name="Hyperlink 300" xfId="16818" hidden="1"/>
    <cellStyle name="Hyperlink 300" xfId="28825" hidden="1"/>
    <cellStyle name="Hyperlink 300" xfId="29316" hidden="1"/>
    <cellStyle name="Hyperlink 300" xfId="30158" hidden="1"/>
    <cellStyle name="Hyperlink 300" xfId="30604" hidden="1"/>
    <cellStyle name="Hyperlink 300" xfId="31420" hidden="1"/>
    <cellStyle name="Hyperlink 300" xfId="31795" hidden="1"/>
    <cellStyle name="Hyperlink 300" xfId="32611" hidden="1"/>
    <cellStyle name="Hyperlink 300" xfId="33057" hidden="1"/>
    <cellStyle name="Hyperlink 300" xfId="33873"/>
    <cellStyle name="Hyperlink 301" xfId="2007" hidden="1"/>
    <cellStyle name="Hyperlink 301" xfId="5555" hidden="1"/>
    <cellStyle name="Hyperlink 301" xfId="8572" hidden="1"/>
    <cellStyle name="Hyperlink 301" xfId="10341" hidden="1"/>
    <cellStyle name="Hyperlink 301" xfId="12479" hidden="1"/>
    <cellStyle name="Hyperlink 301" xfId="13147" hidden="1"/>
    <cellStyle name="Hyperlink 301" xfId="15108" hidden="1"/>
    <cellStyle name="Hyperlink 301" xfId="16430" hidden="1"/>
    <cellStyle name="Hyperlink 301" xfId="18121" hidden="1"/>
    <cellStyle name="Hyperlink 301" xfId="19936" hidden="1"/>
    <cellStyle name="Hyperlink 301" xfId="22100" hidden="1"/>
    <cellStyle name="Hyperlink 301" xfId="23869" hidden="1"/>
    <cellStyle name="Hyperlink 301" xfId="26007" hidden="1"/>
    <cellStyle name="Hyperlink 301" xfId="26385" hidden="1"/>
    <cellStyle name="Hyperlink 301" xfId="27201" hidden="1"/>
    <cellStyle name="Hyperlink 301" xfId="27647" hidden="1"/>
    <cellStyle name="Hyperlink 301" xfId="28463" hidden="1"/>
    <cellStyle name="Hyperlink 301" xfId="4662" hidden="1"/>
    <cellStyle name="Hyperlink 301" xfId="17896" hidden="1"/>
    <cellStyle name="Hyperlink 301" xfId="6272" hidden="1"/>
    <cellStyle name="Hyperlink 301" xfId="4264" hidden="1"/>
    <cellStyle name="Hyperlink 301" xfId="17055" hidden="1"/>
    <cellStyle name="Hyperlink 301" xfId="14490" hidden="1"/>
    <cellStyle name="Hyperlink 301" xfId="13803" hidden="1"/>
    <cellStyle name="Hyperlink 301" xfId="28826" hidden="1"/>
    <cellStyle name="Hyperlink 301" xfId="29317" hidden="1"/>
    <cellStyle name="Hyperlink 301" xfId="30159" hidden="1"/>
    <cellStyle name="Hyperlink 301" xfId="30605" hidden="1"/>
    <cellStyle name="Hyperlink 301" xfId="31421" hidden="1"/>
    <cellStyle name="Hyperlink 301" xfId="31796" hidden="1"/>
    <cellStyle name="Hyperlink 301" xfId="32612" hidden="1"/>
    <cellStyle name="Hyperlink 301" xfId="33058" hidden="1"/>
    <cellStyle name="Hyperlink 301" xfId="33874"/>
    <cellStyle name="Hyperlink 302" xfId="2327" hidden="1"/>
    <cellStyle name="Hyperlink 302" xfId="5557" hidden="1"/>
    <cellStyle name="Hyperlink 302" xfId="8573" hidden="1"/>
    <cellStyle name="Hyperlink 302" xfId="10342" hidden="1"/>
    <cellStyle name="Hyperlink 302" xfId="12480" hidden="1"/>
    <cellStyle name="Hyperlink 302" xfId="13149" hidden="1"/>
    <cellStyle name="Hyperlink 302" xfId="15109" hidden="1"/>
    <cellStyle name="Hyperlink 302" xfId="16431" hidden="1"/>
    <cellStyle name="Hyperlink 302" xfId="18122" hidden="1"/>
    <cellStyle name="Hyperlink 302" xfId="19937" hidden="1"/>
    <cellStyle name="Hyperlink 302" xfId="22101" hidden="1"/>
    <cellStyle name="Hyperlink 302" xfId="23870" hidden="1"/>
    <cellStyle name="Hyperlink 302" xfId="26008" hidden="1"/>
    <cellStyle name="Hyperlink 302" xfId="26386" hidden="1"/>
    <cellStyle name="Hyperlink 302" xfId="27202" hidden="1"/>
    <cellStyle name="Hyperlink 302" xfId="27648" hidden="1"/>
    <cellStyle name="Hyperlink 302" xfId="28464" hidden="1"/>
    <cellStyle name="Hyperlink 302" xfId="4661" hidden="1"/>
    <cellStyle name="Hyperlink 302" xfId="14882" hidden="1"/>
    <cellStyle name="Hyperlink 302" xfId="15897" hidden="1"/>
    <cellStyle name="Hyperlink 302" xfId="15451" hidden="1"/>
    <cellStyle name="Hyperlink 302" xfId="14040" hidden="1"/>
    <cellStyle name="Hyperlink 302" xfId="4361" hidden="1"/>
    <cellStyle name="Hyperlink 302" xfId="15968" hidden="1"/>
    <cellStyle name="Hyperlink 302" xfId="28827" hidden="1"/>
    <cellStyle name="Hyperlink 302" xfId="29318" hidden="1"/>
    <cellStyle name="Hyperlink 302" xfId="30160" hidden="1"/>
    <cellStyle name="Hyperlink 302" xfId="30606" hidden="1"/>
    <cellStyle name="Hyperlink 302" xfId="31422" hidden="1"/>
    <cellStyle name="Hyperlink 302" xfId="31797" hidden="1"/>
    <cellStyle name="Hyperlink 302" xfId="32613" hidden="1"/>
    <cellStyle name="Hyperlink 302" xfId="33059" hidden="1"/>
    <cellStyle name="Hyperlink 302" xfId="33875"/>
    <cellStyle name="Hyperlink 303" xfId="2050" hidden="1"/>
    <cellStyle name="Hyperlink 303" xfId="5559" hidden="1"/>
    <cellStyle name="Hyperlink 303" xfId="8574" hidden="1"/>
    <cellStyle name="Hyperlink 303" xfId="10343" hidden="1"/>
    <cellStyle name="Hyperlink 303" xfId="12481" hidden="1"/>
    <cellStyle name="Hyperlink 303" xfId="13151" hidden="1"/>
    <cellStyle name="Hyperlink 303" xfId="15110" hidden="1"/>
    <cellStyle name="Hyperlink 303" xfId="16432" hidden="1"/>
    <cellStyle name="Hyperlink 303" xfId="18123" hidden="1"/>
    <cellStyle name="Hyperlink 303" xfId="19938" hidden="1"/>
    <cellStyle name="Hyperlink 303" xfId="22102" hidden="1"/>
    <cellStyle name="Hyperlink 303" xfId="23871" hidden="1"/>
    <cellStyle name="Hyperlink 303" xfId="26009" hidden="1"/>
    <cellStyle name="Hyperlink 303" xfId="26387" hidden="1"/>
    <cellStyle name="Hyperlink 303" xfId="27203" hidden="1"/>
    <cellStyle name="Hyperlink 303" xfId="27649" hidden="1"/>
    <cellStyle name="Hyperlink 303" xfId="28465" hidden="1"/>
    <cellStyle name="Hyperlink 303" xfId="4660" hidden="1"/>
    <cellStyle name="Hyperlink 303" xfId="1948" hidden="1"/>
    <cellStyle name="Hyperlink 303" xfId="17397" hidden="1"/>
    <cellStyle name="Hyperlink 303" xfId="16779" hidden="1"/>
    <cellStyle name="Hyperlink 303" xfId="5342" hidden="1"/>
    <cellStyle name="Hyperlink 303" xfId="5892" hidden="1"/>
    <cellStyle name="Hyperlink 303" xfId="17468" hidden="1"/>
    <cellStyle name="Hyperlink 303" xfId="28828" hidden="1"/>
    <cellStyle name="Hyperlink 303" xfId="29319" hidden="1"/>
    <cellStyle name="Hyperlink 303" xfId="30161" hidden="1"/>
    <cellStyle name="Hyperlink 303" xfId="30607" hidden="1"/>
    <cellStyle name="Hyperlink 303" xfId="31423" hidden="1"/>
    <cellStyle name="Hyperlink 303" xfId="31798" hidden="1"/>
    <cellStyle name="Hyperlink 303" xfId="32614" hidden="1"/>
    <cellStyle name="Hyperlink 303" xfId="33060" hidden="1"/>
    <cellStyle name="Hyperlink 303" xfId="33876"/>
    <cellStyle name="Hyperlink 304" xfId="2326" hidden="1"/>
    <cellStyle name="Hyperlink 304" xfId="5561" hidden="1"/>
    <cellStyle name="Hyperlink 304" xfId="8575" hidden="1"/>
    <cellStyle name="Hyperlink 304" xfId="10344" hidden="1"/>
    <cellStyle name="Hyperlink 304" xfId="12482" hidden="1"/>
    <cellStyle name="Hyperlink 304" xfId="13153" hidden="1"/>
    <cellStyle name="Hyperlink 304" xfId="15111" hidden="1"/>
    <cellStyle name="Hyperlink 304" xfId="16433" hidden="1"/>
    <cellStyle name="Hyperlink 304" xfId="18124" hidden="1"/>
    <cellStyle name="Hyperlink 304" xfId="19939" hidden="1"/>
    <cellStyle name="Hyperlink 304" xfId="22103" hidden="1"/>
    <cellStyle name="Hyperlink 304" xfId="23872" hidden="1"/>
    <cellStyle name="Hyperlink 304" xfId="26010" hidden="1"/>
    <cellStyle name="Hyperlink 304" xfId="26388" hidden="1"/>
    <cellStyle name="Hyperlink 304" xfId="27204" hidden="1"/>
    <cellStyle name="Hyperlink 304" xfId="27650" hidden="1"/>
    <cellStyle name="Hyperlink 304" xfId="28466" hidden="1"/>
    <cellStyle name="Hyperlink 304" xfId="4659" hidden="1"/>
    <cellStyle name="Hyperlink 304" xfId="15904" hidden="1"/>
    <cellStyle name="Hyperlink 304" xfId="14382" hidden="1"/>
    <cellStyle name="Hyperlink 304" xfId="13764" hidden="1"/>
    <cellStyle name="Hyperlink 304" xfId="15505" hidden="1"/>
    <cellStyle name="Hyperlink 304" xfId="6057" hidden="1"/>
    <cellStyle name="Hyperlink 304" xfId="14453" hidden="1"/>
    <cellStyle name="Hyperlink 304" xfId="28829" hidden="1"/>
    <cellStyle name="Hyperlink 304" xfId="29320" hidden="1"/>
    <cellStyle name="Hyperlink 304" xfId="30162" hidden="1"/>
    <cellStyle name="Hyperlink 304" xfId="30608" hidden="1"/>
    <cellStyle name="Hyperlink 304" xfId="31424" hidden="1"/>
    <cellStyle name="Hyperlink 304" xfId="31799" hidden="1"/>
    <cellStyle name="Hyperlink 304" xfId="32615" hidden="1"/>
    <cellStyle name="Hyperlink 304" xfId="33061" hidden="1"/>
    <cellStyle name="Hyperlink 304" xfId="33877"/>
    <cellStyle name="Hyperlink 305" xfId="2140" hidden="1"/>
    <cellStyle name="Hyperlink 305" xfId="5563" hidden="1"/>
    <cellStyle name="Hyperlink 305" xfId="8576" hidden="1"/>
    <cellStyle name="Hyperlink 305" xfId="10345" hidden="1"/>
    <cellStyle name="Hyperlink 305" xfId="12483" hidden="1"/>
    <cellStyle name="Hyperlink 305" xfId="13155" hidden="1"/>
    <cellStyle name="Hyperlink 305" xfId="15112" hidden="1"/>
    <cellStyle name="Hyperlink 305" xfId="16434" hidden="1"/>
    <cellStyle name="Hyperlink 305" xfId="18125" hidden="1"/>
    <cellStyle name="Hyperlink 305" xfId="19940" hidden="1"/>
    <cellStyle name="Hyperlink 305" xfId="22104" hidden="1"/>
    <cellStyle name="Hyperlink 305" xfId="23873" hidden="1"/>
    <cellStyle name="Hyperlink 305" xfId="26011" hidden="1"/>
    <cellStyle name="Hyperlink 305" xfId="26389" hidden="1"/>
    <cellStyle name="Hyperlink 305" xfId="27205" hidden="1"/>
    <cellStyle name="Hyperlink 305" xfId="27651" hidden="1"/>
    <cellStyle name="Hyperlink 305" xfId="28467" hidden="1"/>
    <cellStyle name="Hyperlink 305" xfId="4658" hidden="1"/>
    <cellStyle name="Hyperlink 305" xfId="17404" hidden="1"/>
    <cellStyle name="Hyperlink 305" xfId="4482" hidden="1"/>
    <cellStyle name="Hyperlink 305" xfId="5297" hidden="1"/>
    <cellStyle name="Hyperlink 305" xfId="16833" hidden="1"/>
    <cellStyle name="Hyperlink 305" xfId="6287" hidden="1"/>
    <cellStyle name="Hyperlink 305" xfId="4398" hidden="1"/>
    <cellStyle name="Hyperlink 305" xfId="28830" hidden="1"/>
    <cellStyle name="Hyperlink 305" xfId="29321" hidden="1"/>
    <cellStyle name="Hyperlink 305" xfId="30163" hidden="1"/>
    <cellStyle name="Hyperlink 305" xfId="30609" hidden="1"/>
    <cellStyle name="Hyperlink 305" xfId="31425" hidden="1"/>
    <cellStyle name="Hyperlink 305" xfId="31800" hidden="1"/>
    <cellStyle name="Hyperlink 305" xfId="32616" hidden="1"/>
    <cellStyle name="Hyperlink 305" xfId="33062" hidden="1"/>
    <cellStyle name="Hyperlink 305" xfId="33878"/>
    <cellStyle name="Hyperlink 306" xfId="2323" hidden="1"/>
    <cellStyle name="Hyperlink 306" xfId="5565" hidden="1"/>
    <cellStyle name="Hyperlink 306" xfId="8577" hidden="1"/>
    <cellStyle name="Hyperlink 306" xfId="10346" hidden="1"/>
    <cellStyle name="Hyperlink 306" xfId="12484" hidden="1"/>
    <cellStyle name="Hyperlink 306" xfId="13157" hidden="1"/>
    <cellStyle name="Hyperlink 306" xfId="15113" hidden="1"/>
    <cellStyle name="Hyperlink 306" xfId="16435" hidden="1"/>
    <cellStyle name="Hyperlink 306" xfId="18126" hidden="1"/>
    <cellStyle name="Hyperlink 306" xfId="19941" hidden="1"/>
    <cellStyle name="Hyperlink 306" xfId="22105" hidden="1"/>
    <cellStyle name="Hyperlink 306" xfId="23874" hidden="1"/>
    <cellStyle name="Hyperlink 306" xfId="26012" hidden="1"/>
    <cellStyle name="Hyperlink 306" xfId="26390" hidden="1"/>
    <cellStyle name="Hyperlink 306" xfId="27206" hidden="1"/>
    <cellStyle name="Hyperlink 306" xfId="27652" hidden="1"/>
    <cellStyle name="Hyperlink 306" xfId="28468" hidden="1"/>
    <cellStyle name="Hyperlink 306" xfId="4657" hidden="1"/>
    <cellStyle name="Hyperlink 306" xfId="14389" hidden="1"/>
    <cellStyle name="Hyperlink 306" xfId="15882" hidden="1"/>
    <cellStyle name="Hyperlink 306" xfId="5993" hidden="1"/>
    <cellStyle name="Hyperlink 306" xfId="13818" hidden="1"/>
    <cellStyle name="Hyperlink 306" xfId="15334" hidden="1"/>
    <cellStyle name="Hyperlink 306" xfId="5916" hidden="1"/>
    <cellStyle name="Hyperlink 306" xfId="28831" hidden="1"/>
    <cellStyle name="Hyperlink 306" xfId="29322" hidden="1"/>
    <cellStyle name="Hyperlink 306" xfId="30164" hidden="1"/>
    <cellStyle name="Hyperlink 306" xfId="30610" hidden="1"/>
    <cellStyle name="Hyperlink 306" xfId="31426" hidden="1"/>
    <cellStyle name="Hyperlink 306" xfId="31801" hidden="1"/>
    <cellStyle name="Hyperlink 306" xfId="32617" hidden="1"/>
    <cellStyle name="Hyperlink 306" xfId="33063" hidden="1"/>
    <cellStyle name="Hyperlink 306" xfId="33879"/>
    <cellStyle name="Hyperlink 307" xfId="2114" hidden="1"/>
    <cellStyle name="Hyperlink 307" xfId="5568" hidden="1"/>
    <cellStyle name="Hyperlink 307" xfId="8578" hidden="1"/>
    <cellStyle name="Hyperlink 307" xfId="10347" hidden="1"/>
    <cellStyle name="Hyperlink 307" xfId="12485" hidden="1"/>
    <cellStyle name="Hyperlink 307" xfId="13160" hidden="1"/>
    <cellStyle name="Hyperlink 307" xfId="15114" hidden="1"/>
    <cellStyle name="Hyperlink 307" xfId="16436" hidden="1"/>
    <cellStyle name="Hyperlink 307" xfId="18127" hidden="1"/>
    <cellStyle name="Hyperlink 307" xfId="19942" hidden="1"/>
    <cellStyle name="Hyperlink 307" xfId="22106" hidden="1"/>
    <cellStyle name="Hyperlink 307" xfId="23875" hidden="1"/>
    <cellStyle name="Hyperlink 307" xfId="26013" hidden="1"/>
    <cellStyle name="Hyperlink 307" xfId="26391" hidden="1"/>
    <cellStyle name="Hyperlink 307" xfId="27207" hidden="1"/>
    <cellStyle name="Hyperlink 307" xfId="27653" hidden="1"/>
    <cellStyle name="Hyperlink 307" xfId="28469" hidden="1"/>
    <cellStyle name="Hyperlink 307" xfId="4655" hidden="1"/>
    <cellStyle name="Hyperlink 307" xfId="4464" hidden="1"/>
    <cellStyle name="Hyperlink 307" xfId="17382" hidden="1"/>
    <cellStyle name="Hyperlink 307" xfId="15371" hidden="1"/>
    <cellStyle name="Hyperlink 307" xfId="16073" hidden="1"/>
    <cellStyle name="Hyperlink 307" xfId="16656" hidden="1"/>
    <cellStyle name="Hyperlink 307" xfId="6094" hidden="1"/>
    <cellStyle name="Hyperlink 307" xfId="28832" hidden="1"/>
    <cellStyle name="Hyperlink 307" xfId="29323" hidden="1"/>
    <cellStyle name="Hyperlink 307" xfId="30165" hidden="1"/>
    <cellStyle name="Hyperlink 307" xfId="30611" hidden="1"/>
    <cellStyle name="Hyperlink 307" xfId="31427" hidden="1"/>
    <cellStyle name="Hyperlink 307" xfId="31802" hidden="1"/>
    <cellStyle name="Hyperlink 307" xfId="32618" hidden="1"/>
    <cellStyle name="Hyperlink 307" xfId="33064" hidden="1"/>
    <cellStyle name="Hyperlink 307" xfId="33880"/>
    <cellStyle name="Hyperlink 308" xfId="1957" hidden="1"/>
    <cellStyle name="Hyperlink 308" xfId="5570" hidden="1"/>
    <cellStyle name="Hyperlink 308" xfId="8579" hidden="1"/>
    <cellStyle name="Hyperlink 308" xfId="10348" hidden="1"/>
    <cellStyle name="Hyperlink 308" xfId="12486" hidden="1"/>
    <cellStyle name="Hyperlink 308" xfId="13162" hidden="1"/>
    <cellStyle name="Hyperlink 308" xfId="15115" hidden="1"/>
    <cellStyle name="Hyperlink 308" xfId="16437" hidden="1"/>
    <cellStyle name="Hyperlink 308" xfId="18128" hidden="1"/>
    <cellStyle name="Hyperlink 308" xfId="19943" hidden="1"/>
    <cellStyle name="Hyperlink 308" xfId="22107" hidden="1"/>
    <cellStyle name="Hyperlink 308" xfId="23876" hidden="1"/>
    <cellStyle name="Hyperlink 308" xfId="26014" hidden="1"/>
    <cellStyle name="Hyperlink 308" xfId="26392" hidden="1"/>
    <cellStyle name="Hyperlink 308" xfId="27208" hidden="1"/>
    <cellStyle name="Hyperlink 308" xfId="27654" hidden="1"/>
    <cellStyle name="Hyperlink 308" xfId="28470" hidden="1"/>
    <cellStyle name="Hyperlink 308" xfId="4654" hidden="1"/>
    <cellStyle name="Hyperlink 308" xfId="15889" hidden="1"/>
    <cellStyle name="Hyperlink 308" xfId="14366" hidden="1"/>
    <cellStyle name="Hyperlink 308" xfId="16697" hidden="1"/>
    <cellStyle name="Hyperlink 308" xfId="17573" hidden="1"/>
    <cellStyle name="Hyperlink 308" xfId="13641" hidden="1"/>
    <cellStyle name="Hyperlink 308" xfId="6339" hidden="1"/>
    <cellStyle name="Hyperlink 308" xfId="28833" hidden="1"/>
    <cellStyle name="Hyperlink 308" xfId="29324" hidden="1"/>
    <cellStyle name="Hyperlink 308" xfId="30166" hidden="1"/>
    <cellStyle name="Hyperlink 308" xfId="30612" hidden="1"/>
    <cellStyle name="Hyperlink 308" xfId="31428" hidden="1"/>
    <cellStyle name="Hyperlink 308" xfId="31803" hidden="1"/>
    <cellStyle name="Hyperlink 308" xfId="32619" hidden="1"/>
    <cellStyle name="Hyperlink 308" xfId="33065" hidden="1"/>
    <cellStyle name="Hyperlink 308" xfId="33881"/>
    <cellStyle name="Hyperlink 309" xfId="2197" hidden="1"/>
    <cellStyle name="Hyperlink 309" xfId="5572" hidden="1"/>
    <cellStyle name="Hyperlink 309" xfId="8580" hidden="1"/>
    <cellStyle name="Hyperlink 309" xfId="10349" hidden="1"/>
    <cellStyle name="Hyperlink 309" xfId="12487" hidden="1"/>
    <cellStyle name="Hyperlink 309" xfId="13164" hidden="1"/>
    <cellStyle name="Hyperlink 309" xfId="15116" hidden="1"/>
    <cellStyle name="Hyperlink 309" xfId="16438" hidden="1"/>
    <cellStyle name="Hyperlink 309" xfId="18129" hidden="1"/>
    <cellStyle name="Hyperlink 309" xfId="19944" hidden="1"/>
    <cellStyle name="Hyperlink 309" xfId="22108" hidden="1"/>
    <cellStyle name="Hyperlink 309" xfId="23877" hidden="1"/>
    <cellStyle name="Hyperlink 309" xfId="26015" hidden="1"/>
    <cellStyle name="Hyperlink 309" xfId="26393" hidden="1"/>
    <cellStyle name="Hyperlink 309" xfId="27209" hidden="1"/>
    <cellStyle name="Hyperlink 309" xfId="27655" hidden="1"/>
    <cellStyle name="Hyperlink 309" xfId="28471" hidden="1"/>
    <cellStyle name="Hyperlink 309" xfId="4653" hidden="1"/>
    <cellStyle name="Hyperlink 309" xfId="17389" hidden="1"/>
    <cellStyle name="Hyperlink 309" xfId="16183" hidden="1"/>
    <cellStyle name="Hyperlink 309" xfId="13682" hidden="1"/>
    <cellStyle name="Hyperlink 309" xfId="14558" hidden="1"/>
    <cellStyle name="Hyperlink 309" xfId="15651" hidden="1"/>
    <cellStyle name="Hyperlink 309" xfId="15555" hidden="1"/>
    <cellStyle name="Hyperlink 309" xfId="28834" hidden="1"/>
    <cellStyle name="Hyperlink 309" xfId="29325" hidden="1"/>
    <cellStyle name="Hyperlink 309" xfId="30167" hidden="1"/>
    <cellStyle name="Hyperlink 309" xfId="30613" hidden="1"/>
    <cellStyle name="Hyperlink 309" xfId="31429" hidden="1"/>
    <cellStyle name="Hyperlink 309" xfId="31804" hidden="1"/>
    <cellStyle name="Hyperlink 309" xfId="32620" hidden="1"/>
    <cellStyle name="Hyperlink 309" xfId="33066" hidden="1"/>
    <cellStyle name="Hyperlink 309" xfId="33882"/>
    <cellStyle name="Hyperlink 31" xfId="471" hidden="1"/>
    <cellStyle name="Hyperlink 31" xfId="814" hidden="1"/>
    <cellStyle name="Hyperlink 31" xfId="1235" hidden="1"/>
    <cellStyle name="Hyperlink 31" xfId="2056" hidden="1"/>
    <cellStyle name="Hyperlink 31" xfId="4904" hidden="1"/>
    <cellStyle name="Hyperlink 31" xfId="6953" hidden="1"/>
    <cellStyle name="Hyperlink 31" xfId="7378" hidden="1"/>
    <cellStyle name="Hyperlink 31" xfId="8438" hidden="1"/>
    <cellStyle name="Hyperlink 31" xfId="9082" hidden="1"/>
    <cellStyle name="Hyperlink 31" xfId="9485" hidden="1"/>
    <cellStyle name="Hyperlink 31" xfId="10207" hidden="1"/>
    <cellStyle name="Hyperlink 31" xfId="10860" hidden="1"/>
    <cellStyle name="Hyperlink 31" xfId="11285" hidden="1"/>
    <cellStyle name="Hyperlink 31" xfId="12345" hidden="1"/>
    <cellStyle name="Hyperlink 31" xfId="5724" hidden="1"/>
    <cellStyle name="Hyperlink 31" xfId="4837" hidden="1"/>
    <cellStyle name="Hyperlink 31" xfId="12758" hidden="1"/>
    <cellStyle name="Hyperlink 31" xfId="13862" hidden="1"/>
    <cellStyle name="Hyperlink 31" xfId="14191" hidden="1"/>
    <cellStyle name="Hyperlink 31" xfId="14974" hidden="1"/>
    <cellStyle name="Hyperlink 31" xfId="15545" hidden="1"/>
    <cellStyle name="Hyperlink 31" xfId="15853" hidden="1"/>
    <cellStyle name="Hyperlink 31" xfId="16296" hidden="1"/>
    <cellStyle name="Hyperlink 31" xfId="16877" hidden="1"/>
    <cellStyle name="Hyperlink 31" xfId="17207" hidden="1"/>
    <cellStyle name="Hyperlink 31" xfId="17987" hidden="1"/>
    <cellStyle name="Hyperlink 31" xfId="18644" hidden="1"/>
    <cellStyle name="Hyperlink 31" xfId="19036" hidden="1"/>
    <cellStyle name="Hyperlink 31" xfId="19799" hidden="1"/>
    <cellStyle name="Hyperlink 31" xfId="20481" hidden="1"/>
    <cellStyle name="Hyperlink 31" xfId="20906" hidden="1"/>
    <cellStyle name="Hyperlink 31" xfId="21966" hidden="1"/>
    <cellStyle name="Hyperlink 31" xfId="22610" hidden="1"/>
    <cellStyle name="Hyperlink 31" xfId="23013" hidden="1"/>
    <cellStyle name="Hyperlink 31" xfId="23735" hidden="1"/>
    <cellStyle name="Hyperlink 31" xfId="24388" hidden="1"/>
    <cellStyle name="Hyperlink 31" xfId="24813" hidden="1"/>
    <cellStyle name="Hyperlink 31" xfId="25873" hidden="1"/>
    <cellStyle name="Hyperlink 31" xfId="20175" hidden="1"/>
    <cellStyle name="Hyperlink 31" xfId="19515" hidden="1"/>
    <cellStyle name="Hyperlink 31" xfId="26251" hidden="1"/>
    <cellStyle name="Hyperlink 31" xfId="26645" hidden="1"/>
    <cellStyle name="Hyperlink 31" xfId="26698" hidden="1"/>
    <cellStyle name="Hyperlink 31" xfId="27067" hidden="1"/>
    <cellStyle name="Hyperlink 31" xfId="27451" hidden="1"/>
    <cellStyle name="Hyperlink 31" xfId="27482" hidden="1"/>
    <cellStyle name="Hyperlink 31" xfId="27513" hidden="1"/>
    <cellStyle name="Hyperlink 31" xfId="27907" hidden="1"/>
    <cellStyle name="Hyperlink 31" xfId="27960" hidden="1"/>
    <cellStyle name="Hyperlink 31" xfId="28329" hidden="1"/>
    <cellStyle name="Hyperlink 31" xfId="13349" hidden="1"/>
    <cellStyle name="Hyperlink 31" xfId="12869" hidden="1"/>
    <cellStyle name="Hyperlink 31" xfId="12703" hidden="1"/>
    <cellStyle name="Hyperlink 31" xfId="4839" hidden="1"/>
    <cellStyle name="Hyperlink 31" xfId="1084" hidden="1"/>
    <cellStyle name="Hyperlink 31" xfId="5058" hidden="1"/>
    <cellStyle name="Hyperlink 31" xfId="1946" hidden="1"/>
    <cellStyle name="Hyperlink 31" xfId="14880" hidden="1"/>
    <cellStyle name="Hyperlink 31" xfId="1223" hidden="1"/>
    <cellStyle name="Hyperlink 31" xfId="14615" hidden="1"/>
    <cellStyle name="Hyperlink 31" xfId="13479" hidden="1"/>
    <cellStyle name="Hyperlink 31" xfId="4821" hidden="1"/>
    <cellStyle name="Hyperlink 31" xfId="4249" hidden="1"/>
    <cellStyle name="Hyperlink 31" xfId="4601" hidden="1"/>
    <cellStyle name="Hyperlink 31" xfId="4870" hidden="1"/>
    <cellStyle name="Hyperlink 31" xfId="1912" hidden="1"/>
    <cellStyle name="Hyperlink 31" xfId="15554" hidden="1"/>
    <cellStyle name="Hyperlink 31" xfId="15696" hidden="1"/>
    <cellStyle name="Hyperlink 31" xfId="4349" hidden="1"/>
    <cellStyle name="Hyperlink 31" xfId="6090" hidden="1"/>
    <cellStyle name="Hyperlink 31" xfId="16963" hidden="1"/>
    <cellStyle name="Hyperlink 31" xfId="5529" hidden="1"/>
    <cellStyle name="Hyperlink 31" xfId="4421" hidden="1"/>
    <cellStyle name="Hyperlink 31" xfId="13906" hidden="1"/>
    <cellStyle name="Hyperlink 31" xfId="28692" hidden="1"/>
    <cellStyle name="Hyperlink 31" xfId="29076" hidden="1"/>
    <cellStyle name="Hyperlink 31" xfId="29108" hidden="1"/>
    <cellStyle name="Hyperlink 31" xfId="29180" hidden="1"/>
    <cellStyle name="Hyperlink 31" xfId="29603" hidden="1"/>
    <cellStyle name="Hyperlink 31" xfId="29656" hidden="1"/>
    <cellStyle name="Hyperlink 31" xfId="30025" hidden="1"/>
    <cellStyle name="Hyperlink 31" xfId="30409" hidden="1"/>
    <cellStyle name="Hyperlink 31" xfId="30440" hidden="1"/>
    <cellStyle name="Hyperlink 31" xfId="30471" hidden="1"/>
    <cellStyle name="Hyperlink 31" xfId="30865" hidden="1"/>
    <cellStyle name="Hyperlink 31" xfId="30918" hidden="1"/>
    <cellStyle name="Hyperlink 31" xfId="31287" hidden="1"/>
    <cellStyle name="Hyperlink 31" xfId="29556" hidden="1"/>
    <cellStyle name="Hyperlink 31" xfId="29137" hidden="1"/>
    <cellStyle name="Hyperlink 31" xfId="31662" hidden="1"/>
    <cellStyle name="Hyperlink 31" xfId="32056" hidden="1"/>
    <cellStyle name="Hyperlink 31" xfId="32109" hidden="1"/>
    <cellStyle name="Hyperlink 31" xfId="32478" hidden="1"/>
    <cellStyle name="Hyperlink 31" xfId="32862" hidden="1"/>
    <cellStyle name="Hyperlink 31" xfId="32893" hidden="1"/>
    <cellStyle name="Hyperlink 31" xfId="32924" hidden="1"/>
    <cellStyle name="Hyperlink 31" xfId="33318" hidden="1"/>
    <cellStyle name="Hyperlink 31" xfId="33371" hidden="1"/>
    <cellStyle name="Hyperlink 31" xfId="33740" hidden="1"/>
    <cellStyle name="Hyperlink 31" xfId="34185" hidden="1"/>
    <cellStyle name="Hyperlink 31" xfId="34197" hidden="1"/>
    <cellStyle name="Hyperlink 31" xfId="34458" hidden="1"/>
    <cellStyle name="Hyperlink 31" xfId="34453"/>
    <cellStyle name="Hyperlink 310" xfId="2243" hidden="1"/>
    <cellStyle name="Hyperlink 310" xfId="5574" hidden="1"/>
    <cellStyle name="Hyperlink 310" xfId="8581" hidden="1"/>
    <cellStyle name="Hyperlink 310" xfId="10350" hidden="1"/>
    <cellStyle name="Hyperlink 310" xfId="12488" hidden="1"/>
    <cellStyle name="Hyperlink 310" xfId="13166" hidden="1"/>
    <cellStyle name="Hyperlink 310" xfId="15117" hidden="1"/>
    <cellStyle name="Hyperlink 310" xfId="16439" hidden="1"/>
    <cellStyle name="Hyperlink 310" xfId="18130" hidden="1"/>
    <cellStyle name="Hyperlink 310" xfId="19945" hidden="1"/>
    <cellStyle name="Hyperlink 310" xfId="22109" hidden="1"/>
    <cellStyle name="Hyperlink 310" xfId="23878" hidden="1"/>
    <cellStyle name="Hyperlink 310" xfId="26016" hidden="1"/>
    <cellStyle name="Hyperlink 310" xfId="26394" hidden="1"/>
    <cellStyle name="Hyperlink 310" xfId="27210" hidden="1"/>
    <cellStyle name="Hyperlink 310" xfId="27656" hidden="1"/>
    <cellStyle name="Hyperlink 310" xfId="28472" hidden="1"/>
    <cellStyle name="Hyperlink 310" xfId="4652" hidden="1"/>
    <cellStyle name="Hyperlink 310" xfId="14374" hidden="1"/>
    <cellStyle name="Hyperlink 310" xfId="17874" hidden="1"/>
    <cellStyle name="Hyperlink 310" xfId="15755" hidden="1"/>
    <cellStyle name="Hyperlink 310" xfId="4293" hidden="1"/>
    <cellStyle name="Hyperlink 310" xfId="16983" hidden="1"/>
    <cellStyle name="Hyperlink 310" xfId="16887" hidden="1"/>
    <cellStyle name="Hyperlink 310" xfId="28835" hidden="1"/>
    <cellStyle name="Hyperlink 310" xfId="29326" hidden="1"/>
    <cellStyle name="Hyperlink 310" xfId="30168" hidden="1"/>
    <cellStyle name="Hyperlink 310" xfId="30614" hidden="1"/>
    <cellStyle name="Hyperlink 310" xfId="31430" hidden="1"/>
    <cellStyle name="Hyperlink 310" xfId="31805" hidden="1"/>
    <cellStyle name="Hyperlink 310" xfId="32621" hidden="1"/>
    <cellStyle name="Hyperlink 310" xfId="33067" hidden="1"/>
    <cellStyle name="Hyperlink 310" xfId="33883"/>
    <cellStyle name="Hyperlink 311" xfId="2267" hidden="1"/>
    <cellStyle name="Hyperlink 311" xfId="5576" hidden="1"/>
    <cellStyle name="Hyperlink 311" xfId="8582" hidden="1"/>
    <cellStyle name="Hyperlink 311" xfId="10351" hidden="1"/>
    <cellStyle name="Hyperlink 311" xfId="12489" hidden="1"/>
    <cellStyle name="Hyperlink 311" xfId="13168" hidden="1"/>
    <cellStyle name="Hyperlink 311" xfId="15118" hidden="1"/>
    <cellStyle name="Hyperlink 311" xfId="16440" hidden="1"/>
    <cellStyle name="Hyperlink 311" xfId="18131" hidden="1"/>
    <cellStyle name="Hyperlink 311" xfId="19946" hidden="1"/>
    <cellStyle name="Hyperlink 311" xfId="22110" hidden="1"/>
    <cellStyle name="Hyperlink 311" xfId="23879" hidden="1"/>
    <cellStyle name="Hyperlink 311" xfId="26017" hidden="1"/>
    <cellStyle name="Hyperlink 311" xfId="26395" hidden="1"/>
    <cellStyle name="Hyperlink 311" xfId="27211" hidden="1"/>
    <cellStyle name="Hyperlink 311" xfId="27657" hidden="1"/>
    <cellStyle name="Hyperlink 311" xfId="28473" hidden="1"/>
    <cellStyle name="Hyperlink 311" xfId="4651" hidden="1"/>
    <cellStyle name="Hyperlink 311" xfId="16191" hidden="1"/>
    <cellStyle name="Hyperlink 311" xfId="14860" hidden="1"/>
    <cellStyle name="Hyperlink 311" xfId="17087" hidden="1"/>
    <cellStyle name="Hyperlink 311" xfId="5895" hidden="1"/>
    <cellStyle name="Hyperlink 311" xfId="13968" hidden="1"/>
    <cellStyle name="Hyperlink 311" xfId="13872" hidden="1"/>
    <cellStyle name="Hyperlink 311" xfId="28836" hidden="1"/>
    <cellStyle name="Hyperlink 311" xfId="29327" hidden="1"/>
    <cellStyle name="Hyperlink 311" xfId="30169" hidden="1"/>
    <cellStyle name="Hyperlink 311" xfId="30615" hidden="1"/>
    <cellStyle name="Hyperlink 311" xfId="31431" hidden="1"/>
    <cellStyle name="Hyperlink 311" xfId="31806" hidden="1"/>
    <cellStyle name="Hyperlink 311" xfId="32622" hidden="1"/>
    <cellStyle name="Hyperlink 311" xfId="33068" hidden="1"/>
    <cellStyle name="Hyperlink 311" xfId="33884"/>
    <cellStyle name="Hyperlink 312" xfId="2252" hidden="1"/>
    <cellStyle name="Hyperlink 312" xfId="5578" hidden="1"/>
    <cellStyle name="Hyperlink 312" xfId="8583" hidden="1"/>
    <cellStyle name="Hyperlink 312" xfId="10352" hidden="1"/>
    <cellStyle name="Hyperlink 312" xfId="12490" hidden="1"/>
    <cellStyle name="Hyperlink 312" xfId="13170" hidden="1"/>
    <cellStyle name="Hyperlink 312" xfId="15119" hidden="1"/>
    <cellStyle name="Hyperlink 312" xfId="16441" hidden="1"/>
    <cellStyle name="Hyperlink 312" xfId="18132" hidden="1"/>
    <cellStyle name="Hyperlink 312" xfId="19947" hidden="1"/>
    <cellStyle name="Hyperlink 312" xfId="22111" hidden="1"/>
    <cellStyle name="Hyperlink 312" xfId="23880" hidden="1"/>
    <cellStyle name="Hyperlink 312" xfId="26018" hidden="1"/>
    <cellStyle name="Hyperlink 312" xfId="26396" hidden="1"/>
    <cellStyle name="Hyperlink 312" xfId="27212" hidden="1"/>
    <cellStyle name="Hyperlink 312" xfId="27658" hidden="1"/>
    <cellStyle name="Hyperlink 312" xfId="28474" hidden="1"/>
    <cellStyle name="Hyperlink 312" xfId="4650" hidden="1"/>
    <cellStyle name="Hyperlink 312" xfId="17882" hidden="1"/>
    <cellStyle name="Hyperlink 312" xfId="2000" hidden="1"/>
    <cellStyle name="Hyperlink 312" xfId="14072" hidden="1"/>
    <cellStyle name="Hyperlink 312" xfId="6063" hidden="1"/>
    <cellStyle name="Hyperlink 312" xfId="5495" hidden="1"/>
    <cellStyle name="Hyperlink 312" xfId="16232" hidden="1"/>
    <cellStyle name="Hyperlink 312" xfId="28837" hidden="1"/>
    <cellStyle name="Hyperlink 312" xfId="29328" hidden="1"/>
    <cellStyle name="Hyperlink 312" xfId="30170" hidden="1"/>
    <cellStyle name="Hyperlink 312" xfId="30616" hidden="1"/>
    <cellStyle name="Hyperlink 312" xfId="31432" hidden="1"/>
    <cellStyle name="Hyperlink 312" xfId="31807" hidden="1"/>
    <cellStyle name="Hyperlink 312" xfId="32623" hidden="1"/>
    <cellStyle name="Hyperlink 312" xfId="33069" hidden="1"/>
    <cellStyle name="Hyperlink 312" xfId="33885"/>
    <cellStyle name="Hyperlink 313" xfId="2325" hidden="1"/>
    <cellStyle name="Hyperlink 313" xfId="5580" hidden="1"/>
    <cellStyle name="Hyperlink 313" xfId="8584" hidden="1"/>
    <cellStyle name="Hyperlink 313" xfId="10353" hidden="1"/>
    <cellStyle name="Hyperlink 313" xfId="12491" hidden="1"/>
    <cellStyle name="Hyperlink 313" xfId="13172" hidden="1"/>
    <cellStyle name="Hyperlink 313" xfId="15120" hidden="1"/>
    <cellStyle name="Hyperlink 313" xfId="16442" hidden="1"/>
    <cellStyle name="Hyperlink 313" xfId="18133" hidden="1"/>
    <cellStyle name="Hyperlink 313" xfId="19948" hidden="1"/>
    <cellStyle name="Hyperlink 313" xfId="22112" hidden="1"/>
    <cellStyle name="Hyperlink 313" xfId="23881" hidden="1"/>
    <cellStyle name="Hyperlink 313" xfId="26019" hidden="1"/>
    <cellStyle name="Hyperlink 313" xfId="26397" hidden="1"/>
    <cellStyle name="Hyperlink 313" xfId="27213" hidden="1"/>
    <cellStyle name="Hyperlink 313" xfId="27659" hidden="1"/>
    <cellStyle name="Hyperlink 313" xfId="28475" hidden="1"/>
    <cellStyle name="Hyperlink 313" xfId="4649" hidden="1"/>
    <cellStyle name="Hyperlink 313" xfId="14868" hidden="1"/>
    <cellStyle name="Hyperlink 313" xfId="4497" hidden="1"/>
    <cellStyle name="Hyperlink 313" xfId="5298" hidden="1"/>
    <cellStyle name="Hyperlink 313" xfId="6296" hidden="1"/>
    <cellStyle name="Hyperlink 313" xfId="16001" hidden="1"/>
    <cellStyle name="Hyperlink 313" xfId="17923" hidden="1"/>
    <cellStyle name="Hyperlink 313" xfId="28838" hidden="1"/>
    <cellStyle name="Hyperlink 313" xfId="29329" hidden="1"/>
    <cellStyle name="Hyperlink 313" xfId="30171" hidden="1"/>
    <cellStyle name="Hyperlink 313" xfId="30617" hidden="1"/>
    <cellStyle name="Hyperlink 313" xfId="31433" hidden="1"/>
    <cellStyle name="Hyperlink 313" xfId="31808" hidden="1"/>
    <cellStyle name="Hyperlink 313" xfId="32624" hidden="1"/>
    <cellStyle name="Hyperlink 313" xfId="33070" hidden="1"/>
    <cellStyle name="Hyperlink 313" xfId="33886"/>
    <cellStyle name="Hyperlink 314" xfId="1979" hidden="1"/>
    <cellStyle name="Hyperlink 314" xfId="5582" hidden="1"/>
    <cellStyle name="Hyperlink 314" xfId="8585" hidden="1"/>
    <cellStyle name="Hyperlink 314" xfId="10354" hidden="1"/>
    <cellStyle name="Hyperlink 314" xfId="12492" hidden="1"/>
    <cellStyle name="Hyperlink 314" xfId="13174" hidden="1"/>
    <cellStyle name="Hyperlink 314" xfId="15121" hidden="1"/>
    <cellStyle name="Hyperlink 314" xfId="16443" hidden="1"/>
    <cellStyle name="Hyperlink 314" xfId="18134" hidden="1"/>
    <cellStyle name="Hyperlink 314" xfId="19949" hidden="1"/>
    <cellStyle name="Hyperlink 314" xfId="22113" hidden="1"/>
    <cellStyle name="Hyperlink 314" xfId="23882" hidden="1"/>
    <cellStyle name="Hyperlink 314" xfId="26020" hidden="1"/>
    <cellStyle name="Hyperlink 314" xfId="26398" hidden="1"/>
    <cellStyle name="Hyperlink 314" xfId="27214" hidden="1"/>
    <cellStyle name="Hyperlink 314" xfId="27660" hidden="1"/>
    <cellStyle name="Hyperlink 314" xfId="28476" hidden="1"/>
    <cellStyle name="Hyperlink 314" xfId="4648" hidden="1"/>
    <cellStyle name="Hyperlink 314" xfId="1987" hidden="1"/>
    <cellStyle name="Hyperlink 314" xfId="15866" hidden="1"/>
    <cellStyle name="Hyperlink 314" xfId="16104" hidden="1"/>
    <cellStyle name="Hyperlink 314" xfId="15331" hidden="1"/>
    <cellStyle name="Hyperlink 314" xfId="17501" hidden="1"/>
    <cellStyle name="Hyperlink 314" xfId="14909" hidden="1"/>
    <cellStyle name="Hyperlink 314" xfId="28839" hidden="1"/>
    <cellStyle name="Hyperlink 314" xfId="29330" hidden="1"/>
    <cellStyle name="Hyperlink 314" xfId="30172" hidden="1"/>
    <cellStyle name="Hyperlink 314" xfId="30618" hidden="1"/>
    <cellStyle name="Hyperlink 314" xfId="31434" hidden="1"/>
    <cellStyle name="Hyperlink 314" xfId="31809" hidden="1"/>
    <cellStyle name="Hyperlink 314" xfId="32625" hidden="1"/>
    <cellStyle name="Hyperlink 314" xfId="33071" hidden="1"/>
    <cellStyle name="Hyperlink 314" xfId="33887"/>
    <cellStyle name="Hyperlink 315" xfId="2324" hidden="1"/>
    <cellStyle name="Hyperlink 315" xfId="5584" hidden="1"/>
    <cellStyle name="Hyperlink 315" xfId="8586" hidden="1"/>
    <cellStyle name="Hyperlink 315" xfId="10355" hidden="1"/>
    <cellStyle name="Hyperlink 315" xfId="12493" hidden="1"/>
    <cellStyle name="Hyperlink 315" xfId="13176" hidden="1"/>
    <cellStyle name="Hyperlink 315" xfId="15122" hidden="1"/>
    <cellStyle name="Hyperlink 315" xfId="16444" hidden="1"/>
    <cellStyle name="Hyperlink 315" xfId="18135" hidden="1"/>
    <cellStyle name="Hyperlink 315" xfId="19950" hidden="1"/>
    <cellStyle name="Hyperlink 315" xfId="22114" hidden="1"/>
    <cellStyle name="Hyperlink 315" xfId="23883" hidden="1"/>
    <cellStyle name="Hyperlink 315" xfId="26021" hidden="1"/>
    <cellStyle name="Hyperlink 315" xfId="26399" hidden="1"/>
    <cellStyle name="Hyperlink 315" xfId="27215" hidden="1"/>
    <cellStyle name="Hyperlink 315" xfId="27661" hidden="1"/>
    <cellStyle name="Hyperlink 315" xfId="28477" hidden="1"/>
    <cellStyle name="Hyperlink 315" xfId="4647" hidden="1"/>
    <cellStyle name="Hyperlink 315" xfId="4489" hidden="1"/>
    <cellStyle name="Hyperlink 315" xfId="17366" hidden="1"/>
    <cellStyle name="Hyperlink 315" xfId="17604" hidden="1"/>
    <cellStyle name="Hyperlink 315" xfId="16653" hidden="1"/>
    <cellStyle name="Hyperlink 315" xfId="14486" hidden="1"/>
    <cellStyle name="Hyperlink 315" xfId="1890" hidden="1"/>
    <cellStyle name="Hyperlink 315" xfId="28840" hidden="1"/>
    <cellStyle name="Hyperlink 315" xfId="29331" hidden="1"/>
    <cellStyle name="Hyperlink 315" xfId="30173" hidden="1"/>
    <cellStyle name="Hyperlink 315" xfId="30619" hidden="1"/>
    <cellStyle name="Hyperlink 315" xfId="31435" hidden="1"/>
    <cellStyle name="Hyperlink 315" xfId="31810" hidden="1"/>
    <cellStyle name="Hyperlink 315" xfId="32626" hidden="1"/>
    <cellStyle name="Hyperlink 315" xfId="33072" hidden="1"/>
    <cellStyle name="Hyperlink 315" xfId="33888"/>
    <cellStyle name="Hyperlink 316" xfId="2059" hidden="1"/>
    <cellStyle name="Hyperlink 316" xfId="5586" hidden="1"/>
    <cellStyle name="Hyperlink 316" xfId="8587" hidden="1"/>
    <cellStyle name="Hyperlink 316" xfId="10356" hidden="1"/>
    <cellStyle name="Hyperlink 316" xfId="12494" hidden="1"/>
    <cellStyle name="Hyperlink 316" xfId="13178" hidden="1"/>
    <cellStyle name="Hyperlink 316" xfId="15123" hidden="1"/>
    <cellStyle name="Hyperlink 316" xfId="16445" hidden="1"/>
    <cellStyle name="Hyperlink 316" xfId="18136" hidden="1"/>
    <cellStyle name="Hyperlink 316" xfId="19951" hidden="1"/>
    <cellStyle name="Hyperlink 316" xfId="22115" hidden="1"/>
    <cellStyle name="Hyperlink 316" xfId="23884" hidden="1"/>
    <cellStyle name="Hyperlink 316" xfId="26022" hidden="1"/>
    <cellStyle name="Hyperlink 316" xfId="26400" hidden="1"/>
    <cellStyle name="Hyperlink 316" xfId="27216" hidden="1"/>
    <cellStyle name="Hyperlink 316" xfId="27662" hidden="1"/>
    <cellStyle name="Hyperlink 316" xfId="28478" hidden="1"/>
    <cellStyle name="Hyperlink 316" xfId="4646" hidden="1"/>
    <cellStyle name="Hyperlink 316" xfId="15874" hidden="1"/>
    <cellStyle name="Hyperlink 316" xfId="14350" hidden="1"/>
    <cellStyle name="Hyperlink 316" xfId="14589" hidden="1"/>
    <cellStyle name="Hyperlink 316" xfId="13638" hidden="1"/>
    <cellStyle name="Hyperlink 316" xfId="4365" hidden="1"/>
    <cellStyle name="Hyperlink 316" xfId="16219" hidden="1"/>
    <cellStyle name="Hyperlink 316" xfId="28841" hidden="1"/>
    <cellStyle name="Hyperlink 316" xfId="29332" hidden="1"/>
    <cellStyle name="Hyperlink 316" xfId="30174" hidden="1"/>
    <cellStyle name="Hyperlink 316" xfId="30620" hidden="1"/>
    <cellStyle name="Hyperlink 316" xfId="31436" hidden="1"/>
    <cellStyle name="Hyperlink 316" xfId="31811" hidden="1"/>
    <cellStyle name="Hyperlink 316" xfId="32627" hidden="1"/>
    <cellStyle name="Hyperlink 316" xfId="33073" hidden="1"/>
    <cellStyle name="Hyperlink 316" xfId="33889"/>
    <cellStyle name="Hyperlink 317" xfId="2322" hidden="1"/>
    <cellStyle name="Hyperlink 317" xfId="5588" hidden="1"/>
    <cellStyle name="Hyperlink 317" xfId="8588" hidden="1"/>
    <cellStyle name="Hyperlink 317" xfId="10357" hidden="1"/>
    <cellStyle name="Hyperlink 317" xfId="12495" hidden="1"/>
    <cellStyle name="Hyperlink 317" xfId="13180" hidden="1"/>
    <cellStyle name="Hyperlink 317" xfId="15124" hidden="1"/>
    <cellStyle name="Hyperlink 317" xfId="16446" hidden="1"/>
    <cellStyle name="Hyperlink 317" xfId="18137" hidden="1"/>
    <cellStyle name="Hyperlink 317" xfId="19952" hidden="1"/>
    <cellStyle name="Hyperlink 317" xfId="22116" hidden="1"/>
    <cellStyle name="Hyperlink 317" xfId="23885" hidden="1"/>
    <cellStyle name="Hyperlink 317" xfId="26023" hidden="1"/>
    <cellStyle name="Hyperlink 317" xfId="26401" hidden="1"/>
    <cellStyle name="Hyperlink 317" xfId="27217" hidden="1"/>
    <cellStyle name="Hyperlink 317" xfId="27663" hidden="1"/>
    <cellStyle name="Hyperlink 317" xfId="28479" hidden="1"/>
    <cellStyle name="Hyperlink 317" xfId="4645" hidden="1"/>
    <cellStyle name="Hyperlink 317" xfId="17374" hidden="1"/>
    <cellStyle name="Hyperlink 317" xfId="16168" hidden="1"/>
    <cellStyle name="Hyperlink 317" xfId="4262" hidden="1"/>
    <cellStyle name="Hyperlink 317" xfId="15719" hidden="1"/>
    <cellStyle name="Hyperlink 317" xfId="15450" hidden="1"/>
    <cellStyle name="Hyperlink 317" xfId="17910" hidden="1"/>
    <cellStyle name="Hyperlink 317" xfId="28842" hidden="1"/>
    <cellStyle name="Hyperlink 317" xfId="29333" hidden="1"/>
    <cellStyle name="Hyperlink 317" xfId="30175" hidden="1"/>
    <cellStyle name="Hyperlink 317" xfId="30621" hidden="1"/>
    <cellStyle name="Hyperlink 317" xfId="31437" hidden="1"/>
    <cellStyle name="Hyperlink 317" xfId="31812" hidden="1"/>
    <cellStyle name="Hyperlink 317" xfId="32628" hidden="1"/>
    <cellStyle name="Hyperlink 317" xfId="33074" hidden="1"/>
    <cellStyle name="Hyperlink 317" xfId="33890"/>
    <cellStyle name="Hyperlink 318" xfId="2254" hidden="1"/>
    <cellStyle name="Hyperlink 318" xfId="5590" hidden="1"/>
    <cellStyle name="Hyperlink 318" xfId="8589" hidden="1"/>
    <cellStyle name="Hyperlink 318" xfId="10358" hidden="1"/>
    <cellStyle name="Hyperlink 318" xfId="12496" hidden="1"/>
    <cellStyle name="Hyperlink 318" xfId="13182" hidden="1"/>
    <cellStyle name="Hyperlink 318" xfId="15125" hidden="1"/>
    <cellStyle name="Hyperlink 318" xfId="16447" hidden="1"/>
    <cellStyle name="Hyperlink 318" xfId="18138" hidden="1"/>
    <cellStyle name="Hyperlink 318" xfId="19953" hidden="1"/>
    <cellStyle name="Hyperlink 318" xfId="22117" hidden="1"/>
    <cellStyle name="Hyperlink 318" xfId="23886" hidden="1"/>
    <cellStyle name="Hyperlink 318" xfId="26024" hidden="1"/>
    <cellStyle name="Hyperlink 318" xfId="26402" hidden="1"/>
    <cellStyle name="Hyperlink 318" xfId="27218" hidden="1"/>
    <cellStyle name="Hyperlink 318" xfId="27664" hidden="1"/>
    <cellStyle name="Hyperlink 318" xfId="28480" hidden="1"/>
    <cellStyle name="Hyperlink 318" xfId="4644" hidden="1"/>
    <cellStyle name="Hyperlink 318" xfId="14358" hidden="1"/>
    <cellStyle name="Hyperlink 318" xfId="17859" hidden="1"/>
    <cellStyle name="Hyperlink 318" xfId="6204" hidden="1"/>
    <cellStyle name="Hyperlink 318" xfId="17051" hidden="1"/>
    <cellStyle name="Hyperlink 318" xfId="16778" hidden="1"/>
    <cellStyle name="Hyperlink 318" xfId="14896" hidden="1"/>
    <cellStyle name="Hyperlink 318" xfId="28843" hidden="1"/>
    <cellStyle name="Hyperlink 318" xfId="29334" hidden="1"/>
    <cellStyle name="Hyperlink 318" xfId="30176" hidden="1"/>
    <cellStyle name="Hyperlink 318" xfId="30622" hidden="1"/>
    <cellStyle name="Hyperlink 318" xfId="31438" hidden="1"/>
    <cellStyle name="Hyperlink 318" xfId="31813" hidden="1"/>
    <cellStyle name="Hyperlink 318" xfId="32629" hidden="1"/>
    <cellStyle name="Hyperlink 318" xfId="33075" hidden="1"/>
    <cellStyle name="Hyperlink 318" xfId="33891"/>
    <cellStyle name="Hyperlink 319" xfId="2347" hidden="1"/>
    <cellStyle name="Hyperlink 319" xfId="5592" hidden="1"/>
    <cellStyle name="Hyperlink 319" xfId="8590" hidden="1"/>
    <cellStyle name="Hyperlink 319" xfId="10359" hidden="1"/>
    <cellStyle name="Hyperlink 319" xfId="12497" hidden="1"/>
    <cellStyle name="Hyperlink 319" xfId="13184" hidden="1"/>
    <cellStyle name="Hyperlink 319" xfId="15126" hidden="1"/>
    <cellStyle name="Hyperlink 319" xfId="16448" hidden="1"/>
    <cellStyle name="Hyperlink 319" xfId="18139" hidden="1"/>
    <cellStyle name="Hyperlink 319" xfId="19954" hidden="1"/>
    <cellStyle name="Hyperlink 319" xfId="22118" hidden="1"/>
    <cellStyle name="Hyperlink 319" xfId="23887" hidden="1"/>
    <cellStyle name="Hyperlink 319" xfId="26025" hidden="1"/>
    <cellStyle name="Hyperlink 319" xfId="26403" hidden="1"/>
    <cellStyle name="Hyperlink 319" xfId="27219" hidden="1"/>
    <cellStyle name="Hyperlink 319" xfId="27665" hidden="1"/>
    <cellStyle name="Hyperlink 319" xfId="28481" hidden="1"/>
    <cellStyle name="Hyperlink 319" xfId="4643" hidden="1"/>
    <cellStyle name="Hyperlink 319" xfId="16175" hidden="1"/>
    <cellStyle name="Hyperlink 319" xfId="14845" hidden="1"/>
    <cellStyle name="Hyperlink 319" xfId="15419" hidden="1"/>
    <cellStyle name="Hyperlink 319" xfId="14036" hidden="1"/>
    <cellStyle name="Hyperlink 319" xfId="13763" hidden="1"/>
    <cellStyle name="Hyperlink 319" xfId="1918" hidden="1"/>
    <cellStyle name="Hyperlink 319" xfId="28844" hidden="1"/>
    <cellStyle name="Hyperlink 319" xfId="29335" hidden="1"/>
    <cellStyle name="Hyperlink 319" xfId="30177" hidden="1"/>
    <cellStyle name="Hyperlink 319" xfId="30623" hidden="1"/>
    <cellStyle name="Hyperlink 319" xfId="31439" hidden="1"/>
    <cellStyle name="Hyperlink 319" xfId="31814" hidden="1"/>
    <cellStyle name="Hyperlink 319" xfId="32630" hidden="1"/>
    <cellStyle name="Hyperlink 319" xfId="33076" hidden="1"/>
    <cellStyle name="Hyperlink 319" xfId="33892"/>
    <cellStyle name="Hyperlink 32" xfId="473" hidden="1"/>
    <cellStyle name="Hyperlink 32" xfId="816" hidden="1"/>
    <cellStyle name="Hyperlink 32" xfId="1237" hidden="1"/>
    <cellStyle name="Hyperlink 32" xfId="2057" hidden="1"/>
    <cellStyle name="Hyperlink 32" xfId="4905" hidden="1"/>
    <cellStyle name="Hyperlink 32" xfId="6954" hidden="1"/>
    <cellStyle name="Hyperlink 32" xfId="7379" hidden="1"/>
    <cellStyle name="Hyperlink 32" xfId="8439" hidden="1"/>
    <cellStyle name="Hyperlink 32" xfId="9083" hidden="1"/>
    <cellStyle name="Hyperlink 32" xfId="9486" hidden="1"/>
    <cellStyle name="Hyperlink 32" xfId="10208" hidden="1"/>
    <cellStyle name="Hyperlink 32" xfId="10861" hidden="1"/>
    <cellStyle name="Hyperlink 32" xfId="11286" hidden="1"/>
    <cellStyle name="Hyperlink 32" xfId="12346" hidden="1"/>
    <cellStyle name="Hyperlink 32" xfId="5721" hidden="1"/>
    <cellStyle name="Hyperlink 32" xfId="4835" hidden="1"/>
    <cellStyle name="Hyperlink 32" xfId="12759" hidden="1"/>
    <cellStyle name="Hyperlink 32" xfId="13863" hidden="1"/>
    <cellStyle name="Hyperlink 32" xfId="14192" hidden="1"/>
    <cellStyle name="Hyperlink 32" xfId="14975" hidden="1"/>
    <cellStyle name="Hyperlink 32" xfId="15546" hidden="1"/>
    <cellStyle name="Hyperlink 32" xfId="15854" hidden="1"/>
    <cellStyle name="Hyperlink 32" xfId="16297" hidden="1"/>
    <cellStyle name="Hyperlink 32" xfId="16878" hidden="1"/>
    <cellStyle name="Hyperlink 32" xfId="17208" hidden="1"/>
    <cellStyle name="Hyperlink 32" xfId="17988" hidden="1"/>
    <cellStyle name="Hyperlink 32" xfId="18645" hidden="1"/>
    <cellStyle name="Hyperlink 32" xfId="19037" hidden="1"/>
    <cellStyle name="Hyperlink 32" xfId="19800" hidden="1"/>
    <cellStyle name="Hyperlink 32" xfId="20482" hidden="1"/>
    <cellStyle name="Hyperlink 32" xfId="20907" hidden="1"/>
    <cellStyle name="Hyperlink 32" xfId="21967" hidden="1"/>
    <cellStyle name="Hyperlink 32" xfId="22611" hidden="1"/>
    <cellStyle name="Hyperlink 32" xfId="23014" hidden="1"/>
    <cellStyle name="Hyperlink 32" xfId="23736" hidden="1"/>
    <cellStyle name="Hyperlink 32" xfId="24389" hidden="1"/>
    <cellStyle name="Hyperlink 32" xfId="24814" hidden="1"/>
    <cellStyle name="Hyperlink 32" xfId="25874" hidden="1"/>
    <cellStyle name="Hyperlink 32" xfId="19727" hidden="1"/>
    <cellStyle name="Hyperlink 32" xfId="20068" hidden="1"/>
    <cellStyle name="Hyperlink 32" xfId="26252" hidden="1"/>
    <cellStyle name="Hyperlink 32" xfId="26646" hidden="1"/>
    <cellStyle name="Hyperlink 32" xfId="26699" hidden="1"/>
    <cellStyle name="Hyperlink 32" xfId="27068" hidden="1"/>
    <cellStyle name="Hyperlink 32" xfId="27452" hidden="1"/>
    <cellStyle name="Hyperlink 32" xfId="27483" hidden="1"/>
    <cellStyle name="Hyperlink 32" xfId="27514" hidden="1"/>
    <cellStyle name="Hyperlink 32" xfId="27908" hidden="1"/>
    <cellStyle name="Hyperlink 32" xfId="27961" hidden="1"/>
    <cellStyle name="Hyperlink 32" xfId="28330" hidden="1"/>
    <cellStyle name="Hyperlink 32" xfId="13348" hidden="1"/>
    <cellStyle name="Hyperlink 32" xfId="12868" hidden="1"/>
    <cellStyle name="Hyperlink 32" xfId="12702" hidden="1"/>
    <cellStyle name="Hyperlink 32" xfId="4838" hidden="1"/>
    <cellStyle name="Hyperlink 32" xfId="1083" hidden="1"/>
    <cellStyle name="Hyperlink 32" xfId="15825" hidden="1"/>
    <cellStyle name="Hyperlink 32" xfId="15906" hidden="1"/>
    <cellStyle name="Hyperlink 32" xfId="1950" hidden="1"/>
    <cellStyle name="Hyperlink 32" xfId="6217" hidden="1"/>
    <cellStyle name="Hyperlink 32" xfId="4222" hidden="1"/>
    <cellStyle name="Hyperlink 32" xfId="2186" hidden="1"/>
    <cellStyle name="Hyperlink 32" xfId="3356" hidden="1"/>
    <cellStyle name="Hyperlink 32" xfId="5277" hidden="1"/>
    <cellStyle name="Hyperlink 32" xfId="4604" hidden="1"/>
    <cellStyle name="Hyperlink 32" xfId="4871" hidden="1"/>
    <cellStyle name="Hyperlink 32" xfId="5016" hidden="1"/>
    <cellStyle name="Hyperlink 32" xfId="16886" hidden="1"/>
    <cellStyle name="Hyperlink 32" xfId="17028" hidden="1"/>
    <cellStyle name="Hyperlink 32" xfId="5455" hidden="1"/>
    <cellStyle name="Hyperlink 32" xfId="6332" hidden="1"/>
    <cellStyle name="Hyperlink 32" xfId="13948" hidden="1"/>
    <cellStyle name="Hyperlink 32" xfId="15627" hidden="1"/>
    <cellStyle name="Hyperlink 32" xfId="5609" hidden="1"/>
    <cellStyle name="Hyperlink 32" xfId="5621" hidden="1"/>
    <cellStyle name="Hyperlink 32" xfId="28693" hidden="1"/>
    <cellStyle name="Hyperlink 32" xfId="29077" hidden="1"/>
    <cellStyle name="Hyperlink 32" xfId="29109" hidden="1"/>
    <cellStyle name="Hyperlink 32" xfId="29181" hidden="1"/>
    <cellStyle name="Hyperlink 32" xfId="29604" hidden="1"/>
    <cellStyle name="Hyperlink 32" xfId="29657" hidden="1"/>
    <cellStyle name="Hyperlink 32" xfId="30026" hidden="1"/>
    <cellStyle name="Hyperlink 32" xfId="30410" hidden="1"/>
    <cellStyle name="Hyperlink 32" xfId="30441" hidden="1"/>
    <cellStyle name="Hyperlink 32" xfId="30472" hidden="1"/>
    <cellStyle name="Hyperlink 32" xfId="30866" hidden="1"/>
    <cellStyle name="Hyperlink 32" xfId="30919" hidden="1"/>
    <cellStyle name="Hyperlink 32" xfId="31288" hidden="1"/>
    <cellStyle name="Hyperlink 32" xfId="29151" hidden="1"/>
    <cellStyle name="Hyperlink 32" xfId="29449" hidden="1"/>
    <cellStyle name="Hyperlink 32" xfId="31663" hidden="1"/>
    <cellStyle name="Hyperlink 32" xfId="32057" hidden="1"/>
    <cellStyle name="Hyperlink 32" xfId="32110" hidden="1"/>
    <cellStyle name="Hyperlink 32" xfId="32479" hidden="1"/>
    <cellStyle name="Hyperlink 32" xfId="32863" hidden="1"/>
    <cellStyle name="Hyperlink 32" xfId="32894" hidden="1"/>
    <cellStyle name="Hyperlink 32" xfId="32925" hidden="1"/>
    <cellStyle name="Hyperlink 32" xfId="33319" hidden="1"/>
    <cellStyle name="Hyperlink 32" xfId="33372" hidden="1"/>
    <cellStyle name="Hyperlink 32" xfId="33741" hidden="1"/>
    <cellStyle name="Hyperlink 32" xfId="34186" hidden="1"/>
    <cellStyle name="Hyperlink 32" xfId="34116" hidden="1"/>
    <cellStyle name="Hyperlink 32" xfId="34457" hidden="1"/>
    <cellStyle name="Hyperlink 32" xfId="34423"/>
    <cellStyle name="Hyperlink 320" xfId="2348" hidden="1"/>
    <cellStyle name="Hyperlink 320" xfId="5594" hidden="1"/>
    <cellStyle name="Hyperlink 320" xfId="8591" hidden="1"/>
    <cellStyle name="Hyperlink 320" xfId="10360" hidden="1"/>
    <cellStyle name="Hyperlink 320" xfId="12498" hidden="1"/>
    <cellStyle name="Hyperlink 320" xfId="13186" hidden="1"/>
    <cellStyle name="Hyperlink 320" xfId="15127" hidden="1"/>
    <cellStyle name="Hyperlink 320" xfId="16449" hidden="1"/>
    <cellStyle name="Hyperlink 320" xfId="18140" hidden="1"/>
    <cellStyle name="Hyperlink 320" xfId="19955" hidden="1"/>
    <cellStyle name="Hyperlink 320" xfId="22119" hidden="1"/>
    <cellStyle name="Hyperlink 320" xfId="23888" hidden="1"/>
    <cellStyle name="Hyperlink 320" xfId="26026" hidden="1"/>
    <cellStyle name="Hyperlink 320" xfId="26404" hidden="1"/>
    <cellStyle name="Hyperlink 320" xfId="27220" hidden="1"/>
    <cellStyle name="Hyperlink 320" xfId="27666" hidden="1"/>
    <cellStyle name="Hyperlink 320" xfId="28482" hidden="1"/>
    <cellStyle name="Hyperlink 320" xfId="4642" hidden="1"/>
    <cellStyle name="Hyperlink 320" xfId="17866" hidden="1"/>
    <cellStyle name="Hyperlink 320" xfId="2072" hidden="1"/>
    <cellStyle name="Hyperlink 320" xfId="16747" hidden="1"/>
    <cellStyle name="Hyperlink 320" xfId="5351" hidden="1"/>
    <cellStyle name="Hyperlink 320" xfId="5491" hidden="1"/>
    <cellStyle name="Hyperlink 320" xfId="5023" hidden="1"/>
    <cellStyle name="Hyperlink 320" xfId="28845" hidden="1"/>
    <cellStyle name="Hyperlink 320" xfId="29336" hidden="1"/>
    <cellStyle name="Hyperlink 320" xfId="30178" hidden="1"/>
    <cellStyle name="Hyperlink 320" xfId="30624" hidden="1"/>
    <cellStyle name="Hyperlink 320" xfId="31440" hidden="1"/>
    <cellStyle name="Hyperlink 320" xfId="31815" hidden="1"/>
    <cellStyle name="Hyperlink 320" xfId="32631" hidden="1"/>
    <cellStyle name="Hyperlink 320" xfId="33077" hidden="1"/>
    <cellStyle name="Hyperlink 320" xfId="33893"/>
    <cellStyle name="Hyperlink 321" xfId="2349" hidden="1"/>
    <cellStyle name="Hyperlink 321" xfId="5596" hidden="1"/>
    <cellStyle name="Hyperlink 321" xfId="8592" hidden="1"/>
    <cellStyle name="Hyperlink 321" xfId="10361" hidden="1"/>
    <cellStyle name="Hyperlink 321" xfId="12499" hidden="1"/>
    <cellStyle name="Hyperlink 321" xfId="13188" hidden="1"/>
    <cellStyle name="Hyperlink 321" xfId="15128" hidden="1"/>
    <cellStyle name="Hyperlink 321" xfId="16450" hidden="1"/>
    <cellStyle name="Hyperlink 321" xfId="18141" hidden="1"/>
    <cellStyle name="Hyperlink 321" xfId="19956" hidden="1"/>
    <cellStyle name="Hyperlink 321" xfId="22120" hidden="1"/>
    <cellStyle name="Hyperlink 321" xfId="23889" hidden="1"/>
    <cellStyle name="Hyperlink 321" xfId="26027" hidden="1"/>
    <cellStyle name="Hyperlink 321" xfId="26405" hidden="1"/>
    <cellStyle name="Hyperlink 321" xfId="27221" hidden="1"/>
    <cellStyle name="Hyperlink 321" xfId="27667" hidden="1"/>
    <cellStyle name="Hyperlink 321" xfId="28483" hidden="1"/>
    <cellStyle name="Hyperlink 321" xfId="4641" hidden="1"/>
    <cellStyle name="Hyperlink 321" xfId="14852" hidden="1"/>
    <cellStyle name="Hyperlink 321" xfId="4540" hidden="1"/>
    <cellStyle name="Hyperlink 321" xfId="13732" hidden="1"/>
    <cellStyle name="Hyperlink 321" xfId="16069" hidden="1"/>
    <cellStyle name="Hyperlink 321" xfId="5995" hidden="1"/>
    <cellStyle name="Hyperlink 321" xfId="15616" hidden="1"/>
    <cellStyle name="Hyperlink 321" xfId="28846" hidden="1"/>
    <cellStyle name="Hyperlink 321" xfId="29337" hidden="1"/>
    <cellStyle name="Hyperlink 321" xfId="30179" hidden="1"/>
    <cellStyle name="Hyperlink 321" xfId="30625" hidden="1"/>
    <cellStyle name="Hyperlink 321" xfId="31441" hidden="1"/>
    <cellStyle name="Hyperlink 321" xfId="31816" hidden="1"/>
    <cellStyle name="Hyperlink 321" xfId="32632" hidden="1"/>
    <cellStyle name="Hyperlink 321" xfId="33078" hidden="1"/>
    <cellStyle name="Hyperlink 321" xfId="33894"/>
    <cellStyle name="Hyperlink 322" xfId="2350" hidden="1"/>
    <cellStyle name="Hyperlink 322" xfId="5598" hidden="1"/>
    <cellStyle name="Hyperlink 322" xfId="8593" hidden="1"/>
    <cellStyle name="Hyperlink 322" xfId="10362" hidden="1"/>
    <cellStyle name="Hyperlink 322" xfId="12500" hidden="1"/>
    <cellStyle name="Hyperlink 322" xfId="13190" hidden="1"/>
    <cellStyle name="Hyperlink 322" xfId="15129" hidden="1"/>
    <cellStyle name="Hyperlink 322" xfId="16451" hidden="1"/>
    <cellStyle name="Hyperlink 322" xfId="18142" hidden="1"/>
    <cellStyle name="Hyperlink 322" xfId="19957" hidden="1"/>
    <cellStyle name="Hyperlink 322" xfId="22121" hidden="1"/>
    <cellStyle name="Hyperlink 322" xfId="23890" hidden="1"/>
    <cellStyle name="Hyperlink 322" xfId="26028" hidden="1"/>
    <cellStyle name="Hyperlink 322" xfId="26406" hidden="1"/>
    <cellStyle name="Hyperlink 322" xfId="27222" hidden="1"/>
    <cellStyle name="Hyperlink 322" xfId="27668" hidden="1"/>
    <cellStyle name="Hyperlink 322" xfId="28484" hidden="1"/>
    <cellStyle name="Hyperlink 322" xfId="4640" hidden="1"/>
    <cellStyle name="Hyperlink 322" xfId="2049" hidden="1"/>
    <cellStyle name="Hyperlink 322" xfId="15862" hidden="1"/>
    <cellStyle name="Hyperlink 322" xfId="15754" hidden="1"/>
    <cellStyle name="Hyperlink 322" xfId="17569" hidden="1"/>
    <cellStyle name="Hyperlink 322" xfId="15370" hidden="1"/>
    <cellStyle name="Hyperlink 322" xfId="16948" hidden="1"/>
    <cellStyle name="Hyperlink 322" xfId="28847" hidden="1"/>
    <cellStyle name="Hyperlink 322" xfId="29338" hidden="1"/>
    <cellStyle name="Hyperlink 322" xfId="30180" hidden="1"/>
    <cellStyle name="Hyperlink 322" xfId="30626" hidden="1"/>
    <cellStyle name="Hyperlink 322" xfId="31442" hidden="1"/>
    <cellStyle name="Hyperlink 322" xfId="31817" hidden="1"/>
    <cellStyle name="Hyperlink 322" xfId="32633" hidden="1"/>
    <cellStyle name="Hyperlink 322" xfId="33079" hidden="1"/>
    <cellStyle name="Hyperlink 322" xfId="33895"/>
    <cellStyle name="Hyperlink 323" xfId="2351" hidden="1"/>
    <cellStyle name="Hyperlink 323" xfId="5600" hidden="1"/>
    <cellStyle name="Hyperlink 323" xfId="8594" hidden="1"/>
    <cellStyle name="Hyperlink 323" xfId="10363" hidden="1"/>
    <cellStyle name="Hyperlink 323" xfId="12501" hidden="1"/>
    <cellStyle name="Hyperlink 323" xfId="13192" hidden="1"/>
    <cellStyle name="Hyperlink 323" xfId="15130" hidden="1"/>
    <cellStyle name="Hyperlink 323" xfId="16452" hidden="1"/>
    <cellStyle name="Hyperlink 323" xfId="18143" hidden="1"/>
    <cellStyle name="Hyperlink 323" xfId="19958" hidden="1"/>
    <cellStyle name="Hyperlink 323" xfId="22122" hidden="1"/>
    <cellStyle name="Hyperlink 323" xfId="23891" hidden="1"/>
    <cellStyle name="Hyperlink 323" xfId="26029" hidden="1"/>
    <cellStyle name="Hyperlink 323" xfId="26407" hidden="1"/>
    <cellStyle name="Hyperlink 323" xfId="27223" hidden="1"/>
    <cellStyle name="Hyperlink 323" xfId="27669" hidden="1"/>
    <cellStyle name="Hyperlink 323" xfId="28485" hidden="1"/>
    <cellStyle name="Hyperlink 323" xfId="4639" hidden="1"/>
    <cellStyle name="Hyperlink 323" xfId="4533" hidden="1"/>
    <cellStyle name="Hyperlink 323" xfId="17362" hidden="1"/>
    <cellStyle name="Hyperlink 323" xfId="17086" hidden="1"/>
    <cellStyle name="Hyperlink 323" xfId="14554" hidden="1"/>
    <cellStyle name="Hyperlink 323" xfId="16696" hidden="1"/>
    <cellStyle name="Hyperlink 323" xfId="13933" hidden="1"/>
    <cellStyle name="Hyperlink 323" xfId="28848" hidden="1"/>
    <cellStyle name="Hyperlink 323" xfId="29339" hidden="1"/>
    <cellStyle name="Hyperlink 323" xfId="30181" hidden="1"/>
    <cellStyle name="Hyperlink 323" xfId="30627" hidden="1"/>
    <cellStyle name="Hyperlink 323" xfId="31443" hidden="1"/>
    <cellStyle name="Hyperlink 323" xfId="31818" hidden="1"/>
    <cellStyle name="Hyperlink 323" xfId="32634" hidden="1"/>
    <cellStyle name="Hyperlink 323" xfId="33080" hidden="1"/>
    <cellStyle name="Hyperlink 323" xfId="33896"/>
    <cellStyle name="Hyperlink 324" xfId="2352" hidden="1"/>
    <cellStyle name="Hyperlink 324" xfId="5602" hidden="1"/>
    <cellStyle name="Hyperlink 324" xfId="8595" hidden="1"/>
    <cellStyle name="Hyperlink 324" xfId="10364" hidden="1"/>
    <cellStyle name="Hyperlink 324" xfId="12502" hidden="1"/>
    <cellStyle name="Hyperlink 324" xfId="13194" hidden="1"/>
    <cellStyle name="Hyperlink 324" xfId="15131" hidden="1"/>
    <cellStyle name="Hyperlink 324" xfId="16453" hidden="1"/>
    <cellStyle name="Hyperlink 324" xfId="18144" hidden="1"/>
    <cellStyle name="Hyperlink 324" xfId="19959" hidden="1"/>
    <cellStyle name="Hyperlink 324" xfId="22123" hidden="1"/>
    <cellStyle name="Hyperlink 324" xfId="23892" hidden="1"/>
    <cellStyle name="Hyperlink 324" xfId="26030" hidden="1"/>
    <cellStyle name="Hyperlink 324" xfId="26408" hidden="1"/>
    <cellStyle name="Hyperlink 324" xfId="27224" hidden="1"/>
    <cellStyle name="Hyperlink 324" xfId="27670" hidden="1"/>
    <cellStyle name="Hyperlink 324" xfId="28486" hidden="1"/>
    <cellStyle name="Hyperlink 324" xfId="4638" hidden="1"/>
    <cellStyle name="Hyperlink 324" xfId="15453" hidden="1"/>
    <cellStyle name="Hyperlink 324" xfId="14346" hidden="1"/>
    <cellStyle name="Hyperlink 324" xfId="14071" hidden="1"/>
    <cellStyle name="Hyperlink 324" xfId="4297" hidden="1"/>
    <cellStyle name="Hyperlink 324" xfId="13681" hidden="1"/>
    <cellStyle name="Hyperlink 324" xfId="15966" hidden="1"/>
    <cellStyle name="Hyperlink 324" xfId="28849" hidden="1"/>
    <cellStyle name="Hyperlink 324" xfId="29340" hidden="1"/>
    <cellStyle name="Hyperlink 324" xfId="30182" hidden="1"/>
    <cellStyle name="Hyperlink 324" xfId="30628" hidden="1"/>
    <cellStyle name="Hyperlink 324" xfId="31444" hidden="1"/>
    <cellStyle name="Hyperlink 324" xfId="31819" hidden="1"/>
    <cellStyle name="Hyperlink 324" xfId="32635" hidden="1"/>
    <cellStyle name="Hyperlink 324" xfId="33081" hidden="1"/>
    <cellStyle name="Hyperlink 324" xfId="33897"/>
    <cellStyle name="Hyperlink 325" xfId="2353" hidden="1"/>
    <cellStyle name="Hyperlink 325" xfId="5449"/>
    <cellStyle name="Hyperlink 325 2" xfId="7504" hidden="1"/>
    <cellStyle name="Hyperlink 325 2" xfId="11411" hidden="1"/>
    <cellStyle name="Hyperlink 325 2" xfId="14317" hidden="1"/>
    <cellStyle name="Hyperlink 325 2" xfId="17333" hidden="1"/>
    <cellStyle name="Hyperlink 325 2" xfId="21032" hidden="1"/>
    <cellStyle name="Hyperlink 325 2" xfId="24939" hidden="1"/>
    <cellStyle name="Hyperlink 325 2" xfId="26824" hidden="1"/>
    <cellStyle name="Hyperlink 325 2" xfId="28086" hidden="1"/>
    <cellStyle name="Hyperlink 325 2" xfId="1964" hidden="1"/>
    <cellStyle name="Hyperlink 325 2" xfId="12786" hidden="1"/>
    <cellStyle name="Hyperlink 325 2" xfId="5424" hidden="1"/>
    <cellStyle name="Hyperlink 325 2" xfId="5641" hidden="1"/>
    <cellStyle name="Hyperlink 325 2" xfId="29782" hidden="1"/>
    <cellStyle name="Hyperlink 325 2" xfId="31044" hidden="1"/>
    <cellStyle name="Hyperlink 325 2" xfId="32235" hidden="1"/>
    <cellStyle name="Hyperlink 325 2" xfId="33497"/>
    <cellStyle name="Hyperlink 326" xfId="2354" hidden="1"/>
    <cellStyle name="Hyperlink 326" xfId="5644"/>
    <cellStyle name="Hyperlink 326 2" xfId="7505" hidden="1"/>
    <cellStyle name="Hyperlink 326 2" xfId="11412" hidden="1"/>
    <cellStyle name="Hyperlink 326 2" xfId="14318" hidden="1"/>
    <cellStyle name="Hyperlink 326 2" xfId="17334" hidden="1"/>
    <cellStyle name="Hyperlink 326 2" xfId="21033" hidden="1"/>
    <cellStyle name="Hyperlink 326 2" xfId="24940" hidden="1"/>
    <cellStyle name="Hyperlink 326 2" xfId="26825" hidden="1"/>
    <cellStyle name="Hyperlink 326 2" xfId="28087" hidden="1"/>
    <cellStyle name="Hyperlink 326 2" xfId="4456" hidden="1"/>
    <cellStyle name="Hyperlink 326 2" xfId="4575" hidden="1"/>
    <cellStyle name="Hyperlink 326 2" xfId="16037" hidden="1"/>
    <cellStyle name="Hyperlink 326 2" xfId="15580" hidden="1"/>
    <cellStyle name="Hyperlink 326 2" xfId="29783" hidden="1"/>
    <cellStyle name="Hyperlink 326 2" xfId="31045" hidden="1"/>
    <cellStyle name="Hyperlink 326 2" xfId="32236" hidden="1"/>
    <cellStyle name="Hyperlink 326 2" xfId="33498"/>
    <cellStyle name="Hyperlink 327" xfId="2355" hidden="1"/>
    <cellStyle name="Hyperlink 327" xfId="5214"/>
    <cellStyle name="Hyperlink 327 2" xfId="7506" hidden="1"/>
    <cellStyle name="Hyperlink 327 2" xfId="11413" hidden="1"/>
    <cellStyle name="Hyperlink 327 2" xfId="14319" hidden="1"/>
    <cellStyle name="Hyperlink 327 2" xfId="17335" hidden="1"/>
    <cellStyle name="Hyperlink 327 2" xfId="21034" hidden="1"/>
    <cellStyle name="Hyperlink 327 2" xfId="24941" hidden="1"/>
    <cellStyle name="Hyperlink 327 2" xfId="26826" hidden="1"/>
    <cellStyle name="Hyperlink 327 2" xfId="28088" hidden="1"/>
    <cellStyle name="Hyperlink 327 2" xfId="13604" hidden="1"/>
    <cellStyle name="Hyperlink 327 2" xfId="13062" hidden="1"/>
    <cellStyle name="Hyperlink 327 2" xfId="17537" hidden="1"/>
    <cellStyle name="Hyperlink 327 2" xfId="16912" hidden="1"/>
    <cellStyle name="Hyperlink 327 2" xfId="29784" hidden="1"/>
    <cellStyle name="Hyperlink 327 2" xfId="31046" hidden="1"/>
    <cellStyle name="Hyperlink 327 2" xfId="32237" hidden="1"/>
    <cellStyle name="Hyperlink 327 2" xfId="33499"/>
    <cellStyle name="Hyperlink 328" xfId="2356" hidden="1"/>
    <cellStyle name="Hyperlink 328" xfId="5567"/>
    <cellStyle name="Hyperlink 328 2" xfId="7507" hidden="1"/>
    <cellStyle name="Hyperlink 328 2" xfId="11414" hidden="1"/>
    <cellStyle name="Hyperlink 328 2" xfId="14320" hidden="1"/>
    <cellStyle name="Hyperlink 328 2" xfId="17336" hidden="1"/>
    <cellStyle name="Hyperlink 328 2" xfId="21035" hidden="1"/>
    <cellStyle name="Hyperlink 328 2" xfId="24942" hidden="1"/>
    <cellStyle name="Hyperlink 328 2" xfId="26827" hidden="1"/>
    <cellStyle name="Hyperlink 328 2" xfId="28089" hidden="1"/>
    <cellStyle name="Hyperlink 328 2" xfId="2005" hidden="1"/>
    <cellStyle name="Hyperlink 328 2" xfId="4576" hidden="1"/>
    <cellStyle name="Hyperlink 328 2" xfId="14522" hidden="1"/>
    <cellStyle name="Hyperlink 328 2" xfId="13897" hidden="1"/>
    <cellStyle name="Hyperlink 328 2" xfId="29785" hidden="1"/>
    <cellStyle name="Hyperlink 328 2" xfId="31047" hidden="1"/>
    <cellStyle name="Hyperlink 328 2" xfId="32238" hidden="1"/>
    <cellStyle name="Hyperlink 328 2" xfId="33500"/>
    <cellStyle name="Hyperlink 329" xfId="2357" hidden="1"/>
    <cellStyle name="Hyperlink 329" xfId="5232"/>
    <cellStyle name="Hyperlink 329 2" xfId="7508" hidden="1"/>
    <cellStyle name="Hyperlink 329 2" xfId="11415" hidden="1"/>
    <cellStyle name="Hyperlink 329 2" xfId="14321" hidden="1"/>
    <cellStyle name="Hyperlink 329 2" xfId="17337" hidden="1"/>
    <cellStyle name="Hyperlink 329 2" xfId="21036" hidden="1"/>
    <cellStyle name="Hyperlink 329 2" xfId="24943" hidden="1"/>
    <cellStyle name="Hyperlink 329 2" xfId="26828" hidden="1"/>
    <cellStyle name="Hyperlink 329 2" xfId="28090" hidden="1"/>
    <cellStyle name="Hyperlink 329 2" xfId="4501" hidden="1"/>
    <cellStyle name="Hyperlink 329 2" xfId="13086" hidden="1"/>
    <cellStyle name="Hyperlink 329 2" xfId="4329" hidden="1"/>
    <cellStyle name="Hyperlink 329 2" xfId="15930" hidden="1"/>
    <cellStyle name="Hyperlink 329 2" xfId="29786" hidden="1"/>
    <cellStyle name="Hyperlink 329 2" xfId="31048" hidden="1"/>
    <cellStyle name="Hyperlink 329 2" xfId="32239" hidden="1"/>
    <cellStyle name="Hyperlink 329 2" xfId="33501"/>
    <cellStyle name="Hyperlink 33" xfId="482" hidden="1"/>
    <cellStyle name="Hyperlink 33" xfId="818" hidden="1"/>
    <cellStyle name="Hyperlink 33" xfId="1239" hidden="1"/>
    <cellStyle name="Hyperlink 33" xfId="2058" hidden="1"/>
    <cellStyle name="Hyperlink 33" xfId="4907" hidden="1"/>
    <cellStyle name="Hyperlink 33" xfId="6955" hidden="1"/>
    <cellStyle name="Hyperlink 33" xfId="7380" hidden="1"/>
    <cellStyle name="Hyperlink 33" xfId="8440" hidden="1"/>
    <cellStyle name="Hyperlink 33" xfId="9084" hidden="1"/>
    <cellStyle name="Hyperlink 33" xfId="9487" hidden="1"/>
    <cellStyle name="Hyperlink 33" xfId="10209" hidden="1"/>
    <cellStyle name="Hyperlink 33" xfId="10862" hidden="1"/>
    <cellStyle name="Hyperlink 33" xfId="11287" hidden="1"/>
    <cellStyle name="Hyperlink 33" xfId="12347" hidden="1"/>
    <cellStyle name="Hyperlink 33" xfId="5718" hidden="1"/>
    <cellStyle name="Hyperlink 33" xfId="4833" hidden="1"/>
    <cellStyle name="Hyperlink 33" xfId="12760" hidden="1"/>
    <cellStyle name="Hyperlink 33" xfId="13864" hidden="1"/>
    <cellStyle name="Hyperlink 33" xfId="14193" hidden="1"/>
    <cellStyle name="Hyperlink 33" xfId="14976" hidden="1"/>
    <cellStyle name="Hyperlink 33" xfId="15547" hidden="1"/>
    <cellStyle name="Hyperlink 33" xfId="15855" hidden="1"/>
    <cellStyle name="Hyperlink 33" xfId="16298" hidden="1"/>
    <cellStyle name="Hyperlink 33" xfId="16879" hidden="1"/>
    <cellStyle name="Hyperlink 33" xfId="17209" hidden="1"/>
    <cellStyle name="Hyperlink 33" xfId="17989" hidden="1"/>
    <cellStyle name="Hyperlink 33" xfId="18646" hidden="1"/>
    <cellStyle name="Hyperlink 33" xfId="19038" hidden="1"/>
    <cellStyle name="Hyperlink 33" xfId="19801" hidden="1"/>
    <cellStyle name="Hyperlink 33" xfId="20483" hidden="1"/>
    <cellStyle name="Hyperlink 33" xfId="20908" hidden="1"/>
    <cellStyle name="Hyperlink 33" xfId="21968" hidden="1"/>
    <cellStyle name="Hyperlink 33" xfId="22612" hidden="1"/>
    <cellStyle name="Hyperlink 33" xfId="23015" hidden="1"/>
    <cellStyle name="Hyperlink 33" xfId="23737" hidden="1"/>
    <cellStyle name="Hyperlink 33" xfId="24390" hidden="1"/>
    <cellStyle name="Hyperlink 33" xfId="24815" hidden="1"/>
    <cellStyle name="Hyperlink 33" xfId="25875" hidden="1"/>
    <cellStyle name="Hyperlink 33" xfId="20172" hidden="1"/>
    <cellStyle name="Hyperlink 33" xfId="19514" hidden="1"/>
    <cellStyle name="Hyperlink 33" xfId="26253" hidden="1"/>
    <cellStyle name="Hyperlink 33" xfId="26647" hidden="1"/>
    <cellStyle name="Hyperlink 33" xfId="26700" hidden="1"/>
    <cellStyle name="Hyperlink 33" xfId="27069" hidden="1"/>
    <cellStyle name="Hyperlink 33" xfId="27453" hidden="1"/>
    <cellStyle name="Hyperlink 33" xfId="27484" hidden="1"/>
    <cellStyle name="Hyperlink 33" xfId="27515" hidden="1"/>
    <cellStyle name="Hyperlink 33" xfId="27909" hidden="1"/>
    <cellStyle name="Hyperlink 33" xfId="27962" hidden="1"/>
    <cellStyle name="Hyperlink 33" xfId="28331" hidden="1"/>
    <cellStyle name="Hyperlink 33" xfId="13347" hidden="1"/>
    <cellStyle name="Hyperlink 33" xfId="12867" hidden="1"/>
    <cellStyle name="Hyperlink 33" xfId="12701" hidden="1"/>
    <cellStyle name="Hyperlink 33" xfId="4836" hidden="1"/>
    <cellStyle name="Hyperlink 33" xfId="1082" hidden="1"/>
    <cellStyle name="Hyperlink 33" xfId="17157" hidden="1"/>
    <cellStyle name="Hyperlink 33" xfId="17406" hidden="1"/>
    <cellStyle name="Hyperlink 33" xfId="15901" hidden="1"/>
    <cellStyle name="Hyperlink 33" xfId="16243" hidden="1"/>
    <cellStyle name="Hyperlink 33" xfId="5881" hidden="1"/>
    <cellStyle name="Hyperlink 33" xfId="13424" hidden="1"/>
    <cellStyle name="Hyperlink 33" xfId="3358" hidden="1"/>
    <cellStyle name="Hyperlink 33" xfId="6306" hidden="1"/>
    <cellStyle name="Hyperlink 33" xfId="4607" hidden="1"/>
    <cellStyle name="Hyperlink 33" xfId="4872" hidden="1"/>
    <cellStyle name="Hyperlink 33" xfId="15735" hidden="1"/>
    <cellStyle name="Hyperlink 33" xfId="13871" hidden="1"/>
    <cellStyle name="Hyperlink 33" xfId="14013" hidden="1"/>
    <cellStyle name="Hyperlink 33" xfId="15666" hidden="1"/>
    <cellStyle name="Hyperlink 33" xfId="15557" hidden="1"/>
    <cellStyle name="Hyperlink 33" xfId="15981" hidden="1"/>
    <cellStyle name="Hyperlink 33" xfId="16959" hidden="1"/>
    <cellStyle name="Hyperlink 33" xfId="5684" hidden="1"/>
    <cellStyle name="Hyperlink 33" xfId="15939" hidden="1"/>
    <cellStyle name="Hyperlink 33" xfId="28694" hidden="1"/>
    <cellStyle name="Hyperlink 33" xfId="29078" hidden="1"/>
    <cellStyle name="Hyperlink 33" xfId="29110" hidden="1"/>
    <cellStyle name="Hyperlink 33" xfId="29182" hidden="1"/>
    <cellStyle name="Hyperlink 33" xfId="29605" hidden="1"/>
    <cellStyle name="Hyperlink 33" xfId="29658" hidden="1"/>
    <cellStyle name="Hyperlink 33" xfId="30027" hidden="1"/>
    <cellStyle name="Hyperlink 33" xfId="30411" hidden="1"/>
    <cellStyle name="Hyperlink 33" xfId="30442" hidden="1"/>
    <cellStyle name="Hyperlink 33" xfId="30473" hidden="1"/>
    <cellStyle name="Hyperlink 33" xfId="30867" hidden="1"/>
    <cellStyle name="Hyperlink 33" xfId="30920" hidden="1"/>
    <cellStyle name="Hyperlink 33" xfId="31289" hidden="1"/>
    <cellStyle name="Hyperlink 33" xfId="29553" hidden="1"/>
    <cellStyle name="Hyperlink 33" xfId="29136" hidden="1"/>
    <cellStyle name="Hyperlink 33" xfId="31664" hidden="1"/>
    <cellStyle name="Hyperlink 33" xfId="32058" hidden="1"/>
    <cellStyle name="Hyperlink 33" xfId="32111" hidden="1"/>
    <cellStyle name="Hyperlink 33" xfId="32480" hidden="1"/>
    <cellStyle name="Hyperlink 33" xfId="32864" hidden="1"/>
    <cellStyle name="Hyperlink 33" xfId="32895" hidden="1"/>
    <cellStyle name="Hyperlink 33" xfId="32926" hidden="1"/>
    <cellStyle name="Hyperlink 33" xfId="33320" hidden="1"/>
    <cellStyle name="Hyperlink 33" xfId="33373" hidden="1"/>
    <cellStyle name="Hyperlink 33" xfId="33742" hidden="1"/>
    <cellStyle name="Hyperlink 33" xfId="34187" hidden="1"/>
    <cellStyle name="Hyperlink 33" xfId="34136" hidden="1"/>
    <cellStyle name="Hyperlink 33" xfId="34118" hidden="1"/>
    <cellStyle name="Hyperlink 33" xfId="865"/>
    <cellStyle name="Hyperlink 330" xfId="2358" hidden="1"/>
    <cellStyle name="Hyperlink 330" xfId="5642"/>
    <cellStyle name="Hyperlink 330 2" xfId="7509" hidden="1"/>
    <cellStyle name="Hyperlink 330 2" xfId="11416" hidden="1"/>
    <cellStyle name="Hyperlink 330 2" xfId="14322" hidden="1"/>
    <cellStyle name="Hyperlink 330 2" xfId="17338" hidden="1"/>
    <cellStyle name="Hyperlink 330 2" xfId="21037" hidden="1"/>
    <cellStyle name="Hyperlink 330 2" xfId="24944" hidden="1"/>
    <cellStyle name="Hyperlink 330 2" xfId="26829" hidden="1"/>
    <cellStyle name="Hyperlink 330 2" xfId="28091" hidden="1"/>
    <cellStyle name="Hyperlink 330 2" xfId="13601" hidden="1"/>
    <cellStyle name="Hyperlink 330 2" xfId="4577" hidden="1"/>
    <cellStyle name="Hyperlink 330 2" xfId="6211" hidden="1"/>
    <cellStyle name="Hyperlink 330 2" xfId="17430" hidden="1"/>
    <cellStyle name="Hyperlink 330 2" xfId="29787" hidden="1"/>
    <cellStyle name="Hyperlink 330 2" xfId="31049" hidden="1"/>
    <cellStyle name="Hyperlink 330 2" xfId="32240" hidden="1"/>
    <cellStyle name="Hyperlink 330 2" xfId="33502"/>
    <cellStyle name="Hyperlink 331" xfId="2359" hidden="1"/>
    <cellStyle name="Hyperlink 331" xfId="5643"/>
    <cellStyle name="Hyperlink 331 2" xfId="7510" hidden="1"/>
    <cellStyle name="Hyperlink 331 2" xfId="11417" hidden="1"/>
    <cellStyle name="Hyperlink 331 2" xfId="14323" hidden="1"/>
    <cellStyle name="Hyperlink 331 2" xfId="17339" hidden="1"/>
    <cellStyle name="Hyperlink 331 2" xfId="21038" hidden="1"/>
    <cellStyle name="Hyperlink 331 2" xfId="24945" hidden="1"/>
    <cellStyle name="Hyperlink 331 2" xfId="26830" hidden="1"/>
    <cellStyle name="Hyperlink 331 2" xfId="28092" hidden="1"/>
    <cellStyle name="Hyperlink 331 2" xfId="2009" hidden="1"/>
    <cellStyle name="Hyperlink 331 2" xfId="13234" hidden="1"/>
    <cellStyle name="Hyperlink 331 2" xfId="15411" hidden="1"/>
    <cellStyle name="Hyperlink 331 2" xfId="14415" hidden="1"/>
    <cellStyle name="Hyperlink 331 2" xfId="29788" hidden="1"/>
    <cellStyle name="Hyperlink 331 2" xfId="31050" hidden="1"/>
    <cellStyle name="Hyperlink 331 2" xfId="32241" hidden="1"/>
    <cellStyle name="Hyperlink 331 2" xfId="33503"/>
    <cellStyle name="Hyperlink 332" xfId="2360" hidden="1"/>
    <cellStyle name="Hyperlink 332" xfId="5493"/>
    <cellStyle name="Hyperlink 332 2" xfId="7511" hidden="1"/>
    <cellStyle name="Hyperlink 332 2" xfId="11418" hidden="1"/>
    <cellStyle name="Hyperlink 332 2" xfId="14324" hidden="1"/>
    <cellStyle name="Hyperlink 332 2" xfId="17340" hidden="1"/>
    <cellStyle name="Hyperlink 332 2" xfId="21039" hidden="1"/>
    <cellStyle name="Hyperlink 332 2" xfId="24946" hidden="1"/>
    <cellStyle name="Hyperlink 332 2" xfId="26831" hidden="1"/>
    <cellStyle name="Hyperlink 332 2" xfId="28093" hidden="1"/>
    <cellStyle name="Hyperlink 332 2" xfId="4504" hidden="1"/>
    <cellStyle name="Hyperlink 332 2" xfId="4578" hidden="1"/>
    <cellStyle name="Hyperlink 332 2" xfId="16739" hidden="1"/>
    <cellStyle name="Hyperlink 332 2" xfId="4436" hidden="1"/>
    <cellStyle name="Hyperlink 332 2" xfId="29789" hidden="1"/>
    <cellStyle name="Hyperlink 332 2" xfId="31051" hidden="1"/>
    <cellStyle name="Hyperlink 332 2" xfId="32242" hidden="1"/>
    <cellStyle name="Hyperlink 332 2" xfId="33504"/>
    <cellStyle name="Hyperlink 333" xfId="2361" hidden="1"/>
    <cellStyle name="Hyperlink 333" xfId="5459"/>
    <cellStyle name="Hyperlink 333 2" xfId="7512" hidden="1"/>
    <cellStyle name="Hyperlink 333 2" xfId="11419" hidden="1"/>
    <cellStyle name="Hyperlink 333 2" xfId="14325" hidden="1"/>
    <cellStyle name="Hyperlink 333 2" xfId="17341" hidden="1"/>
    <cellStyle name="Hyperlink 333 2" xfId="21040" hidden="1"/>
    <cellStyle name="Hyperlink 333 2" xfId="24947" hidden="1"/>
    <cellStyle name="Hyperlink 333 2" xfId="26832" hidden="1"/>
    <cellStyle name="Hyperlink 333 2" xfId="28094" hidden="1"/>
    <cellStyle name="Hyperlink 333 2" xfId="13598" hidden="1"/>
    <cellStyle name="Hyperlink 333 2" xfId="13233" hidden="1"/>
    <cellStyle name="Hyperlink 333 2" xfId="13724" hidden="1"/>
    <cellStyle name="Hyperlink 333 2" xfId="5650" hidden="1"/>
    <cellStyle name="Hyperlink 333 2" xfId="29790" hidden="1"/>
    <cellStyle name="Hyperlink 333 2" xfId="31052" hidden="1"/>
    <cellStyle name="Hyperlink 333 2" xfId="32243" hidden="1"/>
    <cellStyle name="Hyperlink 333 2" xfId="33505"/>
    <cellStyle name="Hyperlink 334" xfId="2362" hidden="1"/>
    <cellStyle name="Hyperlink 334" xfId="5007"/>
    <cellStyle name="Hyperlink 334 2" xfId="7513" hidden="1"/>
    <cellStyle name="Hyperlink 334 2" xfId="11420" hidden="1"/>
    <cellStyle name="Hyperlink 334 2" xfId="14326" hidden="1"/>
    <cellStyle name="Hyperlink 334 2" xfId="17342" hidden="1"/>
    <cellStyle name="Hyperlink 334 2" xfId="21041" hidden="1"/>
    <cellStyle name="Hyperlink 334 2" xfId="24948" hidden="1"/>
    <cellStyle name="Hyperlink 334 2" xfId="26833" hidden="1"/>
    <cellStyle name="Hyperlink 334 2" xfId="28095" hidden="1"/>
    <cellStyle name="Hyperlink 334 2" xfId="2012" hidden="1"/>
    <cellStyle name="Hyperlink 334 2" xfId="4579" hidden="1"/>
    <cellStyle name="Hyperlink 334 2" xfId="15686" hidden="1"/>
    <cellStyle name="Hyperlink 334 2" xfId="15579" hidden="1"/>
    <cellStyle name="Hyperlink 334 2" xfId="29791" hidden="1"/>
    <cellStyle name="Hyperlink 334 2" xfId="31053" hidden="1"/>
    <cellStyle name="Hyperlink 334 2" xfId="32244" hidden="1"/>
    <cellStyle name="Hyperlink 334 2" xfId="33506"/>
    <cellStyle name="Hyperlink 335" xfId="2363" hidden="1"/>
    <cellStyle name="Hyperlink 335" xfId="5227"/>
    <cellStyle name="Hyperlink 335 2" xfId="7514" hidden="1"/>
    <cellStyle name="Hyperlink 335 2" xfId="11421" hidden="1"/>
    <cellStyle name="Hyperlink 335 2" xfId="14327" hidden="1"/>
    <cellStyle name="Hyperlink 335 2" xfId="17343" hidden="1"/>
    <cellStyle name="Hyperlink 335 2" xfId="21042" hidden="1"/>
    <cellStyle name="Hyperlink 335 2" xfId="24949" hidden="1"/>
    <cellStyle name="Hyperlink 335 2" xfId="26834" hidden="1"/>
    <cellStyle name="Hyperlink 335 2" xfId="28096" hidden="1"/>
    <cellStyle name="Hyperlink 335 2" xfId="4507" hidden="1"/>
    <cellStyle name="Hyperlink 335 2" xfId="6023" hidden="1"/>
    <cellStyle name="Hyperlink 335 2" xfId="17018" hidden="1"/>
    <cellStyle name="Hyperlink 335 2" xfId="16911" hidden="1"/>
    <cellStyle name="Hyperlink 335 2" xfId="29792" hidden="1"/>
    <cellStyle name="Hyperlink 335 2" xfId="31054" hidden="1"/>
    <cellStyle name="Hyperlink 335 2" xfId="32245" hidden="1"/>
    <cellStyle name="Hyperlink 335 2" xfId="33507"/>
    <cellStyle name="Hyperlink 336" xfId="2364" hidden="1"/>
    <cellStyle name="Hyperlink 336" xfId="5497"/>
    <cellStyle name="Hyperlink 336 2" xfId="7515" hidden="1"/>
    <cellStyle name="Hyperlink 336 2" xfId="11422" hidden="1"/>
    <cellStyle name="Hyperlink 336 2" xfId="14328" hidden="1"/>
    <cellStyle name="Hyperlink 336 2" xfId="17344" hidden="1"/>
    <cellStyle name="Hyperlink 336 2" xfId="21043" hidden="1"/>
    <cellStyle name="Hyperlink 336 2" xfId="24950" hidden="1"/>
    <cellStyle name="Hyperlink 336 2" xfId="26835" hidden="1"/>
    <cellStyle name="Hyperlink 336 2" xfId="28097" hidden="1"/>
    <cellStyle name="Hyperlink 336 2" xfId="6372" hidden="1"/>
    <cellStyle name="Hyperlink 336 2" xfId="12856" hidden="1"/>
    <cellStyle name="Hyperlink 336 2" xfId="14003" hidden="1"/>
    <cellStyle name="Hyperlink 336 2" xfId="13896" hidden="1"/>
    <cellStyle name="Hyperlink 336 2" xfId="29793" hidden="1"/>
    <cellStyle name="Hyperlink 336 2" xfId="31055" hidden="1"/>
    <cellStyle name="Hyperlink 336 2" xfId="32246" hidden="1"/>
    <cellStyle name="Hyperlink 336 2" xfId="33508"/>
    <cellStyle name="Hyperlink 337" xfId="2365" hidden="1"/>
    <cellStyle name="Hyperlink 337" xfId="5638"/>
    <cellStyle name="Hyperlink 337 2" xfId="7516" hidden="1"/>
    <cellStyle name="Hyperlink 337 2" xfId="11423" hidden="1"/>
    <cellStyle name="Hyperlink 337 2" xfId="14329" hidden="1"/>
    <cellStyle name="Hyperlink 337 2" xfId="17345" hidden="1"/>
    <cellStyle name="Hyperlink 337 2" xfId="21044" hidden="1"/>
    <cellStyle name="Hyperlink 337 2" xfId="24951" hidden="1"/>
    <cellStyle name="Hyperlink 337 2" xfId="26836" hidden="1"/>
    <cellStyle name="Hyperlink 337 2" xfId="28098" hidden="1"/>
    <cellStyle name="Hyperlink 337 2" xfId="5702" hidden="1"/>
    <cellStyle name="Hyperlink 337 2" xfId="4580" hidden="1"/>
    <cellStyle name="Hyperlink 337 2" xfId="5425" hidden="1"/>
    <cellStyle name="Hyperlink 337 2" xfId="15929" hidden="1"/>
    <cellStyle name="Hyperlink 337 2" xfId="29794" hidden="1"/>
    <cellStyle name="Hyperlink 337 2" xfId="31056" hidden="1"/>
    <cellStyle name="Hyperlink 337 2" xfId="32247" hidden="1"/>
    <cellStyle name="Hyperlink 337 2" xfId="33509"/>
    <cellStyle name="Hyperlink 338" xfId="2366" hidden="1"/>
    <cellStyle name="Hyperlink 338" xfId="5639"/>
    <cellStyle name="Hyperlink 338 2" xfId="7517" hidden="1"/>
    <cellStyle name="Hyperlink 338 2" xfId="11424" hidden="1"/>
    <cellStyle name="Hyperlink 338 2" xfId="14330" hidden="1"/>
    <cellStyle name="Hyperlink 338 2" xfId="17346" hidden="1"/>
    <cellStyle name="Hyperlink 338 2" xfId="21045" hidden="1"/>
    <cellStyle name="Hyperlink 338 2" xfId="24952" hidden="1"/>
    <cellStyle name="Hyperlink 338 2" xfId="26837" hidden="1"/>
    <cellStyle name="Hyperlink 338 2" xfId="28099" hidden="1"/>
    <cellStyle name="Hyperlink 338 2" xfId="15823" hidden="1"/>
    <cellStyle name="Hyperlink 338 2" xfId="13159" hidden="1"/>
    <cellStyle name="Hyperlink 338 2" xfId="15487" hidden="1"/>
    <cellStyle name="Hyperlink 338 2" xfId="17429" hidden="1"/>
    <cellStyle name="Hyperlink 338 2" xfId="29795" hidden="1"/>
    <cellStyle name="Hyperlink 338 2" xfId="31057" hidden="1"/>
    <cellStyle name="Hyperlink 338 2" xfId="32248" hidden="1"/>
    <cellStyle name="Hyperlink 338 2" xfId="33510"/>
    <cellStyle name="Hyperlink 339" xfId="2367" hidden="1"/>
    <cellStyle name="Hyperlink 339" xfId="5417"/>
    <cellStyle name="Hyperlink 339 2" xfId="7518" hidden="1"/>
    <cellStyle name="Hyperlink 339 2" xfId="11425" hidden="1"/>
    <cellStyle name="Hyperlink 339 2" xfId="14331" hidden="1"/>
    <cellStyle name="Hyperlink 339 2" xfId="17347" hidden="1"/>
    <cellStyle name="Hyperlink 339 2" xfId="21046" hidden="1"/>
    <cellStyle name="Hyperlink 339 2" xfId="24953" hidden="1"/>
    <cellStyle name="Hyperlink 339 2" xfId="26838" hidden="1"/>
    <cellStyle name="Hyperlink 339 2" xfId="28100" hidden="1"/>
    <cellStyle name="Hyperlink 339 2" xfId="17155" hidden="1"/>
    <cellStyle name="Hyperlink 339 2" xfId="4581" hidden="1"/>
    <cellStyle name="Hyperlink 339 2" xfId="16815" hidden="1"/>
    <cellStyle name="Hyperlink 339 2" xfId="14414" hidden="1"/>
    <cellStyle name="Hyperlink 339 2" xfId="29796" hidden="1"/>
    <cellStyle name="Hyperlink 339 2" xfId="31058" hidden="1"/>
    <cellStyle name="Hyperlink 339 2" xfId="32249" hidden="1"/>
    <cellStyle name="Hyperlink 339 2" xfId="33511"/>
    <cellStyle name="Hyperlink 34" xfId="484" hidden="1"/>
    <cellStyle name="Hyperlink 34" xfId="820" hidden="1"/>
    <cellStyle name="Hyperlink 34" xfId="1241" hidden="1"/>
    <cellStyle name="Hyperlink 34" xfId="2060" hidden="1"/>
    <cellStyle name="Hyperlink 34" xfId="4908" hidden="1"/>
    <cellStyle name="Hyperlink 34" xfId="6956" hidden="1"/>
    <cellStyle name="Hyperlink 34" xfId="7381" hidden="1"/>
    <cellStyle name="Hyperlink 34" xfId="8441" hidden="1"/>
    <cellStyle name="Hyperlink 34" xfId="9085" hidden="1"/>
    <cellStyle name="Hyperlink 34" xfId="9488" hidden="1"/>
    <cellStyle name="Hyperlink 34" xfId="10210" hidden="1"/>
    <cellStyle name="Hyperlink 34" xfId="10863" hidden="1"/>
    <cellStyle name="Hyperlink 34" xfId="11288" hidden="1"/>
    <cellStyle name="Hyperlink 34" xfId="12348" hidden="1"/>
    <cellStyle name="Hyperlink 34" xfId="5715" hidden="1"/>
    <cellStyle name="Hyperlink 34" xfId="4831" hidden="1"/>
    <cellStyle name="Hyperlink 34" xfId="12761" hidden="1"/>
    <cellStyle name="Hyperlink 34" xfId="13865" hidden="1"/>
    <cellStyle name="Hyperlink 34" xfId="14194" hidden="1"/>
    <cellStyle name="Hyperlink 34" xfId="14977" hidden="1"/>
    <cellStyle name="Hyperlink 34" xfId="15548" hidden="1"/>
    <cellStyle name="Hyperlink 34" xfId="15856" hidden="1"/>
    <cellStyle name="Hyperlink 34" xfId="16299" hidden="1"/>
    <cellStyle name="Hyperlink 34" xfId="16880" hidden="1"/>
    <cellStyle name="Hyperlink 34" xfId="17210" hidden="1"/>
    <cellStyle name="Hyperlink 34" xfId="17990" hidden="1"/>
    <cellStyle name="Hyperlink 34" xfId="18647" hidden="1"/>
    <cellStyle name="Hyperlink 34" xfId="19039" hidden="1"/>
    <cellStyle name="Hyperlink 34" xfId="19802" hidden="1"/>
    <cellStyle name="Hyperlink 34" xfId="20484" hidden="1"/>
    <cellStyle name="Hyperlink 34" xfId="20909" hidden="1"/>
    <cellStyle name="Hyperlink 34" xfId="21969" hidden="1"/>
    <cellStyle name="Hyperlink 34" xfId="22613" hidden="1"/>
    <cellStyle name="Hyperlink 34" xfId="23016" hidden="1"/>
    <cellStyle name="Hyperlink 34" xfId="23738" hidden="1"/>
    <cellStyle name="Hyperlink 34" xfId="24391" hidden="1"/>
    <cellStyle name="Hyperlink 34" xfId="24816" hidden="1"/>
    <cellStyle name="Hyperlink 34" xfId="25876" hidden="1"/>
    <cellStyle name="Hyperlink 34" xfId="19573" hidden="1"/>
    <cellStyle name="Hyperlink 34" xfId="19513" hidden="1"/>
    <cellStyle name="Hyperlink 34" xfId="26254" hidden="1"/>
    <cellStyle name="Hyperlink 34" xfId="26648" hidden="1"/>
    <cellStyle name="Hyperlink 34" xfId="26701" hidden="1"/>
    <cellStyle name="Hyperlink 34" xfId="27070" hidden="1"/>
    <cellStyle name="Hyperlink 34" xfId="27454" hidden="1"/>
    <cellStyle name="Hyperlink 34" xfId="27485" hidden="1"/>
    <cellStyle name="Hyperlink 34" xfId="27516" hidden="1"/>
    <cellStyle name="Hyperlink 34" xfId="27910" hidden="1"/>
    <cellStyle name="Hyperlink 34" xfId="27963" hidden="1"/>
    <cellStyle name="Hyperlink 34" xfId="28332" hidden="1"/>
    <cellStyle name="Hyperlink 34" xfId="13346" hidden="1"/>
    <cellStyle name="Hyperlink 34" xfId="12866" hidden="1"/>
    <cellStyle name="Hyperlink 34" xfId="12700" hidden="1"/>
    <cellStyle name="Hyperlink 34" xfId="4834" hidden="1"/>
    <cellStyle name="Hyperlink 34" xfId="1081" hidden="1"/>
    <cellStyle name="Hyperlink 34" xfId="14141" hidden="1"/>
    <cellStyle name="Hyperlink 34" xfId="14391" hidden="1"/>
    <cellStyle name="Hyperlink 34" xfId="17401" hidden="1"/>
    <cellStyle name="Hyperlink 34" xfId="17934" hidden="1"/>
    <cellStyle name="Hyperlink 34" xfId="15438" hidden="1"/>
    <cellStyle name="Hyperlink 34" xfId="2276" hidden="1"/>
    <cellStyle name="Hyperlink 34" xfId="3360" hidden="1"/>
    <cellStyle name="Hyperlink 34" xfId="5280" hidden="1"/>
    <cellStyle name="Hyperlink 34" xfId="4610" hidden="1"/>
    <cellStyle name="Hyperlink 34" xfId="4873" hidden="1"/>
    <cellStyle name="Hyperlink 34" xfId="17067" hidden="1"/>
    <cellStyle name="Hyperlink 34" xfId="16231" hidden="1"/>
    <cellStyle name="Hyperlink 34" xfId="16046" hidden="1"/>
    <cellStyle name="Hyperlink 34" xfId="16998" hidden="1"/>
    <cellStyle name="Hyperlink 34" xfId="16889" hidden="1"/>
    <cellStyle name="Hyperlink 34" xfId="17481" hidden="1"/>
    <cellStyle name="Hyperlink 34" xfId="13944" hidden="1"/>
    <cellStyle name="Hyperlink 34" xfId="15594" hidden="1"/>
    <cellStyle name="Hyperlink 34" xfId="17439" hidden="1"/>
    <cellStyle name="Hyperlink 34" xfId="28695" hidden="1"/>
    <cellStyle name="Hyperlink 34" xfId="29079" hidden="1"/>
    <cellStyle name="Hyperlink 34" xfId="29111" hidden="1"/>
    <cellStyle name="Hyperlink 34" xfId="29183" hidden="1"/>
    <cellStyle name="Hyperlink 34" xfId="29606" hidden="1"/>
    <cellStyle name="Hyperlink 34" xfId="29659" hidden="1"/>
    <cellStyle name="Hyperlink 34" xfId="30028" hidden="1"/>
    <cellStyle name="Hyperlink 34" xfId="30412" hidden="1"/>
    <cellStyle name="Hyperlink 34" xfId="30443" hidden="1"/>
    <cellStyle name="Hyperlink 34" xfId="30474" hidden="1"/>
    <cellStyle name="Hyperlink 34" xfId="30868" hidden="1"/>
    <cellStyle name="Hyperlink 34" xfId="30921" hidden="1"/>
    <cellStyle name="Hyperlink 34" xfId="31290" hidden="1"/>
    <cellStyle name="Hyperlink 34" xfId="29148" hidden="1"/>
    <cellStyle name="Hyperlink 34" xfId="29135" hidden="1"/>
    <cellStyle name="Hyperlink 34" xfId="31665" hidden="1"/>
    <cellStyle name="Hyperlink 34" xfId="32059" hidden="1"/>
    <cellStyle name="Hyperlink 34" xfId="32112" hidden="1"/>
    <cellStyle name="Hyperlink 34" xfId="32481" hidden="1"/>
    <cellStyle name="Hyperlink 34" xfId="32865" hidden="1"/>
    <cellStyle name="Hyperlink 34" xfId="32896" hidden="1"/>
    <cellStyle name="Hyperlink 34" xfId="32927" hidden="1"/>
    <cellStyle name="Hyperlink 34" xfId="33321" hidden="1"/>
    <cellStyle name="Hyperlink 34" xfId="33374" hidden="1"/>
    <cellStyle name="Hyperlink 34" xfId="33743" hidden="1"/>
    <cellStyle name="Hyperlink 34" xfId="34188" hidden="1"/>
    <cellStyle name="Hyperlink 34" xfId="34149" hidden="1"/>
    <cellStyle name="Hyperlink 34" xfId="34455" hidden="1"/>
    <cellStyle name="Hyperlink 34" xfId="34191"/>
    <cellStyle name="Hyperlink 340" xfId="2368" hidden="1"/>
    <cellStyle name="Hyperlink 340" xfId="5637"/>
    <cellStyle name="Hyperlink 340 2" xfId="7519" hidden="1"/>
    <cellStyle name="Hyperlink 340 2" xfId="11426" hidden="1"/>
    <cellStyle name="Hyperlink 340 2" xfId="14332" hidden="1"/>
    <cellStyle name="Hyperlink 340 2" xfId="17348" hidden="1"/>
    <cellStyle name="Hyperlink 340 2" xfId="21047" hidden="1"/>
    <cellStyle name="Hyperlink 340 2" xfId="24954" hidden="1"/>
    <cellStyle name="Hyperlink 340 2" xfId="26839" hidden="1"/>
    <cellStyle name="Hyperlink 340 2" xfId="28101" hidden="1"/>
    <cellStyle name="Hyperlink 340 2" xfId="14139" hidden="1"/>
    <cellStyle name="Hyperlink 340 2" xfId="12852" hidden="1"/>
    <cellStyle name="Hyperlink 340 2" xfId="13800" hidden="1"/>
    <cellStyle name="Hyperlink 340 2" xfId="4437" hidden="1"/>
    <cellStyle name="Hyperlink 340 2" xfId="29797" hidden="1"/>
    <cellStyle name="Hyperlink 340 2" xfId="31059" hidden="1"/>
    <cellStyle name="Hyperlink 340 2" xfId="32250" hidden="1"/>
    <cellStyle name="Hyperlink 340 2" xfId="33512"/>
    <cellStyle name="Hyperlink 341" xfId="2369" hidden="1"/>
    <cellStyle name="Hyperlink 341" xfId="5635"/>
    <cellStyle name="Hyperlink 341 2" xfId="7520" hidden="1"/>
    <cellStyle name="Hyperlink 341 2" xfId="11427" hidden="1"/>
    <cellStyle name="Hyperlink 341 2" xfId="14333" hidden="1"/>
    <cellStyle name="Hyperlink 341 2" xfId="17349" hidden="1"/>
    <cellStyle name="Hyperlink 341 2" xfId="21048" hidden="1"/>
    <cellStyle name="Hyperlink 341 2" xfId="24955" hidden="1"/>
    <cellStyle name="Hyperlink 341 2" xfId="26840" hidden="1"/>
    <cellStyle name="Hyperlink 341 2" xfId="28102" hidden="1"/>
    <cellStyle name="Hyperlink 341 2" xfId="16156" hidden="1"/>
    <cellStyle name="Hyperlink 341 2" xfId="4582" hidden="1"/>
    <cellStyle name="Hyperlink 341 2" xfId="16036" hidden="1"/>
    <cellStyle name="Hyperlink 341 2" xfId="5651" hidden="1"/>
    <cellStyle name="Hyperlink 341 2" xfId="29798" hidden="1"/>
    <cellStyle name="Hyperlink 341 2" xfId="31060" hidden="1"/>
    <cellStyle name="Hyperlink 341 2" xfId="32251" hidden="1"/>
    <cellStyle name="Hyperlink 341 2" xfId="33513"/>
    <cellStyle name="Hyperlink 342" xfId="2370" hidden="1"/>
    <cellStyle name="Hyperlink 342" xfId="5636"/>
    <cellStyle name="Hyperlink 342 2" xfId="7521" hidden="1"/>
    <cellStyle name="Hyperlink 342 2" xfId="11428" hidden="1"/>
    <cellStyle name="Hyperlink 342 2" xfId="14334" hidden="1"/>
    <cellStyle name="Hyperlink 342 2" xfId="17350" hidden="1"/>
    <cellStyle name="Hyperlink 342 2" xfId="21049" hidden="1"/>
    <cellStyle name="Hyperlink 342 2" xfId="24956" hidden="1"/>
    <cellStyle name="Hyperlink 342 2" xfId="26841" hidden="1"/>
    <cellStyle name="Hyperlink 342 2" xfId="28103" hidden="1"/>
    <cellStyle name="Hyperlink 342 2" xfId="17655" hidden="1"/>
    <cellStyle name="Hyperlink 342 2" xfId="13235" hidden="1"/>
    <cellStyle name="Hyperlink 342 2" xfId="17536" hidden="1"/>
    <cellStyle name="Hyperlink 342 2" xfId="15578" hidden="1"/>
    <cellStyle name="Hyperlink 342 2" xfId="29799" hidden="1"/>
    <cellStyle name="Hyperlink 342 2" xfId="31061" hidden="1"/>
    <cellStyle name="Hyperlink 342 2" xfId="32252" hidden="1"/>
    <cellStyle name="Hyperlink 342 2" xfId="33514"/>
    <cellStyle name="Hyperlink 343" xfId="2371" hidden="1"/>
    <cellStyle name="Hyperlink 343" xfId="5634"/>
    <cellStyle name="Hyperlink 343 2" xfId="7522" hidden="1"/>
    <cellStyle name="Hyperlink 343 2" xfId="11429" hidden="1"/>
    <cellStyle name="Hyperlink 343 2" xfId="14335" hidden="1"/>
    <cellStyle name="Hyperlink 343 2" xfId="17351" hidden="1"/>
    <cellStyle name="Hyperlink 343 2" xfId="21050" hidden="1"/>
    <cellStyle name="Hyperlink 343 2" xfId="24957" hidden="1"/>
    <cellStyle name="Hyperlink 343 2" xfId="26842" hidden="1"/>
    <cellStyle name="Hyperlink 343 2" xfId="28104" hidden="1"/>
    <cellStyle name="Hyperlink 343 2" xfId="14641" hidden="1"/>
    <cellStyle name="Hyperlink 343 2" xfId="4583" hidden="1"/>
    <cellStyle name="Hyperlink 343 2" xfId="14521" hidden="1"/>
    <cellStyle name="Hyperlink 343 2" xfId="16910" hidden="1"/>
    <cellStyle name="Hyperlink 343 2" xfId="29800" hidden="1"/>
    <cellStyle name="Hyperlink 343 2" xfId="31062" hidden="1"/>
    <cellStyle name="Hyperlink 343 2" xfId="32253" hidden="1"/>
    <cellStyle name="Hyperlink 343 2" xfId="33515"/>
    <cellStyle name="Hyperlink 344" xfId="2372" hidden="1"/>
    <cellStyle name="Hyperlink 344" xfId="4920"/>
    <cellStyle name="Hyperlink 344 2" xfId="7523" hidden="1"/>
    <cellStyle name="Hyperlink 344 2" xfId="11430" hidden="1"/>
    <cellStyle name="Hyperlink 344 2" xfId="14336" hidden="1"/>
    <cellStyle name="Hyperlink 344 2" xfId="17352" hidden="1"/>
    <cellStyle name="Hyperlink 344 2" xfId="21051" hidden="1"/>
    <cellStyle name="Hyperlink 344 2" xfId="24958" hidden="1"/>
    <cellStyle name="Hyperlink 344 2" xfId="26843" hidden="1"/>
    <cellStyle name="Hyperlink 344 2" xfId="28105" hidden="1"/>
    <cellStyle name="Hyperlink 344 2" xfId="3739" hidden="1"/>
    <cellStyle name="Hyperlink 344 2" xfId="13052" hidden="1"/>
    <cellStyle name="Hyperlink 344 2" xfId="4330" hidden="1"/>
    <cellStyle name="Hyperlink 344 2" xfId="13895" hidden="1"/>
    <cellStyle name="Hyperlink 344 2" xfId="29801" hidden="1"/>
    <cellStyle name="Hyperlink 344 2" xfId="31063" hidden="1"/>
    <cellStyle name="Hyperlink 344 2" xfId="32254" hidden="1"/>
    <cellStyle name="Hyperlink 344 2" xfId="33516"/>
    <cellStyle name="Hyperlink 345" xfId="2373" hidden="1"/>
    <cellStyle name="Hyperlink 345" xfId="5332"/>
    <cellStyle name="Hyperlink 345 2" xfId="7524" hidden="1"/>
    <cellStyle name="Hyperlink 345 2" xfId="11431" hidden="1"/>
    <cellStyle name="Hyperlink 345 2" xfId="14337" hidden="1"/>
    <cellStyle name="Hyperlink 345 2" xfId="17353" hidden="1"/>
    <cellStyle name="Hyperlink 345 2" xfId="21052" hidden="1"/>
    <cellStyle name="Hyperlink 345 2" xfId="24959" hidden="1"/>
    <cellStyle name="Hyperlink 345 2" xfId="26844" hidden="1"/>
    <cellStyle name="Hyperlink 345 2" xfId="28106" hidden="1"/>
    <cellStyle name="Hyperlink 345 2" xfId="5066" hidden="1"/>
    <cellStyle name="Hyperlink 345 2" xfId="4585" hidden="1"/>
    <cellStyle name="Hyperlink 345 2" xfId="5920" hidden="1"/>
    <cellStyle name="Hyperlink 345 2" xfId="15928" hidden="1"/>
    <cellStyle name="Hyperlink 345 2" xfId="29802" hidden="1"/>
    <cellStyle name="Hyperlink 345 2" xfId="31064" hidden="1"/>
    <cellStyle name="Hyperlink 345 2" xfId="32255" hidden="1"/>
    <cellStyle name="Hyperlink 345 2" xfId="33517"/>
    <cellStyle name="Hyperlink 346" xfId="2374" hidden="1"/>
    <cellStyle name="Hyperlink 346" xfId="4946"/>
    <cellStyle name="Hyperlink 346 2" xfId="7525" hidden="1"/>
    <cellStyle name="Hyperlink 346 2" xfId="11432" hidden="1"/>
    <cellStyle name="Hyperlink 346 2" xfId="14338" hidden="1"/>
    <cellStyle name="Hyperlink 346 2" xfId="17354" hidden="1"/>
    <cellStyle name="Hyperlink 346 2" xfId="21053" hidden="1"/>
    <cellStyle name="Hyperlink 346 2" xfId="24960" hidden="1"/>
    <cellStyle name="Hyperlink 346 2" xfId="26845" hidden="1"/>
    <cellStyle name="Hyperlink 346 2" xfId="28107" hidden="1"/>
    <cellStyle name="Hyperlink 346 2" xfId="15822" hidden="1"/>
    <cellStyle name="Hyperlink 346 2" xfId="4587" hidden="1"/>
    <cellStyle name="Hyperlink 346 2" xfId="6097" hidden="1"/>
    <cellStyle name="Hyperlink 346 2" xfId="17428" hidden="1"/>
    <cellStyle name="Hyperlink 346 2" xfId="29803" hidden="1"/>
    <cellStyle name="Hyperlink 346 2" xfId="31065" hidden="1"/>
    <cellStyle name="Hyperlink 346 2" xfId="32256" hidden="1"/>
    <cellStyle name="Hyperlink 346 2" xfId="33518"/>
    <cellStyle name="Hyperlink 347" xfId="2375" hidden="1"/>
    <cellStyle name="Hyperlink 347" xfId="5496"/>
    <cellStyle name="Hyperlink 347 2" xfId="7526" hidden="1"/>
    <cellStyle name="Hyperlink 347 2" xfId="11433" hidden="1"/>
    <cellStyle name="Hyperlink 347 2" xfId="14339" hidden="1"/>
    <cellStyle name="Hyperlink 347 2" xfId="17355" hidden="1"/>
    <cellStyle name="Hyperlink 347 2" xfId="21054" hidden="1"/>
    <cellStyle name="Hyperlink 347 2" xfId="24961" hidden="1"/>
    <cellStyle name="Hyperlink 347 2" xfId="26846" hidden="1"/>
    <cellStyle name="Hyperlink 347 2" xfId="28108" hidden="1"/>
    <cellStyle name="Hyperlink 347 2" xfId="17154" hidden="1"/>
    <cellStyle name="Hyperlink 347 2" xfId="4589" hidden="1"/>
    <cellStyle name="Hyperlink 347 2" xfId="6351" hidden="1"/>
    <cellStyle name="Hyperlink 347 2" xfId="14413" hidden="1"/>
    <cellStyle name="Hyperlink 347 2" xfId="29804" hidden="1"/>
    <cellStyle name="Hyperlink 347 2" xfId="31066" hidden="1"/>
    <cellStyle name="Hyperlink 347 2" xfId="32257" hidden="1"/>
    <cellStyle name="Hyperlink 347 2" xfId="33519"/>
    <cellStyle name="Hyperlink 348" xfId="2376" hidden="1"/>
    <cellStyle name="Hyperlink 348" xfId="5631"/>
    <cellStyle name="Hyperlink 348 2" xfId="7527" hidden="1"/>
    <cellStyle name="Hyperlink 348 2" xfId="11434" hidden="1"/>
    <cellStyle name="Hyperlink 348 2" xfId="14340" hidden="1"/>
    <cellStyle name="Hyperlink 348 2" xfId="17356" hidden="1"/>
    <cellStyle name="Hyperlink 348 2" xfId="21055" hidden="1"/>
    <cellStyle name="Hyperlink 348 2" xfId="24962" hidden="1"/>
    <cellStyle name="Hyperlink 348 2" xfId="26847" hidden="1"/>
    <cellStyle name="Hyperlink 348 2" xfId="28109" hidden="1"/>
    <cellStyle name="Hyperlink 348 2" xfId="14138" hidden="1"/>
    <cellStyle name="Hyperlink 348 2" xfId="4591" hidden="1"/>
    <cellStyle name="Hyperlink 348 2" xfId="15552" hidden="1"/>
    <cellStyle name="Hyperlink 348 2" xfId="4438" hidden="1"/>
    <cellStyle name="Hyperlink 348 2" xfId="29805" hidden="1"/>
    <cellStyle name="Hyperlink 348 2" xfId="31067" hidden="1"/>
    <cellStyle name="Hyperlink 348 2" xfId="32258" hidden="1"/>
    <cellStyle name="Hyperlink 348 2" xfId="33520"/>
    <cellStyle name="Hyperlink 349" xfId="2377" hidden="1"/>
    <cellStyle name="Hyperlink 349" xfId="5003" hidden="1"/>
    <cellStyle name="Hyperlink 349" xfId="8453" hidden="1"/>
    <cellStyle name="Hyperlink 349" xfId="10222" hidden="1"/>
    <cellStyle name="Hyperlink 349" xfId="12360" hidden="1"/>
    <cellStyle name="Hyperlink 349" xfId="12784" hidden="1"/>
    <cellStyle name="Hyperlink 349" xfId="14989" hidden="1"/>
    <cellStyle name="Hyperlink 349" xfId="16311" hidden="1"/>
    <cellStyle name="Hyperlink 349" xfId="18002" hidden="1"/>
    <cellStyle name="Hyperlink 349" xfId="19816" hidden="1"/>
    <cellStyle name="Hyperlink 349" xfId="21981" hidden="1"/>
    <cellStyle name="Hyperlink 349" xfId="23750" hidden="1"/>
    <cellStyle name="Hyperlink 349" xfId="25888" hidden="1"/>
    <cellStyle name="Hyperlink 349" xfId="26266" hidden="1"/>
    <cellStyle name="Hyperlink 349" xfId="27082" hidden="1"/>
    <cellStyle name="Hyperlink 349" xfId="27528" hidden="1"/>
    <cellStyle name="Hyperlink 349" xfId="28344" hidden="1"/>
    <cellStyle name="Hyperlink 349" xfId="4782" hidden="1"/>
    <cellStyle name="Hyperlink 349" xfId="14360" hidden="1"/>
    <cellStyle name="Hyperlink 349" xfId="17950" hidden="1"/>
    <cellStyle name="Hyperlink 349" xfId="4252" hidden="1"/>
    <cellStyle name="Hyperlink 349" xfId="14569" hidden="1"/>
    <cellStyle name="Hyperlink 349" xfId="14500" hidden="1"/>
    <cellStyle name="Hyperlink 349" xfId="4390" hidden="1"/>
    <cellStyle name="Hyperlink 349" xfId="28707" hidden="1"/>
    <cellStyle name="Hyperlink 349" xfId="29197" hidden="1"/>
    <cellStyle name="Hyperlink 349" xfId="30040" hidden="1"/>
    <cellStyle name="Hyperlink 349" xfId="30486" hidden="1"/>
    <cellStyle name="Hyperlink 349" xfId="31302" hidden="1"/>
    <cellStyle name="Hyperlink 349" xfId="31677" hidden="1"/>
    <cellStyle name="Hyperlink 349" xfId="32493" hidden="1"/>
    <cellStyle name="Hyperlink 349" xfId="32939" hidden="1"/>
    <cellStyle name="Hyperlink 349" xfId="33755"/>
    <cellStyle name="Hyperlink 35" xfId="2061" hidden="1"/>
    <cellStyle name="Hyperlink 35" xfId="4909" hidden="1"/>
    <cellStyle name="Hyperlink 35" xfId="8442" hidden="1"/>
    <cellStyle name="Hyperlink 35" xfId="10211" hidden="1"/>
    <cellStyle name="Hyperlink 35" xfId="12349" hidden="1"/>
    <cellStyle name="Hyperlink 35" xfId="12762" hidden="1"/>
    <cellStyle name="Hyperlink 35" xfId="14978" hidden="1"/>
    <cellStyle name="Hyperlink 35" xfId="16300" hidden="1"/>
    <cellStyle name="Hyperlink 35" xfId="17991" hidden="1"/>
    <cellStyle name="Hyperlink 35" xfId="19803" hidden="1"/>
    <cellStyle name="Hyperlink 35" xfId="21970" hidden="1"/>
    <cellStyle name="Hyperlink 35" xfId="23739" hidden="1"/>
    <cellStyle name="Hyperlink 35" xfId="25877" hidden="1"/>
    <cellStyle name="Hyperlink 35" xfId="26255" hidden="1"/>
    <cellStyle name="Hyperlink 35" xfId="27071" hidden="1"/>
    <cellStyle name="Hyperlink 35" xfId="27517" hidden="1"/>
    <cellStyle name="Hyperlink 35" xfId="28333" hidden="1"/>
    <cellStyle name="Hyperlink 35" xfId="4832" hidden="1"/>
    <cellStyle name="Hyperlink 35" xfId="4462" hidden="1"/>
    <cellStyle name="Hyperlink 35" xfId="16766" hidden="1"/>
    <cellStyle name="Hyperlink 35" xfId="4250" hidden="1"/>
    <cellStyle name="Hyperlink 35" xfId="14052" hidden="1"/>
    <cellStyle name="Hyperlink 35" xfId="13983" hidden="1"/>
    <cellStyle name="Hyperlink 35" xfId="15977" hidden="1"/>
    <cellStyle name="Hyperlink 35" xfId="28696" hidden="1"/>
    <cellStyle name="Hyperlink 35" xfId="29184" hidden="1"/>
    <cellStyle name="Hyperlink 35" xfId="30029" hidden="1"/>
    <cellStyle name="Hyperlink 35" xfId="30475" hidden="1"/>
    <cellStyle name="Hyperlink 35" xfId="31291" hidden="1"/>
    <cellStyle name="Hyperlink 35" xfId="31666" hidden="1"/>
    <cellStyle name="Hyperlink 35" xfId="32482" hidden="1"/>
    <cellStyle name="Hyperlink 35" xfId="32928" hidden="1"/>
    <cellStyle name="Hyperlink 35" xfId="33744"/>
    <cellStyle name="Hyperlink 35 2" xfId="34437"/>
    <cellStyle name="Hyperlink 350" xfId="2378" hidden="1"/>
    <cellStyle name="Hyperlink 350" xfId="5095" hidden="1"/>
    <cellStyle name="Hyperlink 350" xfId="8469" hidden="1"/>
    <cellStyle name="Hyperlink 350" xfId="10238" hidden="1"/>
    <cellStyle name="Hyperlink 350" xfId="12376" hidden="1"/>
    <cellStyle name="Hyperlink 350" xfId="12806" hidden="1"/>
    <cellStyle name="Hyperlink 350" xfId="15005" hidden="1"/>
    <cellStyle name="Hyperlink 350" xfId="16327" hidden="1"/>
    <cellStyle name="Hyperlink 350" xfId="18018" hidden="1"/>
    <cellStyle name="Hyperlink 350" xfId="19832" hidden="1"/>
    <cellStyle name="Hyperlink 350" xfId="21997" hidden="1"/>
    <cellStyle name="Hyperlink 350" xfId="23766" hidden="1"/>
    <cellStyle name="Hyperlink 350" xfId="25904" hidden="1"/>
    <cellStyle name="Hyperlink 350" xfId="26282" hidden="1"/>
    <cellStyle name="Hyperlink 350" xfId="27098" hidden="1"/>
    <cellStyle name="Hyperlink 350" xfId="27544" hidden="1"/>
    <cellStyle name="Hyperlink 350" xfId="28360" hidden="1"/>
    <cellStyle name="Hyperlink 350" xfId="4766" hidden="1"/>
    <cellStyle name="Hyperlink 350" xfId="4202" hidden="1"/>
    <cellStyle name="Hyperlink 350" xfId="15884" hidden="1"/>
    <cellStyle name="Hyperlink 350" xfId="16112" hidden="1"/>
    <cellStyle name="Hyperlink 350" xfId="14567" hidden="1"/>
    <cellStyle name="Hyperlink 350" xfId="14498" hidden="1"/>
    <cellStyle name="Hyperlink 350" xfId="5536" hidden="1"/>
    <cellStyle name="Hyperlink 350" xfId="28723" hidden="1"/>
    <cellStyle name="Hyperlink 350" xfId="29213" hidden="1"/>
    <cellStyle name="Hyperlink 350" xfId="30056" hidden="1"/>
    <cellStyle name="Hyperlink 350" xfId="30502" hidden="1"/>
    <cellStyle name="Hyperlink 350" xfId="31318" hidden="1"/>
    <cellStyle name="Hyperlink 350" xfId="31693" hidden="1"/>
    <cellStyle name="Hyperlink 350" xfId="32509" hidden="1"/>
    <cellStyle name="Hyperlink 350" xfId="32955" hidden="1"/>
    <cellStyle name="Hyperlink 350" xfId="33771"/>
    <cellStyle name="Hyperlink 351" xfId="2379" hidden="1"/>
    <cellStyle name="Hyperlink 351" xfId="5456" hidden="1"/>
    <cellStyle name="Hyperlink 351" xfId="8558" hidden="1"/>
    <cellStyle name="Hyperlink 351" xfId="10327" hidden="1"/>
    <cellStyle name="Hyperlink 351" xfId="12465" hidden="1"/>
    <cellStyle name="Hyperlink 351" xfId="13059" hidden="1"/>
    <cellStyle name="Hyperlink 351" xfId="15094" hidden="1"/>
    <cellStyle name="Hyperlink 351" xfId="16416" hidden="1"/>
    <cellStyle name="Hyperlink 351" xfId="18107" hidden="1"/>
    <cellStyle name="Hyperlink 351" xfId="19922" hidden="1"/>
    <cellStyle name="Hyperlink 351" xfId="22086" hidden="1"/>
    <cellStyle name="Hyperlink 351" xfId="23855" hidden="1"/>
    <cellStyle name="Hyperlink 351" xfId="25993" hidden="1"/>
    <cellStyle name="Hyperlink 351" xfId="26371" hidden="1"/>
    <cellStyle name="Hyperlink 351" xfId="27187" hidden="1"/>
    <cellStyle name="Hyperlink 351" xfId="27633" hidden="1"/>
    <cellStyle name="Hyperlink 351" xfId="28449" hidden="1"/>
    <cellStyle name="Hyperlink 351" xfId="4676" hidden="1"/>
    <cellStyle name="Hyperlink 351" xfId="5103" hidden="1"/>
    <cellStyle name="Hyperlink 351" xfId="16765" hidden="1"/>
    <cellStyle name="Hyperlink 351" xfId="4260" hidden="1"/>
    <cellStyle name="Hyperlink 351" xfId="13692" hidden="1"/>
    <cellStyle name="Hyperlink 351" xfId="4360" hidden="1"/>
    <cellStyle name="Hyperlink 351" xfId="15969" hidden="1"/>
    <cellStyle name="Hyperlink 351" xfId="28812" hidden="1"/>
    <cellStyle name="Hyperlink 351" xfId="29303" hidden="1"/>
    <cellStyle name="Hyperlink 351" xfId="30145" hidden="1"/>
    <cellStyle name="Hyperlink 351" xfId="30591" hidden="1"/>
    <cellStyle name="Hyperlink 351" xfId="31407" hidden="1"/>
    <cellStyle name="Hyperlink 351" xfId="31782" hidden="1"/>
    <cellStyle name="Hyperlink 351" xfId="32598" hidden="1"/>
    <cellStyle name="Hyperlink 351" xfId="33044" hidden="1"/>
    <cellStyle name="Hyperlink 351" xfId="33860"/>
    <cellStyle name="Hyperlink 352" xfId="2380" hidden="1"/>
    <cellStyle name="Hyperlink 352" xfId="5213" hidden="1"/>
    <cellStyle name="Hyperlink 352" xfId="8510" hidden="1"/>
    <cellStyle name="Hyperlink 352" xfId="10279" hidden="1"/>
    <cellStyle name="Hyperlink 352" xfId="12417" hidden="1"/>
    <cellStyle name="Hyperlink 352" xfId="12851" hidden="1"/>
    <cellStyle name="Hyperlink 352" xfId="15046" hidden="1"/>
    <cellStyle name="Hyperlink 352" xfId="16368" hidden="1"/>
    <cellStyle name="Hyperlink 352" xfId="18059" hidden="1"/>
    <cellStyle name="Hyperlink 352" xfId="19873" hidden="1"/>
    <cellStyle name="Hyperlink 352" xfId="22038" hidden="1"/>
    <cellStyle name="Hyperlink 352" xfId="23807" hidden="1"/>
    <cellStyle name="Hyperlink 352" xfId="25945" hidden="1"/>
    <cellStyle name="Hyperlink 352" xfId="26323" hidden="1"/>
    <cellStyle name="Hyperlink 352" xfId="27139" hidden="1"/>
    <cellStyle name="Hyperlink 352" xfId="27585" hidden="1"/>
    <cellStyle name="Hyperlink 352" xfId="28401" hidden="1"/>
    <cellStyle name="Hyperlink 352" xfId="4725" hidden="1"/>
    <cellStyle name="Hyperlink 352" xfId="4546" hidden="1"/>
    <cellStyle name="Hyperlink 352" xfId="17113" hidden="1"/>
    <cellStyle name="Hyperlink 352" xfId="16108" hidden="1"/>
    <cellStyle name="Hyperlink 352" xfId="14562" hidden="1"/>
    <cellStyle name="Hyperlink 352" xfId="13975" hidden="1"/>
    <cellStyle name="Hyperlink 352" xfId="16954" hidden="1"/>
    <cellStyle name="Hyperlink 352" xfId="28764" hidden="1"/>
    <cellStyle name="Hyperlink 352" xfId="29254" hidden="1"/>
    <cellStyle name="Hyperlink 352" xfId="30097" hidden="1"/>
    <cellStyle name="Hyperlink 352" xfId="30543" hidden="1"/>
    <cellStyle name="Hyperlink 352" xfId="31359" hidden="1"/>
    <cellStyle name="Hyperlink 352" xfId="31734" hidden="1"/>
    <cellStyle name="Hyperlink 352" xfId="32550" hidden="1"/>
    <cellStyle name="Hyperlink 352" xfId="32996" hidden="1"/>
    <cellStyle name="Hyperlink 352" xfId="33812"/>
    <cellStyle name="Hyperlink 353" xfId="2381" hidden="1"/>
    <cellStyle name="Hyperlink 353" xfId="5626" hidden="1"/>
    <cellStyle name="Hyperlink 353" xfId="8599" hidden="1"/>
    <cellStyle name="Hyperlink 353" xfId="10368" hidden="1"/>
    <cellStyle name="Hyperlink 353" xfId="12506" hidden="1"/>
    <cellStyle name="Hyperlink 353" xfId="13218" hidden="1"/>
    <cellStyle name="Hyperlink 353" xfId="15135" hidden="1"/>
    <cellStyle name="Hyperlink 353" xfId="16457" hidden="1"/>
    <cellStyle name="Hyperlink 353" xfId="18148" hidden="1"/>
    <cellStyle name="Hyperlink 353" xfId="19963" hidden="1"/>
    <cellStyle name="Hyperlink 353" xfId="22127" hidden="1"/>
    <cellStyle name="Hyperlink 353" xfId="23896" hidden="1"/>
    <cellStyle name="Hyperlink 353" xfId="26034" hidden="1"/>
    <cellStyle name="Hyperlink 353" xfId="26412" hidden="1"/>
    <cellStyle name="Hyperlink 353" xfId="27228" hidden="1"/>
    <cellStyle name="Hyperlink 353" xfId="27674" hidden="1"/>
    <cellStyle name="Hyperlink 353" xfId="28490" hidden="1"/>
    <cellStyle name="Hyperlink 353" xfId="4634" hidden="1"/>
    <cellStyle name="Hyperlink 353" xfId="17136" hidden="1"/>
    <cellStyle name="Hyperlink 353" xfId="2095" hidden="1"/>
    <cellStyle name="Hyperlink 353" xfId="13808" hidden="1"/>
    <cellStyle name="Hyperlink 353" xfId="5346" hidden="1"/>
    <cellStyle name="Hyperlink 353" xfId="5492" hidden="1"/>
    <cellStyle name="Hyperlink 353" xfId="5560" hidden="1"/>
    <cellStyle name="Hyperlink 353" xfId="28853" hidden="1"/>
    <cellStyle name="Hyperlink 353" xfId="29344" hidden="1"/>
    <cellStyle name="Hyperlink 353" xfId="30186" hidden="1"/>
    <cellStyle name="Hyperlink 353" xfId="30632" hidden="1"/>
    <cellStyle name="Hyperlink 353" xfId="31448" hidden="1"/>
    <cellStyle name="Hyperlink 353" xfId="31823" hidden="1"/>
    <cellStyle name="Hyperlink 353" xfId="32639" hidden="1"/>
    <cellStyle name="Hyperlink 353" xfId="33085" hidden="1"/>
    <cellStyle name="Hyperlink 353" xfId="33901"/>
    <cellStyle name="Hyperlink 354" xfId="2383" hidden="1"/>
    <cellStyle name="Hyperlink 354" xfId="5448" hidden="1"/>
    <cellStyle name="Hyperlink 354" xfId="8557" hidden="1"/>
    <cellStyle name="Hyperlink 354" xfId="10326" hidden="1"/>
    <cellStyle name="Hyperlink 354" xfId="12464" hidden="1"/>
    <cellStyle name="Hyperlink 354" xfId="13051" hidden="1"/>
    <cellStyle name="Hyperlink 354" xfId="15093" hidden="1"/>
    <cellStyle name="Hyperlink 354" xfId="16415" hidden="1"/>
    <cellStyle name="Hyperlink 354" xfId="18106" hidden="1"/>
    <cellStyle name="Hyperlink 354" xfId="19921" hidden="1"/>
    <cellStyle name="Hyperlink 354" xfId="22085" hidden="1"/>
    <cellStyle name="Hyperlink 354" xfId="23854" hidden="1"/>
    <cellStyle name="Hyperlink 354" xfId="25992" hidden="1"/>
    <cellStyle name="Hyperlink 354" xfId="26370" hidden="1"/>
    <cellStyle name="Hyperlink 354" xfId="27186" hidden="1"/>
    <cellStyle name="Hyperlink 354" xfId="27632" hidden="1"/>
    <cellStyle name="Hyperlink 354" xfId="28448" hidden="1"/>
    <cellStyle name="Hyperlink 354" xfId="4677" hidden="1"/>
    <cellStyle name="Hyperlink 354" xfId="4206" hidden="1"/>
    <cellStyle name="Hyperlink 354" xfId="15437" hidden="1"/>
    <cellStyle name="Hyperlink 354" xfId="14591" hidden="1"/>
    <cellStyle name="Hyperlink 354" xfId="16707" hidden="1"/>
    <cellStyle name="Hyperlink 354" xfId="14491" hidden="1"/>
    <cellStyle name="Hyperlink 354" xfId="5554" hidden="1"/>
    <cellStyle name="Hyperlink 354" xfId="28811" hidden="1"/>
    <cellStyle name="Hyperlink 354" xfId="29302" hidden="1"/>
    <cellStyle name="Hyperlink 354" xfId="30144" hidden="1"/>
    <cellStyle name="Hyperlink 354" xfId="30590" hidden="1"/>
    <cellStyle name="Hyperlink 354" xfId="31406" hidden="1"/>
    <cellStyle name="Hyperlink 354" xfId="31781" hidden="1"/>
    <cellStyle name="Hyperlink 354" xfId="32597" hidden="1"/>
    <cellStyle name="Hyperlink 354" xfId="33043" hidden="1"/>
    <cellStyle name="Hyperlink 354" xfId="33859"/>
    <cellStyle name="Hyperlink 355" xfId="3097" hidden="1"/>
    <cellStyle name="Hyperlink 355" xfId="4956"/>
    <cellStyle name="Hyperlink 355 2" xfId="7992" hidden="1"/>
    <cellStyle name="Hyperlink 355 2" xfId="11899" hidden="1"/>
    <cellStyle name="Hyperlink 355 2" xfId="14658" hidden="1"/>
    <cellStyle name="Hyperlink 355 2" xfId="17672" hidden="1"/>
    <cellStyle name="Hyperlink 355 2" xfId="21520" hidden="1"/>
    <cellStyle name="Hyperlink 355 2" xfId="25427" hidden="1"/>
    <cellStyle name="Hyperlink 355 2" xfId="26862" hidden="1"/>
    <cellStyle name="Hyperlink 355 2" xfId="28124" hidden="1"/>
    <cellStyle name="Hyperlink 355 2" xfId="17887" hidden="1"/>
    <cellStyle name="Hyperlink 355 2" xfId="14090" hidden="1"/>
    <cellStyle name="Hyperlink 355 2" xfId="16034" hidden="1"/>
    <cellStyle name="Hyperlink 355 2" xfId="17426" hidden="1"/>
    <cellStyle name="Hyperlink 355 2" xfId="29820" hidden="1"/>
    <cellStyle name="Hyperlink 355 2" xfId="31082" hidden="1"/>
    <cellStyle name="Hyperlink 355 2" xfId="32273" hidden="1"/>
    <cellStyle name="Hyperlink 355 2" xfId="33535"/>
    <cellStyle name="Hyperlink 356" xfId="3098" hidden="1"/>
    <cellStyle name="Hyperlink 356" xfId="5474"/>
    <cellStyle name="Hyperlink 356 2" xfId="7993" hidden="1"/>
    <cellStyle name="Hyperlink 356 2" xfId="11900" hidden="1"/>
    <cellStyle name="Hyperlink 356 2" xfId="14659" hidden="1"/>
    <cellStyle name="Hyperlink 356 2" xfId="17673" hidden="1"/>
    <cellStyle name="Hyperlink 356 2" xfId="21521" hidden="1"/>
    <cellStyle name="Hyperlink 356 2" xfId="25428" hidden="1"/>
    <cellStyle name="Hyperlink 356 2" xfId="26863" hidden="1"/>
    <cellStyle name="Hyperlink 356 2" xfId="28125" hidden="1"/>
    <cellStyle name="Hyperlink 356 2" xfId="14873" hidden="1"/>
    <cellStyle name="Hyperlink 356 2" xfId="5219" hidden="1"/>
    <cellStyle name="Hyperlink 356 2" xfId="17534" hidden="1"/>
    <cellStyle name="Hyperlink 356 2" xfId="14411" hidden="1"/>
    <cellStyle name="Hyperlink 356 2" xfId="29821" hidden="1"/>
    <cellStyle name="Hyperlink 356 2" xfId="31083" hidden="1"/>
    <cellStyle name="Hyperlink 356 2" xfId="32274" hidden="1"/>
    <cellStyle name="Hyperlink 356 2" xfId="33536"/>
    <cellStyle name="Hyperlink 357" xfId="3099" hidden="1"/>
    <cellStyle name="Hyperlink 357" xfId="5128"/>
    <cellStyle name="Hyperlink 357 2" xfId="7994" hidden="1"/>
    <cellStyle name="Hyperlink 357 2" xfId="11901" hidden="1"/>
    <cellStyle name="Hyperlink 357 2" xfId="14660" hidden="1"/>
    <cellStyle name="Hyperlink 357 2" xfId="17674" hidden="1"/>
    <cellStyle name="Hyperlink 357 2" xfId="21522" hidden="1"/>
    <cellStyle name="Hyperlink 357 2" xfId="25429" hidden="1"/>
    <cellStyle name="Hyperlink 357 2" xfId="26864" hidden="1"/>
    <cellStyle name="Hyperlink 357 2" xfId="28126" hidden="1"/>
    <cellStyle name="Hyperlink 357 2" xfId="1981" hidden="1"/>
    <cellStyle name="Hyperlink 357 2" xfId="16122" hidden="1"/>
    <cellStyle name="Hyperlink 357 2" xfId="14519" hidden="1"/>
    <cellStyle name="Hyperlink 357 2" xfId="4440" hidden="1"/>
    <cellStyle name="Hyperlink 357 2" xfId="29822" hidden="1"/>
    <cellStyle name="Hyperlink 357 2" xfId="31084" hidden="1"/>
    <cellStyle name="Hyperlink 357 2" xfId="32275" hidden="1"/>
    <cellStyle name="Hyperlink 357 2" xfId="33537"/>
    <cellStyle name="Hyperlink 358" xfId="3100" hidden="1"/>
    <cellStyle name="Hyperlink 358" xfId="5479"/>
    <cellStyle name="Hyperlink 358 2" xfId="7995" hidden="1"/>
    <cellStyle name="Hyperlink 358 2" xfId="11902" hidden="1"/>
    <cellStyle name="Hyperlink 358 2" xfId="14661" hidden="1"/>
    <cellStyle name="Hyperlink 358 2" xfId="17675" hidden="1"/>
    <cellStyle name="Hyperlink 358 2" xfId="21523" hidden="1"/>
    <cellStyle name="Hyperlink 358 2" xfId="25430" hidden="1"/>
    <cellStyle name="Hyperlink 358 2" xfId="26865" hidden="1"/>
    <cellStyle name="Hyperlink 358 2" xfId="28127" hidden="1"/>
    <cellStyle name="Hyperlink 358 2" xfId="4485" hidden="1"/>
    <cellStyle name="Hyperlink 358 2" xfId="17621" hidden="1"/>
    <cellStyle name="Hyperlink 358 2" xfId="4332" hidden="1"/>
    <cellStyle name="Hyperlink 358 2" xfId="5654" hidden="1"/>
    <cellStyle name="Hyperlink 358 2" xfId="29823" hidden="1"/>
    <cellStyle name="Hyperlink 358 2" xfId="31085" hidden="1"/>
    <cellStyle name="Hyperlink 358 2" xfId="32276" hidden="1"/>
    <cellStyle name="Hyperlink 358 2" xfId="33538"/>
    <cellStyle name="Hyperlink 359" xfId="3101" hidden="1"/>
    <cellStyle name="Hyperlink 359" xfId="5010"/>
    <cellStyle name="Hyperlink 359 2" xfId="7996" hidden="1"/>
    <cellStyle name="Hyperlink 359 2" xfId="11903" hidden="1"/>
    <cellStyle name="Hyperlink 359 2" xfId="14662" hidden="1"/>
    <cellStyle name="Hyperlink 359 2" xfId="17676" hidden="1"/>
    <cellStyle name="Hyperlink 359 2" xfId="21524" hidden="1"/>
    <cellStyle name="Hyperlink 359 2" xfId="25431" hidden="1"/>
    <cellStyle name="Hyperlink 359 2" xfId="26866" hidden="1"/>
    <cellStyle name="Hyperlink 359 2" xfId="28128" hidden="1"/>
    <cellStyle name="Hyperlink 359 2" xfId="15878" hidden="1"/>
    <cellStyle name="Hyperlink 359 2" xfId="14606" hidden="1"/>
    <cellStyle name="Hyperlink 359 2" xfId="5427" hidden="1"/>
    <cellStyle name="Hyperlink 359 2" xfId="15575" hidden="1"/>
    <cellStyle name="Hyperlink 359 2" xfId="29824" hidden="1"/>
    <cellStyle name="Hyperlink 359 2" xfId="31086" hidden="1"/>
    <cellStyle name="Hyperlink 359 2" xfId="32277" hidden="1"/>
    <cellStyle name="Hyperlink 359 2" xfId="33539"/>
    <cellStyle name="Hyperlink 36" xfId="2062" hidden="1"/>
    <cellStyle name="Hyperlink 36" xfId="4910" hidden="1"/>
    <cellStyle name="Hyperlink 36" xfId="8443" hidden="1"/>
    <cellStyle name="Hyperlink 36" xfId="10212" hidden="1"/>
    <cellStyle name="Hyperlink 36" xfId="12350" hidden="1"/>
    <cellStyle name="Hyperlink 36" xfId="12763" hidden="1"/>
    <cellStyle name="Hyperlink 36" xfId="14979" hidden="1"/>
    <cellStyle name="Hyperlink 36" xfId="16301" hidden="1"/>
    <cellStyle name="Hyperlink 36" xfId="17992" hidden="1"/>
    <cellStyle name="Hyperlink 36" xfId="19804" hidden="1"/>
    <cellStyle name="Hyperlink 36" xfId="21971" hidden="1"/>
    <cellStyle name="Hyperlink 36" xfId="23740" hidden="1"/>
    <cellStyle name="Hyperlink 36" xfId="25878" hidden="1"/>
    <cellStyle name="Hyperlink 36" xfId="26256" hidden="1"/>
    <cellStyle name="Hyperlink 36" xfId="27072" hidden="1"/>
    <cellStyle name="Hyperlink 36" xfId="27518" hidden="1"/>
    <cellStyle name="Hyperlink 36" xfId="28334" hidden="1"/>
    <cellStyle name="Hyperlink 36" xfId="4830" hidden="1"/>
    <cellStyle name="Hyperlink 36" xfId="15891" hidden="1"/>
    <cellStyle name="Hyperlink 36" xfId="13751" hidden="1"/>
    <cellStyle name="Hyperlink 36" xfId="5278" hidden="1"/>
    <cellStyle name="Hyperlink 36" xfId="16085" hidden="1"/>
    <cellStyle name="Hyperlink 36" xfId="16016" hidden="1"/>
    <cellStyle name="Hyperlink 36" xfId="17477" hidden="1"/>
    <cellStyle name="Hyperlink 36" xfId="28697" hidden="1"/>
    <cellStyle name="Hyperlink 36" xfId="29185" hidden="1"/>
    <cellStyle name="Hyperlink 36" xfId="30030" hidden="1"/>
    <cellStyle name="Hyperlink 36" xfId="30476" hidden="1"/>
    <cellStyle name="Hyperlink 36" xfId="31292" hidden="1"/>
    <cellStyle name="Hyperlink 36" xfId="31667" hidden="1"/>
    <cellStyle name="Hyperlink 36" xfId="32483" hidden="1"/>
    <cellStyle name="Hyperlink 36" xfId="32929" hidden="1"/>
    <cellStyle name="Hyperlink 36" xfId="33745"/>
    <cellStyle name="Hyperlink 360" xfId="3102" hidden="1"/>
    <cellStyle name="Hyperlink 360" xfId="5622"/>
    <cellStyle name="Hyperlink 360 2" xfId="7997" hidden="1"/>
    <cellStyle name="Hyperlink 360 2" xfId="11904" hidden="1"/>
    <cellStyle name="Hyperlink 360 2" xfId="14663" hidden="1"/>
    <cellStyle name="Hyperlink 360 2" xfId="17677" hidden="1"/>
    <cellStyle name="Hyperlink 360 2" xfId="21525" hidden="1"/>
    <cellStyle name="Hyperlink 360 2" xfId="25432" hidden="1"/>
    <cellStyle name="Hyperlink 360 2" xfId="26867" hidden="1"/>
    <cellStyle name="Hyperlink 360 2" xfId="28129" hidden="1"/>
    <cellStyle name="Hyperlink 360 2" xfId="17378" hidden="1"/>
    <cellStyle name="Hyperlink 360 2" xfId="4237" hidden="1"/>
    <cellStyle name="Hyperlink 360 2" xfId="15683" hidden="1"/>
    <cellStyle name="Hyperlink 360 2" xfId="16907" hidden="1"/>
    <cellStyle name="Hyperlink 360 2" xfId="29825" hidden="1"/>
    <cellStyle name="Hyperlink 360 2" xfId="31087" hidden="1"/>
    <cellStyle name="Hyperlink 360 2" xfId="32278" hidden="1"/>
    <cellStyle name="Hyperlink 360 2" xfId="33540"/>
    <cellStyle name="Hyperlink 361" xfId="3103" hidden="1"/>
    <cellStyle name="Hyperlink 361" xfId="5489"/>
    <cellStyle name="Hyperlink 361 2" xfId="7998" hidden="1"/>
    <cellStyle name="Hyperlink 361 2" xfId="11905" hidden="1"/>
    <cellStyle name="Hyperlink 361 2" xfId="14664" hidden="1"/>
    <cellStyle name="Hyperlink 361 2" xfId="17678" hidden="1"/>
    <cellStyle name="Hyperlink 361 2" xfId="21526" hidden="1"/>
    <cellStyle name="Hyperlink 361 2" xfId="25433" hidden="1"/>
    <cellStyle name="Hyperlink 361 2" xfId="26868" hidden="1"/>
    <cellStyle name="Hyperlink 361 2" xfId="28130" hidden="1"/>
    <cellStyle name="Hyperlink 361 2" xfId="14362" hidden="1"/>
    <cellStyle name="Hyperlink 361 2" xfId="5217" hidden="1"/>
    <cellStyle name="Hyperlink 361 2" xfId="17015" hidden="1"/>
    <cellStyle name="Hyperlink 361 2" xfId="13892" hidden="1"/>
    <cellStyle name="Hyperlink 361 2" xfId="29826" hidden="1"/>
    <cellStyle name="Hyperlink 361 2" xfId="31088" hidden="1"/>
    <cellStyle name="Hyperlink 361 2" xfId="32279" hidden="1"/>
    <cellStyle name="Hyperlink 361 2" xfId="33541"/>
    <cellStyle name="Hyperlink 362" xfId="3104" hidden="1"/>
    <cellStyle name="Hyperlink 362" xfId="5527"/>
    <cellStyle name="Hyperlink 362 2" xfId="7999" hidden="1"/>
    <cellStyle name="Hyperlink 362 2" xfId="11906" hidden="1"/>
    <cellStyle name="Hyperlink 362 2" xfId="14665" hidden="1"/>
    <cellStyle name="Hyperlink 362 2" xfId="17679" hidden="1"/>
    <cellStyle name="Hyperlink 362 2" xfId="21527" hidden="1"/>
    <cellStyle name="Hyperlink 362 2" xfId="25434" hidden="1"/>
    <cellStyle name="Hyperlink 362 2" xfId="26869" hidden="1"/>
    <cellStyle name="Hyperlink 362 2" xfId="28131" hidden="1"/>
    <cellStyle name="Hyperlink 362 2" xfId="16179" hidden="1"/>
    <cellStyle name="Hyperlink 362 2" xfId="5218" hidden="1"/>
    <cellStyle name="Hyperlink 362 2" xfId="14000" hidden="1"/>
    <cellStyle name="Hyperlink 362 2" xfId="15925" hidden="1"/>
    <cellStyle name="Hyperlink 362 2" xfId="29827" hidden="1"/>
    <cellStyle name="Hyperlink 362 2" xfId="31089" hidden="1"/>
    <cellStyle name="Hyperlink 362 2" xfId="32280" hidden="1"/>
    <cellStyle name="Hyperlink 362 2" xfId="33542"/>
    <cellStyle name="Hyperlink 363" xfId="3105" hidden="1"/>
    <cellStyle name="Hyperlink 363" xfId="5490"/>
    <cellStyle name="Hyperlink 363 2" xfId="8000" hidden="1"/>
    <cellStyle name="Hyperlink 363 2" xfId="11907" hidden="1"/>
    <cellStyle name="Hyperlink 363 2" xfId="14666" hidden="1"/>
    <cellStyle name="Hyperlink 363 2" xfId="17680" hidden="1"/>
    <cellStyle name="Hyperlink 363 2" xfId="21528" hidden="1"/>
    <cellStyle name="Hyperlink 363 2" xfId="25435" hidden="1"/>
    <cellStyle name="Hyperlink 363 2" xfId="26870" hidden="1"/>
    <cellStyle name="Hyperlink 363 2" xfId="28132" hidden="1"/>
    <cellStyle name="Hyperlink 363 2" xfId="17870" hidden="1"/>
    <cellStyle name="Hyperlink 363 2" xfId="6029" hidden="1"/>
    <cellStyle name="Hyperlink 363 2" xfId="16033" hidden="1"/>
    <cellStyle name="Hyperlink 363 2" xfId="17425" hidden="1"/>
    <cellStyle name="Hyperlink 363 2" xfId="29828" hidden="1"/>
    <cellStyle name="Hyperlink 363 2" xfId="31090" hidden="1"/>
    <cellStyle name="Hyperlink 363 2" xfId="32281" hidden="1"/>
    <cellStyle name="Hyperlink 363 2" xfId="33543"/>
    <cellStyle name="Hyperlink 364" xfId="3106" hidden="1"/>
    <cellStyle name="Hyperlink 364" xfId="5514"/>
    <cellStyle name="Hyperlink 364 2" xfId="8001" hidden="1"/>
    <cellStyle name="Hyperlink 364 2" xfId="11908" hidden="1"/>
    <cellStyle name="Hyperlink 364 2" xfId="14667" hidden="1"/>
    <cellStyle name="Hyperlink 364 2" xfId="17681" hidden="1"/>
    <cellStyle name="Hyperlink 364 2" xfId="21529" hidden="1"/>
    <cellStyle name="Hyperlink 364 2" xfId="25436" hidden="1"/>
    <cellStyle name="Hyperlink 364 2" xfId="26871" hidden="1"/>
    <cellStyle name="Hyperlink 364 2" xfId="28133" hidden="1"/>
    <cellStyle name="Hyperlink 364 2" xfId="14856" hidden="1"/>
    <cellStyle name="Hyperlink 364 2" xfId="15336" hidden="1"/>
    <cellStyle name="Hyperlink 364 2" xfId="17533" hidden="1"/>
    <cellStyle name="Hyperlink 364 2" xfId="14410" hidden="1"/>
    <cellStyle name="Hyperlink 364 2" xfId="29829" hidden="1"/>
    <cellStyle name="Hyperlink 364 2" xfId="31091" hidden="1"/>
    <cellStyle name="Hyperlink 364 2" xfId="32282" hidden="1"/>
    <cellStyle name="Hyperlink 364 2" xfId="33544"/>
    <cellStyle name="Hyperlink 365" xfId="3107" hidden="1"/>
    <cellStyle name="Hyperlink 365" xfId="5499"/>
    <cellStyle name="Hyperlink 365 2" xfId="8002" hidden="1"/>
    <cellStyle name="Hyperlink 365 2" xfId="11909" hidden="1"/>
    <cellStyle name="Hyperlink 365 2" xfId="14668" hidden="1"/>
    <cellStyle name="Hyperlink 365 2" xfId="17682" hidden="1"/>
    <cellStyle name="Hyperlink 365 2" xfId="21530" hidden="1"/>
    <cellStyle name="Hyperlink 365 2" xfId="25437" hidden="1"/>
    <cellStyle name="Hyperlink 365 2" xfId="26872" hidden="1"/>
    <cellStyle name="Hyperlink 365 2" xfId="28134" hidden="1"/>
    <cellStyle name="Hyperlink 365 2" xfId="2042" hidden="1"/>
    <cellStyle name="Hyperlink 365 2" xfId="16658" hidden="1"/>
    <cellStyle name="Hyperlink 365 2" xfId="14518" hidden="1"/>
    <cellStyle name="Hyperlink 365 2" xfId="4441" hidden="1"/>
    <cellStyle name="Hyperlink 365 2" xfId="29830" hidden="1"/>
    <cellStyle name="Hyperlink 365 2" xfId="31092" hidden="1"/>
    <cellStyle name="Hyperlink 365 2" xfId="32283" hidden="1"/>
    <cellStyle name="Hyperlink 365 2" xfId="33545"/>
    <cellStyle name="Hyperlink 366" xfId="3108" hidden="1"/>
    <cellStyle name="Hyperlink 366" xfId="5018"/>
    <cellStyle name="Hyperlink 366 2" xfId="8003" hidden="1"/>
    <cellStyle name="Hyperlink 366 2" xfId="11910" hidden="1"/>
    <cellStyle name="Hyperlink 366 2" xfId="14669" hidden="1"/>
    <cellStyle name="Hyperlink 366 2" xfId="17683" hidden="1"/>
    <cellStyle name="Hyperlink 366 2" xfId="21531" hidden="1"/>
    <cellStyle name="Hyperlink 366 2" xfId="25438" hidden="1"/>
    <cellStyle name="Hyperlink 366 2" xfId="26873" hidden="1"/>
    <cellStyle name="Hyperlink 366 2" xfId="28135" hidden="1"/>
    <cellStyle name="Hyperlink 366 2" xfId="4529" hidden="1"/>
    <cellStyle name="Hyperlink 366 2" xfId="13643" hidden="1"/>
    <cellStyle name="Hyperlink 366 2" xfId="4333" hidden="1"/>
    <cellStyle name="Hyperlink 366 2" xfId="5655" hidden="1"/>
    <cellStyle name="Hyperlink 366 2" xfId="29831" hidden="1"/>
    <cellStyle name="Hyperlink 366 2" xfId="31093" hidden="1"/>
    <cellStyle name="Hyperlink 366 2" xfId="32284" hidden="1"/>
    <cellStyle name="Hyperlink 366 2" xfId="33546"/>
    <cellStyle name="Hyperlink 367" xfId="3109" hidden="1"/>
    <cellStyle name="Hyperlink 367" xfId="5057"/>
    <cellStyle name="Hyperlink 367 2" xfId="8004" hidden="1"/>
    <cellStyle name="Hyperlink 367 2" xfId="11911" hidden="1"/>
    <cellStyle name="Hyperlink 367 2" xfId="14670" hidden="1"/>
    <cellStyle name="Hyperlink 367 2" xfId="17684" hidden="1"/>
    <cellStyle name="Hyperlink 367 2" xfId="21532" hidden="1"/>
    <cellStyle name="Hyperlink 367 2" xfId="25439" hidden="1"/>
    <cellStyle name="Hyperlink 367 2" xfId="26874" hidden="1"/>
    <cellStyle name="Hyperlink 367 2" xfId="28136" hidden="1"/>
    <cellStyle name="Hyperlink 367 2" xfId="15467" hidden="1"/>
    <cellStyle name="Hyperlink 367 2" xfId="15770" hidden="1"/>
    <cellStyle name="Hyperlink 367 2" xfId="5429" hidden="1"/>
    <cellStyle name="Hyperlink 367 2" xfId="15574" hidden="1"/>
    <cellStyle name="Hyperlink 367 2" xfId="29832" hidden="1"/>
    <cellStyle name="Hyperlink 367 2" xfId="31094" hidden="1"/>
    <cellStyle name="Hyperlink 367 2" xfId="32285" hidden="1"/>
    <cellStyle name="Hyperlink 367 2" xfId="33547"/>
    <cellStyle name="Hyperlink 368" xfId="3110" hidden="1"/>
    <cellStyle name="Hyperlink 368" xfId="5618"/>
    <cellStyle name="Hyperlink 368 2" xfId="8005" hidden="1"/>
    <cellStyle name="Hyperlink 368 2" xfId="11912" hidden="1"/>
    <cellStyle name="Hyperlink 368 2" xfId="14671" hidden="1"/>
    <cellStyle name="Hyperlink 368 2" xfId="17685" hidden="1"/>
    <cellStyle name="Hyperlink 368 2" xfId="21533" hidden="1"/>
    <cellStyle name="Hyperlink 368 2" xfId="25440" hidden="1"/>
    <cellStyle name="Hyperlink 368 2" xfId="26875" hidden="1"/>
    <cellStyle name="Hyperlink 368 2" xfId="28137" hidden="1"/>
    <cellStyle name="Hyperlink 368 2" xfId="16795" hidden="1"/>
    <cellStyle name="Hyperlink 368 2" xfId="17102" hidden="1"/>
    <cellStyle name="Hyperlink 368 2" xfId="15682" hidden="1"/>
    <cellStyle name="Hyperlink 368 2" xfId="16906" hidden="1"/>
    <cellStyle name="Hyperlink 368 2" xfId="29833" hidden="1"/>
    <cellStyle name="Hyperlink 368 2" xfId="31095" hidden="1"/>
    <cellStyle name="Hyperlink 368 2" xfId="32286" hidden="1"/>
    <cellStyle name="Hyperlink 368 2" xfId="33548"/>
    <cellStyle name="Hyperlink 369" xfId="3111" hidden="1"/>
    <cellStyle name="Hyperlink 369" xfId="5123"/>
    <cellStyle name="Hyperlink 369 2" xfId="8006" hidden="1"/>
    <cellStyle name="Hyperlink 369 2" xfId="11913" hidden="1"/>
    <cellStyle name="Hyperlink 369 2" xfId="14672" hidden="1"/>
    <cellStyle name="Hyperlink 369 2" xfId="17686" hidden="1"/>
    <cellStyle name="Hyperlink 369 2" xfId="21534" hidden="1"/>
    <cellStyle name="Hyperlink 369 2" xfId="25441" hidden="1"/>
    <cellStyle name="Hyperlink 369 2" xfId="26876" hidden="1"/>
    <cellStyle name="Hyperlink 369 2" xfId="28138" hidden="1"/>
    <cellStyle name="Hyperlink 369 2" xfId="13780" hidden="1"/>
    <cellStyle name="Hyperlink 369 2" xfId="14087" hidden="1"/>
    <cellStyle name="Hyperlink 369 2" xfId="17014" hidden="1"/>
    <cellStyle name="Hyperlink 369 2" xfId="13891" hidden="1"/>
    <cellStyle name="Hyperlink 369 2" xfId="29834" hidden="1"/>
    <cellStyle name="Hyperlink 369 2" xfId="31096" hidden="1"/>
    <cellStyle name="Hyperlink 369 2" xfId="32287" hidden="1"/>
    <cellStyle name="Hyperlink 369 2" xfId="33549"/>
    <cellStyle name="Hyperlink 37" xfId="2064" hidden="1"/>
    <cellStyle name="Hyperlink 37" xfId="4968"/>
    <cellStyle name="Hyperlink 37 2" xfId="7382" hidden="1"/>
    <cellStyle name="Hyperlink 37 2" xfId="11289" hidden="1"/>
    <cellStyle name="Hyperlink 37 2" xfId="14195" hidden="1"/>
    <cellStyle name="Hyperlink 37 2" xfId="17211" hidden="1"/>
    <cellStyle name="Hyperlink 37 2" xfId="20910" hidden="1"/>
    <cellStyle name="Hyperlink 37 2" xfId="24817" hidden="1"/>
    <cellStyle name="Hyperlink 37 2" xfId="26702" hidden="1"/>
    <cellStyle name="Hyperlink 37 2" xfId="27964" hidden="1"/>
    <cellStyle name="Hyperlink 37 2" xfId="16158" hidden="1"/>
    <cellStyle name="Hyperlink 37 2" xfId="3362" hidden="1"/>
    <cellStyle name="Hyperlink 37 2" xfId="17546" hidden="1"/>
    <cellStyle name="Hyperlink 37 2" xfId="14424" hidden="1"/>
    <cellStyle name="Hyperlink 37 2" xfId="29660" hidden="1"/>
    <cellStyle name="Hyperlink 37 2" xfId="30922" hidden="1"/>
    <cellStyle name="Hyperlink 37 2" xfId="32113" hidden="1"/>
    <cellStyle name="Hyperlink 37 2" xfId="33375"/>
    <cellStyle name="Hyperlink 370" xfId="3112" hidden="1"/>
    <cellStyle name="Hyperlink 370" xfId="5617"/>
    <cellStyle name="Hyperlink 370 2" xfId="8007" hidden="1"/>
    <cellStyle name="Hyperlink 370 2" xfId="11914" hidden="1"/>
    <cellStyle name="Hyperlink 370 2" xfId="14673" hidden="1"/>
    <cellStyle name="Hyperlink 370 2" xfId="17687" hidden="1"/>
    <cellStyle name="Hyperlink 370 2" xfId="21535" hidden="1"/>
    <cellStyle name="Hyperlink 370 2" xfId="25442" hidden="1"/>
    <cellStyle name="Hyperlink 370 2" xfId="26877" hidden="1"/>
    <cellStyle name="Hyperlink 370 2" xfId="28139" hidden="1"/>
    <cellStyle name="Hyperlink 370 2" xfId="15821" hidden="1"/>
    <cellStyle name="Hyperlink 370 2" xfId="5226" hidden="1"/>
    <cellStyle name="Hyperlink 370 2" xfId="13999" hidden="1"/>
    <cellStyle name="Hyperlink 370 2" xfId="15924" hidden="1"/>
    <cellStyle name="Hyperlink 370 2" xfId="29835" hidden="1"/>
    <cellStyle name="Hyperlink 370 2" xfId="31097" hidden="1"/>
    <cellStyle name="Hyperlink 370 2" xfId="32288" hidden="1"/>
    <cellStyle name="Hyperlink 370 2" xfId="33550"/>
    <cellStyle name="Hyperlink 371" xfId="3113" hidden="1"/>
    <cellStyle name="Hyperlink 371" xfId="5221"/>
    <cellStyle name="Hyperlink 371 2" xfId="8008" hidden="1"/>
    <cellStyle name="Hyperlink 371 2" xfId="11915" hidden="1"/>
    <cellStyle name="Hyperlink 371 2" xfId="14674" hidden="1"/>
    <cellStyle name="Hyperlink 371 2" xfId="17688" hidden="1"/>
    <cellStyle name="Hyperlink 371 2" xfId="21536" hidden="1"/>
    <cellStyle name="Hyperlink 371 2" xfId="25443" hidden="1"/>
    <cellStyle name="Hyperlink 371 2" xfId="26878" hidden="1"/>
    <cellStyle name="Hyperlink 371 2" xfId="28140" hidden="1"/>
    <cellStyle name="Hyperlink 371 2" xfId="17153" hidden="1"/>
    <cellStyle name="Hyperlink 371 2" xfId="16119" hidden="1"/>
    <cellStyle name="Hyperlink 371 2" xfId="16032" hidden="1"/>
    <cellStyle name="Hyperlink 371 2" xfId="17424" hidden="1"/>
    <cellStyle name="Hyperlink 371 2" xfId="29836" hidden="1"/>
    <cellStyle name="Hyperlink 371 2" xfId="31098" hidden="1"/>
    <cellStyle name="Hyperlink 371 2" xfId="32289" hidden="1"/>
    <cellStyle name="Hyperlink 371 2" xfId="33551"/>
    <cellStyle name="Hyperlink 372" xfId="3114" hidden="1"/>
    <cellStyle name="Hyperlink 372" xfId="5605"/>
    <cellStyle name="Hyperlink 372 2" xfId="8009" hidden="1"/>
    <cellStyle name="Hyperlink 372 2" xfId="11916" hidden="1"/>
    <cellStyle name="Hyperlink 372 2" xfId="14675" hidden="1"/>
    <cellStyle name="Hyperlink 372 2" xfId="17689" hidden="1"/>
    <cellStyle name="Hyperlink 372 2" xfId="21537" hidden="1"/>
    <cellStyle name="Hyperlink 372 2" xfId="25444" hidden="1"/>
    <cellStyle name="Hyperlink 372 2" xfId="26879" hidden="1"/>
    <cellStyle name="Hyperlink 372 2" xfId="28141" hidden="1"/>
    <cellStyle name="Hyperlink 372 2" xfId="14137" hidden="1"/>
    <cellStyle name="Hyperlink 372 2" xfId="17618" hidden="1"/>
    <cellStyle name="Hyperlink 372 2" xfId="17532" hidden="1"/>
    <cellStyle name="Hyperlink 372 2" xfId="14409" hidden="1"/>
    <cellStyle name="Hyperlink 372 2" xfId="29837" hidden="1"/>
    <cellStyle name="Hyperlink 372 2" xfId="31099" hidden="1"/>
    <cellStyle name="Hyperlink 372 2" xfId="32290" hidden="1"/>
    <cellStyle name="Hyperlink 372 2" xfId="33552"/>
    <cellStyle name="Hyperlink 373" xfId="3116" hidden="1"/>
    <cellStyle name="Hyperlink 373" xfId="5183"/>
    <cellStyle name="Hyperlink 373 2" xfId="8010" hidden="1"/>
    <cellStyle name="Hyperlink 373 2" xfId="11917" hidden="1"/>
    <cellStyle name="Hyperlink 373 2" xfId="14676" hidden="1"/>
    <cellStyle name="Hyperlink 373 2" xfId="17690" hidden="1"/>
    <cellStyle name="Hyperlink 373 2" xfId="21538" hidden="1"/>
    <cellStyle name="Hyperlink 373 2" xfId="25445" hidden="1"/>
    <cellStyle name="Hyperlink 373 2" xfId="26880" hidden="1"/>
    <cellStyle name="Hyperlink 373 2" xfId="28142" hidden="1"/>
    <cellStyle name="Hyperlink 373 2" xfId="5081" hidden="1"/>
    <cellStyle name="Hyperlink 373 2" xfId="14603" hidden="1"/>
    <cellStyle name="Hyperlink 373 2" xfId="14517" hidden="1"/>
    <cellStyle name="Hyperlink 373 2" xfId="4442" hidden="1"/>
    <cellStyle name="Hyperlink 373 2" xfId="29838" hidden="1"/>
    <cellStyle name="Hyperlink 373 2" xfId="31100" hidden="1"/>
    <cellStyle name="Hyperlink 373 2" xfId="32291" hidden="1"/>
    <cellStyle name="Hyperlink 373 2" xfId="33553"/>
    <cellStyle name="Hyperlink 374" xfId="3120" hidden="1"/>
    <cellStyle name="Hyperlink 374" xfId="5005"/>
    <cellStyle name="Hyperlink 374 2" xfId="8011" hidden="1"/>
    <cellStyle name="Hyperlink 374 2" xfId="11918" hidden="1"/>
    <cellStyle name="Hyperlink 374 2" xfId="14677" hidden="1"/>
    <cellStyle name="Hyperlink 374 2" xfId="17691" hidden="1"/>
    <cellStyle name="Hyperlink 374 2" xfId="21539" hidden="1"/>
    <cellStyle name="Hyperlink 374 2" xfId="25446" hidden="1"/>
    <cellStyle name="Hyperlink 374 2" xfId="26881" hidden="1"/>
    <cellStyle name="Hyperlink 374 2" xfId="28143" hidden="1"/>
    <cellStyle name="Hyperlink 374 2" xfId="16155" hidden="1"/>
    <cellStyle name="Hyperlink 374 2" xfId="4240" hidden="1"/>
    <cellStyle name="Hyperlink 374 2" xfId="4334" hidden="1"/>
    <cellStyle name="Hyperlink 374 2" xfId="5656" hidden="1"/>
    <cellStyle name="Hyperlink 374 2" xfId="29839" hidden="1"/>
    <cellStyle name="Hyperlink 374 2" xfId="31101" hidden="1"/>
    <cellStyle name="Hyperlink 374 2" xfId="32292" hidden="1"/>
    <cellStyle name="Hyperlink 374 2" xfId="33554"/>
    <cellStyle name="Hyperlink 375" xfId="3121" hidden="1"/>
    <cellStyle name="Hyperlink 375" xfId="5340"/>
    <cellStyle name="Hyperlink 375 2" xfId="8012" hidden="1"/>
    <cellStyle name="Hyperlink 375 2" xfId="11919" hidden="1"/>
    <cellStyle name="Hyperlink 375 2" xfId="14678" hidden="1"/>
    <cellStyle name="Hyperlink 375 2" xfId="17692" hidden="1"/>
    <cellStyle name="Hyperlink 375 2" xfId="21540" hidden="1"/>
    <cellStyle name="Hyperlink 375 2" xfId="25447" hidden="1"/>
    <cellStyle name="Hyperlink 375 2" xfId="26882" hidden="1"/>
    <cellStyle name="Hyperlink 375 2" xfId="28144" hidden="1"/>
    <cellStyle name="Hyperlink 375 2" xfId="17654" hidden="1"/>
    <cellStyle name="Hyperlink 375 2" xfId="15452" hidden="1"/>
    <cellStyle name="Hyperlink 375 2" xfId="5430" hidden="1"/>
    <cellStyle name="Hyperlink 375 2" xfId="15395" hidden="1"/>
    <cellStyle name="Hyperlink 375 2" xfId="29840" hidden="1"/>
    <cellStyle name="Hyperlink 375 2" xfId="31102" hidden="1"/>
    <cellStyle name="Hyperlink 375 2" xfId="32293" hidden="1"/>
    <cellStyle name="Hyperlink 375 2" xfId="33555"/>
    <cellStyle name="Hyperlink 376" xfId="3122" hidden="1"/>
    <cellStyle name="Hyperlink 376" xfId="5428"/>
    <cellStyle name="Hyperlink 376 2" xfId="8013" hidden="1"/>
    <cellStyle name="Hyperlink 376 2" xfId="11920" hidden="1"/>
    <cellStyle name="Hyperlink 376 2" xfId="14679" hidden="1"/>
    <cellStyle name="Hyperlink 376 2" xfId="17693" hidden="1"/>
    <cellStyle name="Hyperlink 376 2" xfId="21541" hidden="1"/>
    <cellStyle name="Hyperlink 376 2" xfId="25448" hidden="1"/>
    <cellStyle name="Hyperlink 376 2" xfId="26883" hidden="1"/>
    <cellStyle name="Hyperlink 376 2" xfId="28145" hidden="1"/>
    <cellStyle name="Hyperlink 376 2" xfId="14640" hidden="1"/>
    <cellStyle name="Hyperlink 376 2" xfId="16780" hidden="1"/>
    <cellStyle name="Hyperlink 376 2" xfId="15681" hidden="1"/>
    <cellStyle name="Hyperlink 376 2" xfId="16723" hidden="1"/>
    <cellStyle name="Hyperlink 376 2" xfId="29841" hidden="1"/>
    <cellStyle name="Hyperlink 376 2" xfId="31103" hidden="1"/>
    <cellStyle name="Hyperlink 376 2" xfId="32294" hidden="1"/>
    <cellStyle name="Hyperlink 376 2" xfId="33556"/>
    <cellStyle name="Hyperlink 377" xfId="3123" hidden="1"/>
    <cellStyle name="Hyperlink 377" xfId="5485"/>
    <cellStyle name="Hyperlink 377 2" xfId="8014" hidden="1"/>
    <cellStyle name="Hyperlink 377 2" xfId="11921" hidden="1"/>
    <cellStyle name="Hyperlink 377 2" xfId="14680" hidden="1"/>
    <cellStyle name="Hyperlink 377 2" xfId="17694" hidden="1"/>
    <cellStyle name="Hyperlink 377 2" xfId="21542" hidden="1"/>
    <cellStyle name="Hyperlink 377 2" xfId="25449" hidden="1"/>
    <cellStyle name="Hyperlink 377 2" xfId="26884" hidden="1"/>
    <cellStyle name="Hyperlink 377 2" xfId="28146" hidden="1"/>
    <cellStyle name="Hyperlink 377 2" xfId="4196" hidden="1"/>
    <cellStyle name="Hyperlink 377 2" xfId="13765" hidden="1"/>
    <cellStyle name="Hyperlink 377 2" xfId="17013" hidden="1"/>
    <cellStyle name="Hyperlink 377 2" xfId="13708" hidden="1"/>
    <cellStyle name="Hyperlink 377 2" xfId="29842" hidden="1"/>
    <cellStyle name="Hyperlink 377 2" xfId="31104" hidden="1"/>
    <cellStyle name="Hyperlink 377 2" xfId="32295" hidden="1"/>
    <cellStyle name="Hyperlink 377 2" xfId="33557"/>
    <cellStyle name="Hyperlink 378" xfId="3124" hidden="1"/>
    <cellStyle name="Hyperlink 378" xfId="5457"/>
    <cellStyle name="Hyperlink 378 2" xfId="8015" hidden="1"/>
    <cellStyle name="Hyperlink 378 2" xfId="11922" hidden="1"/>
    <cellStyle name="Hyperlink 378 2" xfId="14681" hidden="1"/>
    <cellStyle name="Hyperlink 378 2" xfId="17695" hidden="1"/>
    <cellStyle name="Hyperlink 378 2" xfId="21543" hidden="1"/>
    <cellStyle name="Hyperlink 378 2" xfId="25450" hidden="1"/>
    <cellStyle name="Hyperlink 378 2" xfId="26885" hidden="1"/>
    <cellStyle name="Hyperlink 378 2" xfId="28147" hidden="1"/>
    <cellStyle name="Hyperlink 378 2" xfId="5972" hidden="1"/>
    <cellStyle name="Hyperlink 378 2" xfId="5220" hidden="1"/>
    <cellStyle name="Hyperlink 378 2" xfId="13998" hidden="1"/>
    <cellStyle name="Hyperlink 378 2" xfId="15573" hidden="1"/>
    <cellStyle name="Hyperlink 378 2" xfId="29843" hidden="1"/>
    <cellStyle name="Hyperlink 378 2" xfId="31105" hidden="1"/>
    <cellStyle name="Hyperlink 378 2" xfId="32296" hidden="1"/>
    <cellStyle name="Hyperlink 378 2" xfId="33558"/>
    <cellStyle name="Hyperlink 379" xfId="3152" hidden="1"/>
    <cellStyle name="Hyperlink 379" xfId="5615" hidden="1"/>
    <cellStyle name="Hyperlink 379" xfId="8598" hidden="1"/>
    <cellStyle name="Hyperlink 379" xfId="10367" hidden="1"/>
    <cellStyle name="Hyperlink 379" xfId="12505" hidden="1"/>
    <cellStyle name="Hyperlink 379" xfId="13207" hidden="1"/>
    <cellStyle name="Hyperlink 379" xfId="15134" hidden="1"/>
    <cellStyle name="Hyperlink 379" xfId="16456" hidden="1"/>
    <cellStyle name="Hyperlink 379" xfId="18147" hidden="1"/>
    <cellStyle name="Hyperlink 379" xfId="19962" hidden="1"/>
    <cellStyle name="Hyperlink 379" xfId="22126" hidden="1"/>
    <cellStyle name="Hyperlink 379" xfId="23895" hidden="1"/>
    <cellStyle name="Hyperlink 379" xfId="26033" hidden="1"/>
    <cellStyle name="Hyperlink 379" xfId="26411" hidden="1"/>
    <cellStyle name="Hyperlink 379" xfId="27227" hidden="1"/>
    <cellStyle name="Hyperlink 379" xfId="27673" hidden="1"/>
    <cellStyle name="Hyperlink 379" xfId="28489" hidden="1"/>
    <cellStyle name="Hyperlink 379" xfId="4635" hidden="1"/>
    <cellStyle name="Hyperlink 379" xfId="15804" hidden="1"/>
    <cellStyle name="Hyperlink 379" xfId="14841" hidden="1"/>
    <cellStyle name="Hyperlink 379" xfId="16823" hidden="1"/>
    <cellStyle name="Hyperlink 379" xfId="13760" hidden="1"/>
    <cellStyle name="Hyperlink 379" xfId="13970" hidden="1"/>
    <cellStyle name="Hyperlink 379" xfId="4400" hidden="1"/>
    <cellStyle name="Hyperlink 379" xfId="28852" hidden="1"/>
    <cellStyle name="Hyperlink 379" xfId="29343" hidden="1"/>
    <cellStyle name="Hyperlink 379" xfId="30185" hidden="1"/>
    <cellStyle name="Hyperlink 379" xfId="30631" hidden="1"/>
    <cellStyle name="Hyperlink 379" xfId="31447" hidden="1"/>
    <cellStyle name="Hyperlink 379" xfId="31822" hidden="1"/>
    <cellStyle name="Hyperlink 379" xfId="32638" hidden="1"/>
    <cellStyle name="Hyperlink 379" xfId="33084" hidden="1"/>
    <cellStyle name="Hyperlink 379" xfId="33900"/>
    <cellStyle name="Hyperlink 38" xfId="2065" hidden="1"/>
    <cellStyle name="Hyperlink 38" xfId="4969"/>
    <cellStyle name="Hyperlink 38 2" xfId="7383" hidden="1"/>
    <cellStyle name="Hyperlink 38 2" xfId="11290" hidden="1"/>
    <cellStyle name="Hyperlink 38 2" xfId="14196" hidden="1"/>
    <cellStyle name="Hyperlink 38 2" xfId="17212" hidden="1"/>
    <cellStyle name="Hyperlink 38 2" xfId="20911" hidden="1"/>
    <cellStyle name="Hyperlink 38 2" xfId="24818" hidden="1"/>
    <cellStyle name="Hyperlink 38 2" xfId="26703" hidden="1"/>
    <cellStyle name="Hyperlink 38 2" xfId="27965" hidden="1"/>
    <cellStyle name="Hyperlink 38 2" xfId="17657" hidden="1"/>
    <cellStyle name="Hyperlink 38 2" xfId="3363" hidden="1"/>
    <cellStyle name="Hyperlink 38 2" xfId="14531" hidden="1"/>
    <cellStyle name="Hyperlink 38 2" xfId="4427" hidden="1"/>
    <cellStyle name="Hyperlink 38 2" xfId="29661" hidden="1"/>
    <cellStyle name="Hyperlink 38 2" xfId="30923" hidden="1"/>
    <cellStyle name="Hyperlink 38 2" xfId="32114" hidden="1"/>
    <cellStyle name="Hyperlink 38 2" xfId="33376"/>
    <cellStyle name="Hyperlink 380" xfId="3153" hidden="1"/>
    <cellStyle name="Hyperlink 380" xfId="5011" hidden="1"/>
    <cellStyle name="Hyperlink 380" xfId="8454" hidden="1"/>
    <cellStyle name="Hyperlink 380" xfId="10223" hidden="1"/>
    <cellStyle name="Hyperlink 380" xfId="12361" hidden="1"/>
    <cellStyle name="Hyperlink 380" xfId="12788" hidden="1"/>
    <cellStyle name="Hyperlink 380" xfId="14990" hidden="1"/>
    <cellStyle name="Hyperlink 380" xfId="16312" hidden="1"/>
    <cellStyle name="Hyperlink 380" xfId="18003" hidden="1"/>
    <cellStyle name="Hyperlink 380" xfId="19817" hidden="1"/>
    <cellStyle name="Hyperlink 380" xfId="21982" hidden="1"/>
    <cellStyle name="Hyperlink 380" xfId="23751" hidden="1"/>
    <cellStyle name="Hyperlink 380" xfId="25889" hidden="1"/>
    <cellStyle name="Hyperlink 380" xfId="26267" hidden="1"/>
    <cellStyle name="Hyperlink 380" xfId="27083" hidden="1"/>
    <cellStyle name="Hyperlink 380" xfId="27529" hidden="1"/>
    <cellStyle name="Hyperlink 380" xfId="28345" hidden="1"/>
    <cellStyle name="Hyperlink 380" xfId="4781" hidden="1"/>
    <cellStyle name="Hyperlink 380" xfId="16177" hidden="1"/>
    <cellStyle name="Hyperlink 380" xfId="14937" hidden="1"/>
    <cellStyle name="Hyperlink 380" xfId="5282" hidden="1"/>
    <cellStyle name="Hyperlink 380" xfId="4282" hidden="1"/>
    <cellStyle name="Hyperlink 380" xfId="4351" hidden="1"/>
    <cellStyle name="Hyperlink 380" xfId="5532" hidden="1"/>
    <cellStyle name="Hyperlink 380" xfId="28708" hidden="1"/>
    <cellStyle name="Hyperlink 380" xfId="29198" hidden="1"/>
    <cellStyle name="Hyperlink 380" xfId="30041" hidden="1"/>
    <cellStyle name="Hyperlink 380" xfId="30487" hidden="1"/>
    <cellStyle name="Hyperlink 380" xfId="31303" hidden="1"/>
    <cellStyle name="Hyperlink 380" xfId="31678" hidden="1"/>
    <cellStyle name="Hyperlink 380" xfId="32494" hidden="1"/>
    <cellStyle name="Hyperlink 380" xfId="32940" hidden="1"/>
    <cellStyle name="Hyperlink 380" xfId="33756"/>
    <cellStyle name="Hyperlink 381" xfId="3154" hidden="1"/>
    <cellStyle name="Hyperlink 381" xfId="5614" hidden="1"/>
    <cellStyle name="Hyperlink 381" xfId="8597" hidden="1"/>
    <cellStyle name="Hyperlink 381" xfId="10366" hidden="1"/>
    <cellStyle name="Hyperlink 381" xfId="12504" hidden="1"/>
    <cellStyle name="Hyperlink 381" xfId="13206" hidden="1"/>
    <cellStyle name="Hyperlink 381" xfId="15133" hidden="1"/>
    <cellStyle name="Hyperlink 381" xfId="16455" hidden="1"/>
    <cellStyle name="Hyperlink 381" xfId="18146" hidden="1"/>
    <cellStyle name="Hyperlink 381" xfId="19961" hidden="1"/>
    <cellStyle name="Hyperlink 381" xfId="22125" hidden="1"/>
    <cellStyle name="Hyperlink 381" xfId="23894" hidden="1"/>
    <cellStyle name="Hyperlink 381" xfId="26032" hidden="1"/>
    <cellStyle name="Hyperlink 381" xfId="26410" hidden="1"/>
    <cellStyle name="Hyperlink 381" xfId="27226" hidden="1"/>
    <cellStyle name="Hyperlink 381" xfId="27672" hidden="1"/>
    <cellStyle name="Hyperlink 381" xfId="28488" hidden="1"/>
    <cellStyle name="Hyperlink 381" xfId="4636" hidden="1"/>
    <cellStyle name="Hyperlink 381" xfId="13766" hidden="1"/>
    <cellStyle name="Hyperlink 381" xfId="17855" hidden="1"/>
    <cellStyle name="Hyperlink 381" xfId="15495" hidden="1"/>
    <cellStyle name="Hyperlink 381" xfId="16775" hidden="1"/>
    <cellStyle name="Hyperlink 381" xfId="16985" hidden="1"/>
    <cellStyle name="Hyperlink 381" xfId="14451" hidden="1"/>
    <cellStyle name="Hyperlink 381" xfId="28851" hidden="1"/>
    <cellStyle name="Hyperlink 381" xfId="29342" hidden="1"/>
    <cellStyle name="Hyperlink 381" xfId="30184" hidden="1"/>
    <cellStyle name="Hyperlink 381" xfId="30630" hidden="1"/>
    <cellStyle name="Hyperlink 381" xfId="31446" hidden="1"/>
    <cellStyle name="Hyperlink 381" xfId="31821" hidden="1"/>
    <cellStyle name="Hyperlink 381" xfId="32637" hidden="1"/>
    <cellStyle name="Hyperlink 381" xfId="33083" hidden="1"/>
    <cellStyle name="Hyperlink 381" xfId="33899"/>
    <cellStyle name="Hyperlink 382" xfId="3156" hidden="1"/>
    <cellStyle name="Hyperlink 382" xfId="5132" hidden="1"/>
    <cellStyle name="Hyperlink 382" xfId="8475" hidden="1"/>
    <cellStyle name="Hyperlink 382" xfId="10244" hidden="1"/>
    <cellStyle name="Hyperlink 382" xfId="12382" hidden="1"/>
    <cellStyle name="Hyperlink 382" xfId="12814" hidden="1"/>
    <cellStyle name="Hyperlink 382" xfId="15011" hidden="1"/>
    <cellStyle name="Hyperlink 382" xfId="16333" hidden="1"/>
    <cellStyle name="Hyperlink 382" xfId="18024" hidden="1"/>
    <cellStyle name="Hyperlink 382" xfId="19838" hidden="1"/>
    <cellStyle name="Hyperlink 382" xfId="22003" hidden="1"/>
    <cellStyle name="Hyperlink 382" xfId="23772" hidden="1"/>
    <cellStyle name="Hyperlink 382" xfId="25910" hidden="1"/>
    <cellStyle name="Hyperlink 382" xfId="26288" hidden="1"/>
    <cellStyle name="Hyperlink 382" xfId="27104" hidden="1"/>
    <cellStyle name="Hyperlink 382" xfId="27550" hidden="1"/>
    <cellStyle name="Hyperlink 382" xfId="28366" hidden="1"/>
    <cellStyle name="Hyperlink 382" xfId="4760" hidden="1"/>
    <cellStyle name="Hyperlink 382" xfId="15350" hidden="1"/>
    <cellStyle name="Hyperlink 382" xfId="1998" hidden="1"/>
    <cellStyle name="Hyperlink 382" xfId="17094" hidden="1"/>
    <cellStyle name="Hyperlink 382" xfId="16081" hidden="1"/>
    <cellStyle name="Hyperlink 382" xfId="13979" hidden="1"/>
    <cellStyle name="Hyperlink 382" xfId="14459" hidden="1"/>
    <cellStyle name="Hyperlink 382" xfId="28729" hidden="1"/>
    <cellStyle name="Hyperlink 382" xfId="29219" hidden="1"/>
    <cellStyle name="Hyperlink 382" xfId="30062" hidden="1"/>
    <cellStyle name="Hyperlink 382" xfId="30508" hidden="1"/>
    <cellStyle name="Hyperlink 382" xfId="31324" hidden="1"/>
    <cellStyle name="Hyperlink 382" xfId="31699" hidden="1"/>
    <cellStyle name="Hyperlink 382" xfId="32515" hidden="1"/>
    <cellStyle name="Hyperlink 382" xfId="32961" hidden="1"/>
    <cellStyle name="Hyperlink 382" xfId="33777"/>
    <cellStyle name="Hyperlink 383" xfId="3157" hidden="1"/>
    <cellStyle name="Hyperlink 383" xfId="5604" hidden="1"/>
    <cellStyle name="Hyperlink 383" xfId="8596" hidden="1"/>
    <cellStyle name="Hyperlink 383" xfId="10365" hidden="1"/>
    <cellStyle name="Hyperlink 383" xfId="12503" hidden="1"/>
    <cellStyle name="Hyperlink 383" xfId="13196" hidden="1"/>
    <cellStyle name="Hyperlink 383" xfId="15132" hidden="1"/>
    <cellStyle name="Hyperlink 383" xfId="16454" hidden="1"/>
    <cellStyle name="Hyperlink 383" xfId="18145" hidden="1"/>
    <cellStyle name="Hyperlink 383" xfId="19960" hidden="1"/>
    <cellStyle name="Hyperlink 383" xfId="22124" hidden="1"/>
    <cellStyle name="Hyperlink 383" xfId="23893" hidden="1"/>
    <cellStyle name="Hyperlink 383" xfId="26031" hidden="1"/>
    <cellStyle name="Hyperlink 383" xfId="26409" hidden="1"/>
    <cellStyle name="Hyperlink 383" xfId="27225" hidden="1"/>
    <cellStyle name="Hyperlink 383" xfId="27671" hidden="1"/>
    <cellStyle name="Hyperlink 383" xfId="28487" hidden="1"/>
    <cellStyle name="Hyperlink 383" xfId="4637" hidden="1"/>
    <cellStyle name="Hyperlink 383" xfId="16781" hidden="1"/>
    <cellStyle name="Hyperlink 383" xfId="16164" hidden="1"/>
    <cellStyle name="Hyperlink 383" xfId="5299" hidden="1"/>
    <cellStyle name="Hyperlink 383" xfId="15447" hidden="1"/>
    <cellStyle name="Hyperlink 383" xfId="15653" hidden="1"/>
    <cellStyle name="Hyperlink 383" xfId="17466" hidden="1"/>
    <cellStyle name="Hyperlink 383" xfId="28850" hidden="1"/>
    <cellStyle name="Hyperlink 383" xfId="29341" hidden="1"/>
    <cellStyle name="Hyperlink 383" xfId="30183" hidden="1"/>
    <cellStyle name="Hyperlink 383" xfId="30629" hidden="1"/>
    <cellStyle name="Hyperlink 383" xfId="31445" hidden="1"/>
    <cellStyle name="Hyperlink 383" xfId="31820" hidden="1"/>
    <cellStyle name="Hyperlink 383" xfId="32636" hidden="1"/>
    <cellStyle name="Hyperlink 383" xfId="33082" hidden="1"/>
    <cellStyle name="Hyperlink 383" xfId="33898"/>
    <cellStyle name="Hyperlink 384" xfId="3158" hidden="1"/>
    <cellStyle name="Hyperlink 384" xfId="5461" hidden="1"/>
    <cellStyle name="Hyperlink 384" xfId="8559" hidden="1"/>
    <cellStyle name="Hyperlink 384" xfId="10328" hidden="1"/>
    <cellStyle name="Hyperlink 384" xfId="12466" hidden="1"/>
    <cellStyle name="Hyperlink 384" xfId="13064" hidden="1"/>
    <cellStyle name="Hyperlink 384" xfId="15095" hidden="1"/>
    <cellStyle name="Hyperlink 384" xfId="16417" hidden="1"/>
    <cellStyle name="Hyperlink 384" xfId="18108" hidden="1"/>
    <cellStyle name="Hyperlink 384" xfId="19923" hidden="1"/>
    <cellStyle name="Hyperlink 384" xfId="22087" hidden="1"/>
    <cellStyle name="Hyperlink 384" xfId="23856" hidden="1"/>
    <cellStyle name="Hyperlink 384" xfId="25994" hidden="1"/>
    <cellStyle name="Hyperlink 384" xfId="26372" hidden="1"/>
    <cellStyle name="Hyperlink 384" xfId="27188" hidden="1"/>
    <cellStyle name="Hyperlink 384" xfId="27634" hidden="1"/>
    <cellStyle name="Hyperlink 384" xfId="28450" hidden="1"/>
    <cellStyle name="Hyperlink 384" xfId="4675" hidden="1"/>
    <cellStyle name="Hyperlink 384" xfId="15805" hidden="1"/>
    <cellStyle name="Hyperlink 384" xfId="13750" hidden="1"/>
    <cellStyle name="Hyperlink 384" xfId="5889" hidden="1"/>
    <cellStyle name="Hyperlink 384" xfId="15724" hidden="1"/>
    <cellStyle name="Hyperlink 384" xfId="6188" hidden="1"/>
    <cellStyle name="Hyperlink 384" xfId="17469" hidden="1"/>
    <cellStyle name="Hyperlink 384" xfId="28813" hidden="1"/>
    <cellStyle name="Hyperlink 384" xfId="29304" hidden="1"/>
    <cellStyle name="Hyperlink 384" xfId="30146" hidden="1"/>
    <cellStyle name="Hyperlink 384" xfId="30592" hidden="1"/>
    <cellStyle name="Hyperlink 384" xfId="31408" hidden="1"/>
    <cellStyle name="Hyperlink 384" xfId="31783" hidden="1"/>
    <cellStyle name="Hyperlink 384" xfId="32599" hidden="1"/>
    <cellStyle name="Hyperlink 384" xfId="33045" hidden="1"/>
    <cellStyle name="Hyperlink 384" xfId="33861"/>
    <cellStyle name="Hyperlink 385" xfId="3161" hidden="1"/>
    <cellStyle name="Hyperlink 385" xfId="5689" hidden="1"/>
    <cellStyle name="Hyperlink 385" xfId="8600" hidden="1"/>
    <cellStyle name="Hyperlink 385" xfId="10369" hidden="1"/>
    <cellStyle name="Hyperlink 385" xfId="12507" hidden="1"/>
    <cellStyle name="Hyperlink 385" xfId="13286" hidden="1"/>
    <cellStyle name="Hyperlink 385" xfId="15136" hidden="1"/>
    <cellStyle name="Hyperlink 385" xfId="16458" hidden="1"/>
    <cellStyle name="Hyperlink 385" xfId="18149" hidden="1"/>
    <cellStyle name="Hyperlink 385" xfId="19965" hidden="1"/>
    <cellStyle name="Hyperlink 385" xfId="22128" hidden="1"/>
    <cellStyle name="Hyperlink 385" xfId="23897" hidden="1"/>
    <cellStyle name="Hyperlink 385" xfId="26035" hidden="1"/>
    <cellStyle name="Hyperlink 385" xfId="26413" hidden="1"/>
    <cellStyle name="Hyperlink 385" xfId="27229" hidden="1"/>
    <cellStyle name="Hyperlink 385" xfId="27675" hidden="1"/>
    <cellStyle name="Hyperlink 385" xfId="28491" hidden="1"/>
    <cellStyle name="Hyperlink 385" xfId="4631" hidden="1"/>
    <cellStyle name="Hyperlink 385" xfId="14120" hidden="1"/>
    <cellStyle name="Hyperlink 385" xfId="4548" hidden="1"/>
    <cellStyle name="Hyperlink 385" xfId="16103" hidden="1"/>
    <cellStyle name="Hyperlink 385" xfId="6001" hidden="1"/>
    <cellStyle name="Hyperlink 385" xfId="16003" hidden="1"/>
    <cellStyle name="Hyperlink 385" xfId="15615" hidden="1"/>
    <cellStyle name="Hyperlink 385" xfId="28854" hidden="1"/>
    <cellStyle name="Hyperlink 385" xfId="29346" hidden="1"/>
    <cellStyle name="Hyperlink 385" xfId="30187" hidden="1"/>
    <cellStyle name="Hyperlink 385" xfId="30633" hidden="1"/>
    <cellStyle name="Hyperlink 385" xfId="31449" hidden="1"/>
    <cellStyle name="Hyperlink 385" xfId="31824" hidden="1"/>
    <cellStyle name="Hyperlink 385" xfId="32640" hidden="1"/>
    <cellStyle name="Hyperlink 385" xfId="33086" hidden="1"/>
    <cellStyle name="Hyperlink 385" xfId="33902"/>
    <cellStyle name="Hyperlink 386" xfId="3163" hidden="1"/>
    <cellStyle name="Hyperlink 386" xfId="5691" hidden="1"/>
    <cellStyle name="Hyperlink 386" xfId="8601" hidden="1"/>
    <cellStyle name="Hyperlink 386" xfId="10370" hidden="1"/>
    <cellStyle name="Hyperlink 386" xfId="12508" hidden="1"/>
    <cellStyle name="Hyperlink 386" xfId="13288" hidden="1"/>
    <cellStyle name="Hyperlink 386" xfId="15137" hidden="1"/>
    <cellStyle name="Hyperlink 386" xfId="16459" hidden="1"/>
    <cellStyle name="Hyperlink 386" xfId="18150" hidden="1"/>
    <cellStyle name="Hyperlink 386" xfId="19966" hidden="1"/>
    <cellStyle name="Hyperlink 386" xfId="22129" hidden="1"/>
    <cellStyle name="Hyperlink 386" xfId="23898" hidden="1"/>
    <cellStyle name="Hyperlink 386" xfId="26036" hidden="1"/>
    <cellStyle name="Hyperlink 386" xfId="26414" hidden="1"/>
    <cellStyle name="Hyperlink 386" xfId="27230" hidden="1"/>
    <cellStyle name="Hyperlink 386" xfId="27676" hidden="1"/>
    <cellStyle name="Hyperlink 386" xfId="28492" hidden="1"/>
    <cellStyle name="Hyperlink 386" xfId="4630" hidden="1"/>
    <cellStyle name="Hyperlink 386" xfId="5105" hidden="1"/>
    <cellStyle name="Hyperlink 386" xfId="15859" hidden="1"/>
    <cellStyle name="Hyperlink 386" xfId="17603" hidden="1"/>
    <cellStyle name="Hyperlink 386" xfId="15367" hidden="1"/>
    <cellStyle name="Hyperlink 386" xfId="17503" hidden="1"/>
    <cellStyle name="Hyperlink 386" xfId="16947" hidden="1"/>
    <cellStyle name="Hyperlink 386" xfId="28855" hidden="1"/>
    <cellStyle name="Hyperlink 386" xfId="29347" hidden="1"/>
    <cellStyle name="Hyperlink 386" xfId="30188" hidden="1"/>
    <cellStyle name="Hyperlink 386" xfId="30634" hidden="1"/>
    <cellStyle name="Hyperlink 386" xfId="31450" hidden="1"/>
    <cellStyle name="Hyperlink 386" xfId="31825" hidden="1"/>
    <cellStyle name="Hyperlink 386" xfId="32641" hidden="1"/>
    <cellStyle name="Hyperlink 386" xfId="33087" hidden="1"/>
    <cellStyle name="Hyperlink 386" xfId="33903"/>
    <cellStyle name="Hyperlink 387" xfId="3165" hidden="1"/>
    <cellStyle name="Hyperlink 387" xfId="5693" hidden="1"/>
    <cellStyle name="Hyperlink 387" xfId="8602" hidden="1"/>
    <cellStyle name="Hyperlink 387" xfId="10371" hidden="1"/>
    <cellStyle name="Hyperlink 387" xfId="12509" hidden="1"/>
    <cellStyle name="Hyperlink 387" xfId="13290" hidden="1"/>
    <cellStyle name="Hyperlink 387" xfId="15138" hidden="1"/>
    <cellStyle name="Hyperlink 387" xfId="16460" hidden="1"/>
    <cellStyle name="Hyperlink 387" xfId="18151" hidden="1"/>
    <cellStyle name="Hyperlink 387" xfId="19967" hidden="1"/>
    <cellStyle name="Hyperlink 387" xfId="22130" hidden="1"/>
    <cellStyle name="Hyperlink 387" xfId="23899" hidden="1"/>
    <cellStyle name="Hyperlink 387" xfId="26037" hidden="1"/>
    <cellStyle name="Hyperlink 387" xfId="26415" hidden="1"/>
    <cellStyle name="Hyperlink 387" xfId="27231" hidden="1"/>
    <cellStyle name="Hyperlink 387" xfId="27677" hidden="1"/>
    <cellStyle name="Hyperlink 387" xfId="28493" hidden="1"/>
    <cellStyle name="Hyperlink 387" xfId="4629" hidden="1"/>
    <cellStyle name="Hyperlink 387" xfId="16143" hidden="1"/>
    <cellStyle name="Hyperlink 387" xfId="17359" hidden="1"/>
    <cellStyle name="Hyperlink 387" xfId="14588" hidden="1"/>
    <cellStyle name="Hyperlink 387" xfId="16693" hidden="1"/>
    <cellStyle name="Hyperlink 387" xfId="14488" hidden="1"/>
    <cellStyle name="Hyperlink 387" xfId="13932" hidden="1"/>
    <cellStyle name="Hyperlink 387" xfId="28856" hidden="1"/>
    <cellStyle name="Hyperlink 387" xfId="29348" hidden="1"/>
    <cellStyle name="Hyperlink 387" xfId="30189" hidden="1"/>
    <cellStyle name="Hyperlink 387" xfId="30635" hidden="1"/>
    <cellStyle name="Hyperlink 387" xfId="31451" hidden="1"/>
    <cellStyle name="Hyperlink 387" xfId="31826" hidden="1"/>
    <cellStyle name="Hyperlink 387" xfId="32642" hidden="1"/>
    <cellStyle name="Hyperlink 387" xfId="33088" hidden="1"/>
    <cellStyle name="Hyperlink 387" xfId="33904"/>
    <cellStyle name="Hyperlink 388" xfId="3166" hidden="1"/>
    <cellStyle name="Hyperlink 388" xfId="5694" hidden="1"/>
    <cellStyle name="Hyperlink 388" xfId="8603" hidden="1"/>
    <cellStyle name="Hyperlink 388" xfId="10372" hidden="1"/>
    <cellStyle name="Hyperlink 388" xfId="12510" hidden="1"/>
    <cellStyle name="Hyperlink 388" xfId="13291" hidden="1"/>
    <cellStyle name="Hyperlink 388" xfId="15139" hidden="1"/>
    <cellStyle name="Hyperlink 388" xfId="16461" hidden="1"/>
    <cellStyle name="Hyperlink 388" xfId="18152" hidden="1"/>
    <cellStyle name="Hyperlink 388" xfId="19968" hidden="1"/>
    <cellStyle name="Hyperlink 388" xfId="22131" hidden="1"/>
    <cellStyle name="Hyperlink 388" xfId="23900" hidden="1"/>
    <cellStyle name="Hyperlink 388" xfId="26038" hidden="1"/>
    <cellStyle name="Hyperlink 388" xfId="26416" hidden="1"/>
    <cellStyle name="Hyperlink 388" xfId="27232" hidden="1"/>
    <cellStyle name="Hyperlink 388" xfId="27678" hidden="1"/>
    <cellStyle name="Hyperlink 388" xfId="28494" hidden="1"/>
    <cellStyle name="Hyperlink 388" xfId="4628" hidden="1"/>
    <cellStyle name="Hyperlink 388" xfId="17642" hidden="1"/>
    <cellStyle name="Hyperlink 388" xfId="14343" hidden="1"/>
    <cellStyle name="Hyperlink 388" xfId="4263" hidden="1"/>
    <cellStyle name="Hyperlink 388" xfId="13678" hidden="1"/>
    <cellStyle name="Hyperlink 388" xfId="4363" hidden="1"/>
    <cellStyle name="Hyperlink 388" xfId="15965" hidden="1"/>
    <cellStyle name="Hyperlink 388" xfId="28857" hidden="1"/>
    <cellStyle name="Hyperlink 388" xfId="29349" hidden="1"/>
    <cellStyle name="Hyperlink 388" xfId="30190" hidden="1"/>
    <cellStyle name="Hyperlink 388" xfId="30636" hidden="1"/>
    <cellStyle name="Hyperlink 388" xfId="31452" hidden="1"/>
    <cellStyle name="Hyperlink 388" xfId="31827" hidden="1"/>
    <cellStyle name="Hyperlink 388" xfId="32643" hidden="1"/>
    <cellStyle name="Hyperlink 388" xfId="33089" hidden="1"/>
    <cellStyle name="Hyperlink 388" xfId="33905"/>
    <cellStyle name="Hyperlink 389" xfId="3168" hidden="1"/>
    <cellStyle name="Hyperlink 389" xfId="5695" hidden="1"/>
    <cellStyle name="Hyperlink 389" xfId="8604" hidden="1"/>
    <cellStyle name="Hyperlink 389" xfId="10373" hidden="1"/>
    <cellStyle name="Hyperlink 389" xfId="12511" hidden="1"/>
    <cellStyle name="Hyperlink 389" xfId="13292" hidden="1"/>
    <cellStyle name="Hyperlink 389" xfId="15140" hidden="1"/>
    <cellStyle name="Hyperlink 389" xfId="16462" hidden="1"/>
    <cellStyle name="Hyperlink 389" xfId="18153" hidden="1"/>
    <cellStyle name="Hyperlink 389" xfId="19969" hidden="1"/>
    <cellStyle name="Hyperlink 389" xfId="22132" hidden="1"/>
    <cellStyle name="Hyperlink 389" xfId="23901" hidden="1"/>
    <cellStyle name="Hyperlink 389" xfId="26039" hidden="1"/>
    <cellStyle name="Hyperlink 389" xfId="26417" hidden="1"/>
    <cellStyle name="Hyperlink 389" xfId="27233" hidden="1"/>
    <cellStyle name="Hyperlink 389" xfId="27679" hidden="1"/>
    <cellStyle name="Hyperlink 389" xfId="28495" hidden="1"/>
    <cellStyle name="Hyperlink 389" xfId="4627" hidden="1"/>
    <cellStyle name="Hyperlink 389" xfId="14628" hidden="1"/>
    <cellStyle name="Hyperlink 389" xfId="16161" hidden="1"/>
    <cellStyle name="Hyperlink 389" xfId="5908" hidden="1"/>
    <cellStyle name="Hyperlink 389" xfId="15721" hidden="1"/>
    <cellStyle name="Hyperlink 389" xfId="6205" hidden="1"/>
    <cellStyle name="Hyperlink 389" xfId="17465" hidden="1"/>
    <cellStyle name="Hyperlink 389" xfId="28858" hidden="1"/>
    <cellStyle name="Hyperlink 389" xfId="29350" hidden="1"/>
    <cellStyle name="Hyperlink 389" xfId="30191" hidden="1"/>
    <cellStyle name="Hyperlink 389" xfId="30637" hidden="1"/>
    <cellStyle name="Hyperlink 389" xfId="31453" hidden="1"/>
    <cellStyle name="Hyperlink 389" xfId="31828" hidden="1"/>
    <cellStyle name="Hyperlink 389" xfId="32644" hidden="1"/>
    <cellStyle name="Hyperlink 389" xfId="33090" hidden="1"/>
    <cellStyle name="Hyperlink 389" xfId="33906"/>
    <cellStyle name="Hyperlink 39" xfId="2067" hidden="1"/>
    <cellStyle name="Hyperlink 39" xfId="4971"/>
    <cellStyle name="Hyperlink 39 2" xfId="7384" hidden="1"/>
    <cellStyle name="Hyperlink 39 2" xfId="11291" hidden="1"/>
    <cellStyle name="Hyperlink 39 2" xfId="14197" hidden="1"/>
    <cellStyle name="Hyperlink 39 2" xfId="17213" hidden="1"/>
    <cellStyle name="Hyperlink 39 2" xfId="20912" hidden="1"/>
    <cellStyle name="Hyperlink 39 2" xfId="24819" hidden="1"/>
    <cellStyle name="Hyperlink 39 2" xfId="26704" hidden="1"/>
    <cellStyle name="Hyperlink 39 2" xfId="27966" hidden="1"/>
    <cellStyle name="Hyperlink 39 2" xfId="14643" hidden="1"/>
    <cellStyle name="Hyperlink 39 2" xfId="3366" hidden="1"/>
    <cellStyle name="Hyperlink 39 2" xfId="4320" hidden="1"/>
    <cellStyle name="Hyperlink 39 2" xfId="5619" hidden="1"/>
    <cellStyle name="Hyperlink 39 2" xfId="29662" hidden="1"/>
    <cellStyle name="Hyperlink 39 2" xfId="30924" hidden="1"/>
    <cellStyle name="Hyperlink 39 2" xfId="32115" hidden="1"/>
    <cellStyle name="Hyperlink 39 2" xfId="33377"/>
    <cellStyle name="Hyperlink 390" xfId="3169" hidden="1"/>
    <cellStyle name="Hyperlink 390" xfId="5696" hidden="1"/>
    <cellStyle name="Hyperlink 390" xfId="8605" hidden="1"/>
    <cellStyle name="Hyperlink 390" xfId="10374" hidden="1"/>
    <cellStyle name="Hyperlink 390" xfId="12512" hidden="1"/>
    <cellStyle name="Hyperlink 390" xfId="13294" hidden="1"/>
    <cellStyle name="Hyperlink 390" xfId="15141" hidden="1"/>
    <cellStyle name="Hyperlink 390" xfId="16463" hidden="1"/>
    <cellStyle name="Hyperlink 390" xfId="18154" hidden="1"/>
    <cellStyle name="Hyperlink 390" xfId="19970" hidden="1"/>
    <cellStyle name="Hyperlink 390" xfId="22133" hidden="1"/>
    <cellStyle name="Hyperlink 390" xfId="23902" hidden="1"/>
    <cellStyle name="Hyperlink 390" xfId="26040" hidden="1"/>
    <cellStyle name="Hyperlink 390" xfId="26418" hidden="1"/>
    <cellStyle name="Hyperlink 390" xfId="27234" hidden="1"/>
    <cellStyle name="Hyperlink 390" xfId="27680" hidden="1"/>
    <cellStyle name="Hyperlink 390" xfId="28496" hidden="1"/>
    <cellStyle name="Hyperlink 390" xfId="4626" hidden="1"/>
    <cellStyle name="Hyperlink 390" xfId="4208" hidden="1"/>
    <cellStyle name="Hyperlink 390" xfId="17852" hidden="1"/>
    <cellStyle name="Hyperlink 390" xfId="6084" hidden="1"/>
    <cellStyle name="Hyperlink 390" xfId="17053" hidden="1"/>
    <cellStyle name="Hyperlink 390" xfId="15418" hidden="1"/>
    <cellStyle name="Hyperlink 390" xfId="14450" hidden="1"/>
    <cellStyle name="Hyperlink 390" xfId="28859" hidden="1"/>
    <cellStyle name="Hyperlink 390" xfId="29351" hidden="1"/>
    <cellStyle name="Hyperlink 390" xfId="30192" hidden="1"/>
    <cellStyle name="Hyperlink 390" xfId="30638" hidden="1"/>
    <cellStyle name="Hyperlink 390" xfId="31454" hidden="1"/>
    <cellStyle name="Hyperlink 390" xfId="31829" hidden="1"/>
    <cellStyle name="Hyperlink 390" xfId="32645" hidden="1"/>
    <cellStyle name="Hyperlink 390" xfId="33091" hidden="1"/>
    <cellStyle name="Hyperlink 390" xfId="33907"/>
    <cellStyle name="Hyperlink 391" xfId="3171" hidden="1"/>
    <cellStyle name="Hyperlink 391" xfId="5697" hidden="1"/>
    <cellStyle name="Hyperlink 391" xfId="8606" hidden="1"/>
    <cellStyle name="Hyperlink 391" xfId="10375" hidden="1"/>
    <cellStyle name="Hyperlink 391" xfId="12513" hidden="1"/>
    <cellStyle name="Hyperlink 391" xfId="13295" hidden="1"/>
    <cellStyle name="Hyperlink 391" xfId="15142" hidden="1"/>
    <cellStyle name="Hyperlink 391" xfId="16464" hidden="1"/>
    <cellStyle name="Hyperlink 391" xfId="18155" hidden="1"/>
    <cellStyle name="Hyperlink 391" xfId="19971" hidden="1"/>
    <cellStyle name="Hyperlink 391" xfId="22134" hidden="1"/>
    <cellStyle name="Hyperlink 391" xfId="23903" hidden="1"/>
    <cellStyle name="Hyperlink 391" xfId="26041" hidden="1"/>
    <cellStyle name="Hyperlink 391" xfId="26419" hidden="1"/>
    <cellStyle name="Hyperlink 391" xfId="27235" hidden="1"/>
    <cellStyle name="Hyperlink 391" xfId="27681" hidden="1"/>
    <cellStyle name="Hyperlink 391" xfId="28497" hidden="1"/>
    <cellStyle name="Hyperlink 391" xfId="4625" hidden="1"/>
    <cellStyle name="Hyperlink 391" xfId="5989" hidden="1"/>
    <cellStyle name="Hyperlink 391" xfId="14838" hidden="1"/>
    <cellStyle name="Hyperlink 391" xfId="6324" hidden="1"/>
    <cellStyle name="Hyperlink 391" xfId="14038" hidden="1"/>
    <cellStyle name="Hyperlink 391" xfId="16746" hidden="1"/>
    <cellStyle name="Hyperlink 391" xfId="4401" hidden="1"/>
    <cellStyle name="Hyperlink 391" xfId="28860" hidden="1"/>
    <cellStyle name="Hyperlink 391" xfId="29352" hidden="1"/>
    <cellStyle name="Hyperlink 391" xfId="30193" hidden="1"/>
    <cellStyle name="Hyperlink 391" xfId="30639" hidden="1"/>
    <cellStyle name="Hyperlink 391" xfId="31455" hidden="1"/>
    <cellStyle name="Hyperlink 391" xfId="31830" hidden="1"/>
    <cellStyle name="Hyperlink 391" xfId="32646" hidden="1"/>
    <cellStyle name="Hyperlink 391" xfId="33092" hidden="1"/>
    <cellStyle name="Hyperlink 391" xfId="33908"/>
    <cellStyle name="Hyperlink 392" xfId="3173" hidden="1"/>
    <cellStyle name="Hyperlink 392" xfId="5698" hidden="1"/>
    <cellStyle name="Hyperlink 392" xfId="8607" hidden="1"/>
    <cellStyle name="Hyperlink 392" xfId="10376" hidden="1"/>
    <cellStyle name="Hyperlink 392" xfId="12514" hidden="1"/>
    <cellStyle name="Hyperlink 392" xfId="13296" hidden="1"/>
    <cellStyle name="Hyperlink 392" xfId="15143" hidden="1"/>
    <cellStyle name="Hyperlink 392" xfId="16465" hidden="1"/>
    <cellStyle name="Hyperlink 392" xfId="18156" hidden="1"/>
    <cellStyle name="Hyperlink 392" xfId="19972" hidden="1"/>
    <cellStyle name="Hyperlink 392" xfId="22135" hidden="1"/>
    <cellStyle name="Hyperlink 392" xfId="23904" hidden="1"/>
    <cellStyle name="Hyperlink 392" xfId="26042" hidden="1"/>
    <cellStyle name="Hyperlink 392" xfId="26420" hidden="1"/>
    <cellStyle name="Hyperlink 392" xfId="27236" hidden="1"/>
    <cellStyle name="Hyperlink 392" xfId="27682" hidden="1"/>
    <cellStyle name="Hyperlink 392" xfId="28498" hidden="1"/>
    <cellStyle name="Hyperlink 392" xfId="4624" hidden="1"/>
    <cellStyle name="Hyperlink 392" xfId="15373" hidden="1"/>
    <cellStyle name="Hyperlink 392" xfId="2101" hidden="1"/>
    <cellStyle name="Hyperlink 392" xfId="15560" hidden="1"/>
    <cellStyle name="Hyperlink 392" xfId="5347" hidden="1"/>
    <cellStyle name="Hyperlink 392" xfId="13731" hidden="1"/>
    <cellStyle name="Hyperlink 392" xfId="5562" hidden="1"/>
    <cellStyle name="Hyperlink 392" xfId="28861" hidden="1"/>
    <cellStyle name="Hyperlink 392" xfId="29353" hidden="1"/>
    <cellStyle name="Hyperlink 392" xfId="30194" hidden="1"/>
    <cellStyle name="Hyperlink 392" xfId="30640" hidden="1"/>
    <cellStyle name="Hyperlink 392" xfId="31456" hidden="1"/>
    <cellStyle name="Hyperlink 392" xfId="31831" hidden="1"/>
    <cellStyle name="Hyperlink 392" xfId="32647" hidden="1"/>
    <cellStyle name="Hyperlink 392" xfId="33093" hidden="1"/>
    <cellStyle name="Hyperlink 392" xfId="33909"/>
    <cellStyle name="Hyperlink 393" xfId="3174" hidden="1"/>
    <cellStyle name="Hyperlink 393" xfId="5700" hidden="1"/>
    <cellStyle name="Hyperlink 393" xfId="8608" hidden="1"/>
    <cellStyle name="Hyperlink 393" xfId="10377" hidden="1"/>
    <cellStyle name="Hyperlink 393" xfId="12515" hidden="1"/>
    <cellStyle name="Hyperlink 393" xfId="13297" hidden="1"/>
    <cellStyle name="Hyperlink 393" xfId="15144" hidden="1"/>
    <cellStyle name="Hyperlink 393" xfId="16466" hidden="1"/>
    <cellStyle name="Hyperlink 393" xfId="18157" hidden="1"/>
    <cellStyle name="Hyperlink 393" xfId="19973" hidden="1"/>
    <cellStyle name="Hyperlink 393" xfId="22136" hidden="1"/>
    <cellStyle name="Hyperlink 393" xfId="23905" hidden="1"/>
    <cellStyle name="Hyperlink 393" xfId="26043" hidden="1"/>
    <cellStyle name="Hyperlink 393" xfId="26421" hidden="1"/>
    <cellStyle name="Hyperlink 393" xfId="27237" hidden="1"/>
    <cellStyle name="Hyperlink 393" xfId="27683" hidden="1"/>
    <cellStyle name="Hyperlink 393" xfId="28499" hidden="1"/>
    <cellStyle name="Hyperlink 393" xfId="4623" hidden="1"/>
    <cellStyle name="Hyperlink 393" xfId="16699" hidden="1"/>
    <cellStyle name="Hyperlink 393" xfId="4551" hidden="1"/>
    <cellStyle name="Hyperlink 393" xfId="16892" hidden="1"/>
    <cellStyle name="Hyperlink 393" xfId="16071" hidden="1"/>
    <cellStyle name="Hyperlink 393" xfId="15652" hidden="1"/>
    <cellStyle name="Hyperlink 393" xfId="15614" hidden="1"/>
    <cellStyle name="Hyperlink 393" xfId="28862" hidden="1"/>
    <cellStyle name="Hyperlink 393" xfId="29354" hidden="1"/>
    <cellStyle name="Hyperlink 393" xfId="30195" hidden="1"/>
    <cellStyle name="Hyperlink 393" xfId="30641" hidden="1"/>
    <cellStyle name="Hyperlink 393" xfId="31457" hidden="1"/>
    <cellStyle name="Hyperlink 393" xfId="31832" hidden="1"/>
    <cellStyle name="Hyperlink 393" xfId="32648" hidden="1"/>
    <cellStyle name="Hyperlink 393" xfId="33094" hidden="1"/>
    <cellStyle name="Hyperlink 393" xfId="33910"/>
    <cellStyle name="Hyperlink 394" xfId="3176" hidden="1"/>
    <cellStyle name="Hyperlink 394" xfId="5701" hidden="1"/>
    <cellStyle name="Hyperlink 394" xfId="8609" hidden="1"/>
    <cellStyle name="Hyperlink 394" xfId="10378" hidden="1"/>
    <cellStyle name="Hyperlink 394" xfId="12516" hidden="1"/>
    <cellStyle name="Hyperlink 394" xfId="13298" hidden="1"/>
    <cellStyle name="Hyperlink 394" xfId="15145" hidden="1"/>
    <cellStyle name="Hyperlink 394" xfId="16467" hidden="1"/>
    <cellStyle name="Hyperlink 394" xfId="18158" hidden="1"/>
    <cellStyle name="Hyperlink 394" xfId="19974" hidden="1"/>
    <cellStyle name="Hyperlink 394" xfId="22137" hidden="1"/>
    <cellStyle name="Hyperlink 394" xfId="23906" hidden="1"/>
    <cellStyle name="Hyperlink 394" xfId="26044" hidden="1"/>
    <cellStyle name="Hyperlink 394" xfId="26422" hidden="1"/>
    <cellStyle name="Hyperlink 394" xfId="27238" hidden="1"/>
    <cellStyle name="Hyperlink 394" xfId="27684" hidden="1"/>
    <cellStyle name="Hyperlink 394" xfId="28500" hidden="1"/>
    <cellStyle name="Hyperlink 394" xfId="4622" hidden="1"/>
    <cellStyle name="Hyperlink 394" xfId="13684" hidden="1"/>
    <cellStyle name="Hyperlink 394" xfId="15468" hidden="1"/>
    <cellStyle name="Hyperlink 394" xfId="13877" hidden="1"/>
    <cellStyle name="Hyperlink 394" xfId="17571" hidden="1"/>
    <cellStyle name="Hyperlink 394" xfId="16984" hidden="1"/>
    <cellStyle name="Hyperlink 394" xfId="16946" hidden="1"/>
    <cellStyle name="Hyperlink 394" xfId="28863" hidden="1"/>
    <cellStyle name="Hyperlink 394" xfId="29355" hidden="1"/>
    <cellStyle name="Hyperlink 394" xfId="30196" hidden="1"/>
    <cellStyle name="Hyperlink 394" xfId="30642" hidden="1"/>
    <cellStyle name="Hyperlink 394" xfId="31458" hidden="1"/>
    <cellStyle name="Hyperlink 394" xfId="31833" hidden="1"/>
    <cellStyle name="Hyperlink 394" xfId="32649" hidden="1"/>
    <cellStyle name="Hyperlink 394" xfId="33095" hidden="1"/>
    <cellStyle name="Hyperlink 394" xfId="33911"/>
    <cellStyle name="Hyperlink 395" xfId="3178" hidden="1"/>
    <cellStyle name="Hyperlink 395" xfId="5703" hidden="1"/>
    <cellStyle name="Hyperlink 395" xfId="8610" hidden="1"/>
    <cellStyle name="Hyperlink 395" xfId="10379" hidden="1"/>
    <cellStyle name="Hyperlink 395" xfId="12517" hidden="1"/>
    <cellStyle name="Hyperlink 395" xfId="13299" hidden="1"/>
    <cellStyle name="Hyperlink 395" xfId="15146" hidden="1"/>
    <cellStyle name="Hyperlink 395" xfId="16468" hidden="1"/>
    <cellStyle name="Hyperlink 395" xfId="18159" hidden="1"/>
    <cellStyle name="Hyperlink 395" xfId="19975" hidden="1"/>
    <cellStyle name="Hyperlink 395" xfId="22138" hidden="1"/>
    <cellStyle name="Hyperlink 395" xfId="23907" hidden="1"/>
    <cellStyle name="Hyperlink 395" xfId="26045" hidden="1"/>
    <cellStyle name="Hyperlink 395" xfId="26423" hidden="1"/>
    <cellStyle name="Hyperlink 395" xfId="27239" hidden="1"/>
    <cellStyle name="Hyperlink 395" xfId="27685" hidden="1"/>
    <cellStyle name="Hyperlink 395" xfId="28501" hidden="1"/>
    <cellStyle name="Hyperlink 395" xfId="4621" hidden="1"/>
    <cellStyle name="Hyperlink 395" xfId="15803" hidden="1"/>
    <cellStyle name="Hyperlink 395" xfId="16796" hidden="1"/>
    <cellStyle name="Hyperlink 395" xfId="16237" hidden="1"/>
    <cellStyle name="Hyperlink 395" xfId="14556" hidden="1"/>
    <cellStyle name="Hyperlink 395" xfId="13969" hidden="1"/>
    <cellStyle name="Hyperlink 395" xfId="13931" hidden="1"/>
    <cellStyle name="Hyperlink 395" xfId="28864" hidden="1"/>
    <cellStyle name="Hyperlink 395" xfId="29356" hidden="1"/>
    <cellStyle name="Hyperlink 395" xfId="30197" hidden="1"/>
    <cellStyle name="Hyperlink 395" xfId="30643" hidden="1"/>
    <cellStyle name="Hyperlink 395" xfId="31459" hidden="1"/>
    <cellStyle name="Hyperlink 395" xfId="31834" hidden="1"/>
    <cellStyle name="Hyperlink 395" xfId="32650" hidden="1"/>
    <cellStyle name="Hyperlink 395" xfId="33096" hidden="1"/>
    <cellStyle name="Hyperlink 395" xfId="33912"/>
    <cellStyle name="Hyperlink 396" xfId="3180" hidden="1"/>
    <cellStyle name="Hyperlink 396" xfId="5704" hidden="1"/>
    <cellStyle name="Hyperlink 396" xfId="8611" hidden="1"/>
    <cellStyle name="Hyperlink 396" xfId="10380" hidden="1"/>
    <cellStyle name="Hyperlink 396" xfId="12518" hidden="1"/>
    <cellStyle name="Hyperlink 396" xfId="13300" hidden="1"/>
    <cellStyle name="Hyperlink 396" xfId="15147" hidden="1"/>
    <cellStyle name="Hyperlink 396" xfId="16469" hidden="1"/>
    <cellStyle name="Hyperlink 396" xfId="18160" hidden="1"/>
    <cellStyle name="Hyperlink 396" xfId="19976" hidden="1"/>
    <cellStyle name="Hyperlink 396" xfId="22139" hidden="1"/>
    <cellStyle name="Hyperlink 396" xfId="23908" hidden="1"/>
    <cellStyle name="Hyperlink 396" xfId="26046" hidden="1"/>
    <cellStyle name="Hyperlink 396" xfId="26424" hidden="1"/>
    <cellStyle name="Hyperlink 396" xfId="27240" hidden="1"/>
    <cellStyle name="Hyperlink 396" xfId="27686" hidden="1"/>
    <cellStyle name="Hyperlink 396" xfId="28502" hidden="1"/>
    <cellStyle name="Hyperlink 396" xfId="4620" hidden="1"/>
    <cellStyle name="Hyperlink 396" xfId="17135" hidden="1"/>
    <cellStyle name="Hyperlink 396" xfId="13781" hidden="1"/>
    <cellStyle name="Hyperlink 396" xfId="17928" hidden="1"/>
    <cellStyle name="Hyperlink 396" xfId="4295" hidden="1"/>
    <cellStyle name="Hyperlink 396" xfId="5494" hidden="1"/>
    <cellStyle name="Hyperlink 396" xfId="15964" hidden="1"/>
    <cellStyle name="Hyperlink 396" xfId="28865" hidden="1"/>
    <cellStyle name="Hyperlink 396" xfId="29357" hidden="1"/>
    <cellStyle name="Hyperlink 396" xfId="30198" hidden="1"/>
    <cellStyle name="Hyperlink 396" xfId="30644" hidden="1"/>
    <cellStyle name="Hyperlink 396" xfId="31460" hidden="1"/>
    <cellStyle name="Hyperlink 396" xfId="31835" hidden="1"/>
    <cellStyle name="Hyperlink 396" xfId="32651" hidden="1"/>
    <cellStyle name="Hyperlink 396" xfId="33097" hidden="1"/>
    <cellStyle name="Hyperlink 396" xfId="33913"/>
    <cellStyle name="Hyperlink 397" xfId="3199" hidden="1"/>
    <cellStyle name="Hyperlink 397" xfId="5706" hidden="1"/>
    <cellStyle name="Hyperlink 397" xfId="8612" hidden="1"/>
    <cellStyle name="Hyperlink 397" xfId="10381" hidden="1"/>
    <cellStyle name="Hyperlink 397" xfId="12519" hidden="1"/>
    <cellStyle name="Hyperlink 397" xfId="13301" hidden="1"/>
    <cellStyle name="Hyperlink 397" xfId="15148" hidden="1"/>
    <cellStyle name="Hyperlink 397" xfId="16470" hidden="1"/>
    <cellStyle name="Hyperlink 397" xfId="18161" hidden="1"/>
    <cellStyle name="Hyperlink 397" xfId="19977" hidden="1"/>
    <cellStyle name="Hyperlink 397" xfId="22140" hidden="1"/>
    <cellStyle name="Hyperlink 397" xfId="23909" hidden="1"/>
    <cellStyle name="Hyperlink 397" xfId="26047" hidden="1"/>
    <cellStyle name="Hyperlink 397" xfId="26425" hidden="1"/>
    <cellStyle name="Hyperlink 397" xfId="27241" hidden="1"/>
    <cellStyle name="Hyperlink 397" xfId="27687" hidden="1"/>
    <cellStyle name="Hyperlink 397" xfId="28503" hidden="1"/>
    <cellStyle name="Hyperlink 397" xfId="4619" hidden="1"/>
    <cellStyle name="Hyperlink 397" xfId="14119" hidden="1"/>
    <cellStyle name="Hyperlink 397" xfId="15779" hidden="1"/>
    <cellStyle name="Hyperlink 397" xfId="14914" hidden="1"/>
    <cellStyle name="Hyperlink 397" xfId="6207" hidden="1"/>
    <cellStyle name="Hyperlink 397" xfId="15494" hidden="1"/>
    <cellStyle name="Hyperlink 397" xfId="17464" hidden="1"/>
    <cellStyle name="Hyperlink 397" xfId="28866" hidden="1"/>
    <cellStyle name="Hyperlink 397" xfId="29358" hidden="1"/>
    <cellStyle name="Hyperlink 397" xfId="30199" hidden="1"/>
    <cellStyle name="Hyperlink 397" xfId="30645" hidden="1"/>
    <cellStyle name="Hyperlink 397" xfId="31461" hidden="1"/>
    <cellStyle name="Hyperlink 397" xfId="31836" hidden="1"/>
    <cellStyle name="Hyperlink 397" xfId="32652" hidden="1"/>
    <cellStyle name="Hyperlink 397" xfId="33098" hidden="1"/>
    <cellStyle name="Hyperlink 397" xfId="33914"/>
    <cellStyle name="Hyperlink 398" xfId="3200" hidden="1"/>
    <cellStyle name="Hyperlink 398" xfId="5707" hidden="1"/>
    <cellStyle name="Hyperlink 398" xfId="8613" hidden="1"/>
    <cellStyle name="Hyperlink 398" xfId="10382" hidden="1"/>
    <cellStyle name="Hyperlink 398" xfId="12520" hidden="1"/>
    <cellStyle name="Hyperlink 398" xfId="13302" hidden="1"/>
    <cellStyle name="Hyperlink 398" xfId="15149" hidden="1"/>
    <cellStyle name="Hyperlink 398" xfId="16471" hidden="1"/>
    <cellStyle name="Hyperlink 398" xfId="18162" hidden="1"/>
    <cellStyle name="Hyperlink 398" xfId="19978" hidden="1"/>
    <cellStyle name="Hyperlink 398" xfId="22141" hidden="1"/>
    <cellStyle name="Hyperlink 398" xfId="23910" hidden="1"/>
    <cellStyle name="Hyperlink 398" xfId="26048" hidden="1"/>
    <cellStyle name="Hyperlink 398" xfId="26426" hidden="1"/>
    <cellStyle name="Hyperlink 398" xfId="27242" hidden="1"/>
    <cellStyle name="Hyperlink 398" xfId="27688" hidden="1"/>
    <cellStyle name="Hyperlink 398" xfId="28504" hidden="1"/>
    <cellStyle name="Hyperlink 398" xfId="4618" hidden="1"/>
    <cellStyle name="Hyperlink 398" xfId="5106" hidden="1"/>
    <cellStyle name="Hyperlink 398" xfId="17111" hidden="1"/>
    <cellStyle name="Hyperlink 398" xfId="1883" hidden="1"/>
    <cellStyle name="Hyperlink 398" xfId="15415" hidden="1"/>
    <cellStyle name="Hyperlink 398" xfId="16822" hidden="1"/>
    <cellStyle name="Hyperlink 398" xfId="14449" hidden="1"/>
    <cellStyle name="Hyperlink 398" xfId="28867" hidden="1"/>
    <cellStyle name="Hyperlink 398" xfId="29359" hidden="1"/>
    <cellStyle name="Hyperlink 398" xfId="30200" hidden="1"/>
    <cellStyle name="Hyperlink 398" xfId="30646" hidden="1"/>
    <cellStyle name="Hyperlink 398" xfId="31462" hidden="1"/>
    <cellStyle name="Hyperlink 398" xfId="31837" hidden="1"/>
    <cellStyle name="Hyperlink 398" xfId="32653" hidden="1"/>
    <cellStyle name="Hyperlink 398" xfId="33099" hidden="1"/>
    <cellStyle name="Hyperlink 398" xfId="33915"/>
    <cellStyle name="Hyperlink 399" xfId="3202" hidden="1"/>
    <cellStyle name="Hyperlink 399" xfId="5708" hidden="1"/>
    <cellStyle name="Hyperlink 399" xfId="8614" hidden="1"/>
    <cellStyle name="Hyperlink 399" xfId="10383" hidden="1"/>
    <cellStyle name="Hyperlink 399" xfId="12521" hidden="1"/>
    <cellStyle name="Hyperlink 399" xfId="13303" hidden="1"/>
    <cellStyle name="Hyperlink 399" xfId="15150" hidden="1"/>
    <cellStyle name="Hyperlink 399" xfId="16472" hidden="1"/>
    <cellStyle name="Hyperlink 399" xfId="18163" hidden="1"/>
    <cellStyle name="Hyperlink 399" xfId="19979" hidden="1"/>
    <cellStyle name="Hyperlink 399" xfId="22142" hidden="1"/>
    <cellStyle name="Hyperlink 399" xfId="23911" hidden="1"/>
    <cellStyle name="Hyperlink 399" xfId="26049" hidden="1"/>
    <cellStyle name="Hyperlink 399" xfId="26427" hidden="1"/>
    <cellStyle name="Hyperlink 399" xfId="27243" hidden="1"/>
    <cellStyle name="Hyperlink 399" xfId="27689" hidden="1"/>
    <cellStyle name="Hyperlink 399" xfId="28505" hidden="1"/>
    <cellStyle name="Hyperlink 399" xfId="4617" hidden="1"/>
    <cellStyle name="Hyperlink 399" xfId="16142" hidden="1"/>
    <cellStyle name="Hyperlink 399" xfId="14096" hidden="1"/>
    <cellStyle name="Hyperlink 399" xfId="16224" hidden="1"/>
    <cellStyle name="Hyperlink 399" xfId="16743" hidden="1"/>
    <cellStyle name="Hyperlink 399" xfId="13807" hidden="1"/>
    <cellStyle name="Hyperlink 399" xfId="4402" hidden="1"/>
    <cellStyle name="Hyperlink 399" xfId="28868" hidden="1"/>
    <cellStyle name="Hyperlink 399" xfId="29360" hidden="1"/>
    <cellStyle name="Hyperlink 399" xfId="30201" hidden="1"/>
    <cellStyle name="Hyperlink 399" xfId="30647" hidden="1"/>
    <cellStyle name="Hyperlink 399" xfId="31463" hidden="1"/>
    <cellStyle name="Hyperlink 399" xfId="31838" hidden="1"/>
    <cellStyle name="Hyperlink 399" xfId="32654" hidden="1"/>
    <cellStyle name="Hyperlink 399" xfId="33100" hidden="1"/>
    <cellStyle name="Hyperlink 399" xfId="33916"/>
    <cellStyle name="Hyperlink 4" xfId="171" hidden="1"/>
    <cellStyle name="Hyperlink 4" xfId="244" hidden="1"/>
    <cellStyle name="Hyperlink 4" xfId="328" hidden="1"/>
    <cellStyle name="Hyperlink 4" xfId="712" hidden="1"/>
    <cellStyle name="Hyperlink 4" xfId="732" hidden="1"/>
    <cellStyle name="Hyperlink 4" xfId="920" hidden="1"/>
    <cellStyle name="Hyperlink 4" xfId="965" hidden="1"/>
    <cellStyle name="Hyperlink 4" xfId="1180" hidden="1"/>
    <cellStyle name="Hyperlink 4" xfId="1194" hidden="1"/>
    <cellStyle name="Hyperlink 4" xfId="1886" hidden="1"/>
    <cellStyle name="Hyperlink 4" xfId="4877" hidden="1"/>
    <cellStyle name="Hyperlink 4" xfId="6695" hidden="1"/>
    <cellStyle name="Hyperlink 4" xfId="6740" hidden="1"/>
    <cellStyle name="Hyperlink 4" xfId="6912" hidden="1"/>
    <cellStyle name="Hyperlink 4" xfId="6926" hidden="1"/>
    <cellStyle name="Hyperlink 4" xfId="7343" hidden="1"/>
    <cellStyle name="Hyperlink 4" xfId="8411" hidden="1"/>
    <cellStyle name="Hyperlink 4" xfId="8830" hidden="1"/>
    <cellStyle name="Hyperlink 4" xfId="8873" hidden="1"/>
    <cellStyle name="Hyperlink 4" xfId="9043" hidden="1"/>
    <cellStyle name="Hyperlink 4" xfId="9055" hidden="1"/>
    <cellStyle name="Hyperlink 4" xfId="9458" hidden="1"/>
    <cellStyle name="Hyperlink 4" xfId="10180" hidden="1"/>
    <cellStyle name="Hyperlink 4" xfId="10602" hidden="1"/>
    <cellStyle name="Hyperlink 4" xfId="10647" hidden="1"/>
    <cellStyle name="Hyperlink 4" xfId="10819" hidden="1"/>
    <cellStyle name="Hyperlink 4" xfId="10833" hidden="1"/>
    <cellStyle name="Hyperlink 4" xfId="11250" hidden="1"/>
    <cellStyle name="Hyperlink 4" xfId="12318" hidden="1"/>
    <cellStyle name="Hyperlink 4" xfId="6221" hidden="1"/>
    <cellStyle name="Hyperlink 4" xfId="6165" hidden="1"/>
    <cellStyle name="Hyperlink 4" xfId="5868" hidden="1"/>
    <cellStyle name="Hyperlink 4" xfId="5852" hidden="1"/>
    <cellStyle name="Hyperlink 4" xfId="4970" hidden="1"/>
    <cellStyle name="Hyperlink 4" xfId="12731" hidden="1"/>
    <cellStyle name="Hyperlink 4" xfId="13666" hidden="1"/>
    <cellStyle name="Hyperlink 4" xfId="13704" hidden="1"/>
    <cellStyle name="Hyperlink 4" xfId="13830" hidden="1"/>
    <cellStyle name="Hyperlink 4" xfId="13835" hidden="1"/>
    <cellStyle name="Hyperlink 4" xfId="14156" hidden="1"/>
    <cellStyle name="Hyperlink 4" xfId="14947" hidden="1"/>
    <cellStyle name="Hyperlink 4" xfId="15355" hidden="1"/>
    <cellStyle name="Hyperlink 4" xfId="15391" hidden="1"/>
    <cellStyle name="Hyperlink 4" xfId="15515" hidden="1"/>
    <cellStyle name="Hyperlink 4" xfId="15518" hidden="1"/>
    <cellStyle name="Hyperlink 4" xfId="15826" hidden="1"/>
    <cellStyle name="Hyperlink 4" xfId="16269" hidden="1"/>
    <cellStyle name="Hyperlink 4" xfId="16681" hidden="1"/>
    <cellStyle name="Hyperlink 4" xfId="16719" hidden="1"/>
    <cellStyle name="Hyperlink 4" xfId="16845" hidden="1"/>
    <cellStyle name="Hyperlink 4" xfId="16850" hidden="1"/>
    <cellStyle name="Hyperlink 4" xfId="17172" hidden="1"/>
    <cellStyle name="Hyperlink 4" xfId="17960" hidden="1"/>
    <cellStyle name="Hyperlink 4" xfId="18392" hidden="1"/>
    <cellStyle name="Hyperlink 4" xfId="18435" hidden="1"/>
    <cellStyle name="Hyperlink 4" xfId="18605" hidden="1"/>
    <cellStyle name="Hyperlink 4" xfId="18617" hidden="1"/>
    <cellStyle name="Hyperlink 4" xfId="19009" hidden="1"/>
    <cellStyle name="Hyperlink 4" xfId="19772" hidden="1"/>
    <cellStyle name="Hyperlink 4" xfId="20223" hidden="1"/>
    <cellStyle name="Hyperlink 4" xfId="20268" hidden="1"/>
    <cellStyle name="Hyperlink 4" xfId="20440" hidden="1"/>
    <cellStyle name="Hyperlink 4" xfId="20454" hidden="1"/>
    <cellStyle name="Hyperlink 4" xfId="20871" hidden="1"/>
    <cellStyle name="Hyperlink 4" xfId="21939" hidden="1"/>
    <cellStyle name="Hyperlink 4" xfId="22358" hidden="1"/>
    <cellStyle name="Hyperlink 4" xfId="22401" hidden="1"/>
    <cellStyle name="Hyperlink 4" xfId="22571" hidden="1"/>
    <cellStyle name="Hyperlink 4" xfId="22583" hidden="1"/>
    <cellStyle name="Hyperlink 4" xfId="22986" hidden="1"/>
    <cellStyle name="Hyperlink 4" xfId="23708" hidden="1"/>
    <cellStyle name="Hyperlink 4" xfId="24130" hidden="1"/>
    <cellStyle name="Hyperlink 4" xfId="24175" hidden="1"/>
    <cellStyle name="Hyperlink 4" xfId="24347" hidden="1"/>
    <cellStyle name="Hyperlink 4" xfId="24361" hidden="1"/>
    <cellStyle name="Hyperlink 4" xfId="24778" hidden="1"/>
    <cellStyle name="Hyperlink 4" xfId="25846" hidden="1"/>
    <cellStyle name="Hyperlink 4" xfId="19572" hidden="1"/>
    <cellStyle name="Hyperlink 4" xfId="20174" hidden="1"/>
    <cellStyle name="Hyperlink 4" xfId="19141" hidden="1"/>
    <cellStyle name="Hyperlink 4" xfId="20171" hidden="1"/>
    <cellStyle name="Hyperlink 4" xfId="20080" hidden="1"/>
    <cellStyle name="Hyperlink 4" xfId="26224" hidden="1"/>
    <cellStyle name="Hyperlink 4" xfId="26603" hidden="1"/>
    <cellStyle name="Hyperlink 4" xfId="26608" hidden="1"/>
    <cellStyle name="Hyperlink 4" xfId="26613" hidden="1"/>
    <cellStyle name="Hyperlink 4" xfId="26618" hidden="1"/>
    <cellStyle name="Hyperlink 4" xfId="26663" hidden="1"/>
    <cellStyle name="Hyperlink 4" xfId="27040" hidden="1"/>
    <cellStyle name="Hyperlink 4" xfId="27415" hidden="1"/>
    <cellStyle name="Hyperlink 4" xfId="27418" hidden="1"/>
    <cellStyle name="Hyperlink 4" xfId="27421" hidden="1"/>
    <cellStyle name="Hyperlink 4" xfId="27424" hidden="1"/>
    <cellStyle name="Hyperlink 4" xfId="27455" hidden="1"/>
    <cellStyle name="Hyperlink 4" xfId="27486" hidden="1"/>
    <cellStyle name="Hyperlink 4" xfId="27865" hidden="1"/>
    <cellStyle name="Hyperlink 4" xfId="27870" hidden="1"/>
    <cellStyle name="Hyperlink 4" xfId="27875" hidden="1"/>
    <cellStyle name="Hyperlink 4" xfId="27880" hidden="1"/>
    <cellStyle name="Hyperlink 4" xfId="27925" hidden="1"/>
    <cellStyle name="Hyperlink 4" xfId="28302" hidden="1"/>
    <cellStyle name="Hyperlink 4" xfId="13501" hidden="1"/>
    <cellStyle name="Hyperlink 4" xfId="13480" hidden="1"/>
    <cellStyle name="Hyperlink 4" xfId="13403" hidden="1"/>
    <cellStyle name="Hyperlink 4" xfId="13398" hidden="1"/>
    <cellStyle name="Hyperlink 4" xfId="13245" hidden="1"/>
    <cellStyle name="Hyperlink 4" xfId="13165" hidden="1"/>
    <cellStyle name="Hyperlink 4" xfId="12911" hidden="1"/>
    <cellStyle name="Hyperlink 4" xfId="12897" hidden="1"/>
    <cellStyle name="Hyperlink 4" xfId="12730" hidden="1"/>
    <cellStyle name="Hyperlink 4" xfId="4866" hidden="1"/>
    <cellStyle name="Hyperlink 4" xfId="2233" hidden="1"/>
    <cellStyle name="Hyperlink 4" xfId="2183" hidden="1"/>
    <cellStyle name="Hyperlink 4" xfId="1138" hidden="1"/>
    <cellStyle name="Hyperlink 4" xfId="1130" hidden="1"/>
    <cellStyle name="Hyperlink 4" xfId="4519" hidden="1"/>
    <cellStyle name="Hyperlink 4" xfId="15386" hidden="1"/>
    <cellStyle name="Hyperlink 4" xfId="4221" hidden="1"/>
    <cellStyle name="Hyperlink 4" xfId="13630" hidden="1"/>
    <cellStyle name="Hyperlink 4" xfId="14920" hidden="1"/>
    <cellStyle name="Hyperlink 4" xfId="14372" hidden="1"/>
    <cellStyle name="Hyperlink 4" xfId="15887" hidden="1"/>
    <cellStyle name="Hyperlink 4" xfId="14386" hidden="1"/>
    <cellStyle name="Hyperlink 4" xfId="4479" hidden="1"/>
    <cellStyle name="Hyperlink 4" xfId="13569" hidden="1"/>
    <cellStyle name="Hyperlink 4" xfId="2248" hidden="1"/>
    <cellStyle name="Hyperlink 4" xfId="4906" hidden="1"/>
    <cellStyle name="Hyperlink 4" xfId="3233" hidden="1"/>
    <cellStyle name="Hyperlink 4" xfId="5267" hidden="1"/>
    <cellStyle name="Hyperlink 4" xfId="3321" hidden="1"/>
    <cellStyle name="Hyperlink 4" xfId="3359" hidden="1"/>
    <cellStyle name="Hyperlink 4" xfId="3583" hidden="1"/>
    <cellStyle name="Hyperlink 4" xfId="3609" hidden="1"/>
    <cellStyle name="Hyperlink 4" xfId="4789" hidden="1"/>
    <cellStyle name="Hyperlink 4" xfId="15417" hidden="1"/>
    <cellStyle name="Hyperlink 4" xfId="15702" hidden="1"/>
    <cellStyle name="Hyperlink 4" xfId="17552" hidden="1"/>
    <cellStyle name="Hyperlink 4" xfId="13758" hidden="1"/>
    <cellStyle name="Hyperlink 4" xfId="13676" hidden="1"/>
    <cellStyle name="Hyperlink 4" xfId="4315" hidden="1"/>
    <cellStyle name="Hyperlink 4" xfId="16813" hidden="1"/>
    <cellStyle name="Hyperlink 4" xfId="15984" hidden="1"/>
    <cellStyle name="Hyperlink 4" xfId="4382" hidden="1"/>
    <cellStyle name="Hyperlink 4" xfId="13761" hidden="1"/>
    <cellStyle name="Hyperlink 4" xfId="15368" hidden="1"/>
    <cellStyle name="Hyperlink 4" xfId="13874" hidden="1"/>
    <cellStyle name="Hyperlink 4" xfId="14466" hidden="1"/>
    <cellStyle name="Hyperlink 4" xfId="17908" hidden="1"/>
    <cellStyle name="Hyperlink 4" xfId="16931" hidden="1"/>
    <cellStyle name="Hyperlink 4" xfId="4417" hidden="1"/>
    <cellStyle name="Hyperlink 4" xfId="15948" hidden="1"/>
    <cellStyle name="Hyperlink 4" xfId="5611" hidden="1"/>
    <cellStyle name="Hyperlink 4" xfId="14397" hidden="1"/>
    <cellStyle name="Hyperlink 4" xfId="29040" hidden="1"/>
    <cellStyle name="Hyperlink 4" xfId="29043" hidden="1"/>
    <cellStyle name="Hyperlink 4" xfId="29046" hidden="1"/>
    <cellStyle name="Hyperlink 4" xfId="29049" hidden="1"/>
    <cellStyle name="Hyperlink 4" xfId="29081" hidden="1"/>
    <cellStyle name="Hyperlink 4" xfId="29153" hidden="1"/>
    <cellStyle name="Hyperlink 4" xfId="29561" hidden="1"/>
    <cellStyle name="Hyperlink 4" xfId="29566" hidden="1"/>
    <cellStyle name="Hyperlink 4" xfId="29571" hidden="1"/>
    <cellStyle name="Hyperlink 4" xfId="29576" hidden="1"/>
    <cellStyle name="Hyperlink 4" xfId="29621" hidden="1"/>
    <cellStyle name="Hyperlink 4" xfId="29998" hidden="1"/>
    <cellStyle name="Hyperlink 4" xfId="30373" hidden="1"/>
    <cellStyle name="Hyperlink 4" xfId="30376" hidden="1"/>
    <cellStyle name="Hyperlink 4" xfId="30379" hidden="1"/>
    <cellStyle name="Hyperlink 4" xfId="30382" hidden="1"/>
    <cellStyle name="Hyperlink 4" xfId="30413" hidden="1"/>
    <cellStyle name="Hyperlink 4" xfId="30444" hidden="1"/>
    <cellStyle name="Hyperlink 4" xfId="30823" hidden="1"/>
    <cellStyle name="Hyperlink 4" xfId="30828" hidden="1"/>
    <cellStyle name="Hyperlink 4" xfId="30833" hidden="1"/>
    <cellStyle name="Hyperlink 4" xfId="30838" hidden="1"/>
    <cellStyle name="Hyperlink 4" xfId="30883" hidden="1"/>
    <cellStyle name="Hyperlink 4" xfId="31260" hidden="1"/>
    <cellStyle name="Hyperlink 4" xfId="29147" hidden="1"/>
    <cellStyle name="Hyperlink 4" xfId="29555" hidden="1"/>
    <cellStyle name="Hyperlink 4" xfId="29123" hidden="1"/>
    <cellStyle name="Hyperlink 4" xfId="29552" hidden="1"/>
    <cellStyle name="Hyperlink 4" xfId="29461" hidden="1"/>
    <cellStyle name="Hyperlink 4" xfId="31635" hidden="1"/>
    <cellStyle name="Hyperlink 4" xfId="32014" hidden="1"/>
    <cellStyle name="Hyperlink 4" xfId="32019" hidden="1"/>
    <cellStyle name="Hyperlink 4" xfId="32024" hidden="1"/>
    <cellStyle name="Hyperlink 4" xfId="32029" hidden="1"/>
    <cellStyle name="Hyperlink 4" xfId="32074" hidden="1"/>
    <cellStyle name="Hyperlink 4" xfId="32451" hidden="1"/>
    <cellStyle name="Hyperlink 4" xfId="32826" hidden="1"/>
    <cellStyle name="Hyperlink 4" xfId="32829" hidden="1"/>
    <cellStyle name="Hyperlink 4" xfId="32832" hidden="1"/>
    <cellStyle name="Hyperlink 4" xfId="32835" hidden="1"/>
    <cellStyle name="Hyperlink 4" xfId="32866" hidden="1"/>
    <cellStyle name="Hyperlink 4" xfId="32897" hidden="1"/>
    <cellStyle name="Hyperlink 4" xfId="33276" hidden="1"/>
    <cellStyle name="Hyperlink 4" xfId="33281" hidden="1"/>
    <cellStyle name="Hyperlink 4" xfId="33286" hidden="1"/>
    <cellStyle name="Hyperlink 4" xfId="33291" hidden="1"/>
    <cellStyle name="Hyperlink 4" xfId="33336" hidden="1"/>
    <cellStyle name="Hyperlink 4" xfId="33713" hidden="1"/>
    <cellStyle name="Hyperlink 4" xfId="34092" hidden="1"/>
    <cellStyle name="Hyperlink 4" xfId="34105" hidden="1"/>
    <cellStyle name="Hyperlink 4" xfId="34152" hidden="1"/>
    <cellStyle name="Hyperlink 4" xfId="34155" hidden="1"/>
    <cellStyle name="Hyperlink 4" xfId="34109" hidden="1"/>
    <cellStyle name="Hyperlink 4" xfId="34090" hidden="1"/>
    <cellStyle name="Hyperlink 4" xfId="34343" hidden="1"/>
    <cellStyle name="Hyperlink 4" xfId="34122" hidden="1"/>
    <cellStyle name="Hyperlink 4" xfId="34097" hidden="1"/>
    <cellStyle name="Hyperlink 4" xfId="878" hidden="1"/>
    <cellStyle name="Hyperlink 4" xfId="34473" hidden="1"/>
    <cellStyle name="Hyperlink 4" xfId="34166" hidden="1"/>
    <cellStyle name="Hyperlink 4" xfId="34112" hidden="1"/>
    <cellStyle name="Hyperlink 4" xfId="1029" hidden="1"/>
    <cellStyle name="Hyperlink 4" xfId="34132" hidden="1"/>
    <cellStyle name="Hyperlink 4" xfId="34446"/>
    <cellStyle name="Hyperlink 40" xfId="2069" hidden="1"/>
    <cellStyle name="Hyperlink 40" xfId="4972"/>
    <cellStyle name="Hyperlink 40 2" xfId="7385" hidden="1"/>
    <cellStyle name="Hyperlink 40 2" xfId="11292" hidden="1"/>
    <cellStyle name="Hyperlink 40 2" xfId="14198" hidden="1"/>
    <cellStyle name="Hyperlink 40 2" xfId="17214" hidden="1"/>
    <cellStyle name="Hyperlink 40 2" xfId="20913" hidden="1"/>
    <cellStyle name="Hyperlink 40 2" xfId="24820" hidden="1"/>
    <cellStyle name="Hyperlink 40 2" xfId="26705" hidden="1"/>
    <cellStyle name="Hyperlink 40 2" xfId="27967" hidden="1"/>
    <cellStyle name="Hyperlink 40 2" xfId="3727" hidden="1"/>
    <cellStyle name="Hyperlink 40 2" xfId="3378" hidden="1"/>
    <cellStyle name="Hyperlink 40 2" xfId="5404" hidden="1"/>
    <cellStyle name="Hyperlink 40 2" xfId="5620" hidden="1"/>
    <cellStyle name="Hyperlink 40 2" xfId="29663" hidden="1"/>
    <cellStyle name="Hyperlink 40 2" xfId="30925" hidden="1"/>
    <cellStyle name="Hyperlink 40 2" xfId="32116" hidden="1"/>
    <cellStyle name="Hyperlink 40 2" xfId="33378"/>
    <cellStyle name="Hyperlink 400" xfId="3204" hidden="1"/>
    <cellStyle name="Hyperlink 400" xfId="5709" hidden="1"/>
    <cellStyle name="Hyperlink 400" xfId="8615" hidden="1"/>
    <cellStyle name="Hyperlink 400" xfId="10384" hidden="1"/>
    <cellStyle name="Hyperlink 400" xfId="12522" hidden="1"/>
    <cellStyle name="Hyperlink 400" xfId="13304" hidden="1"/>
    <cellStyle name="Hyperlink 400" xfId="15151" hidden="1"/>
    <cellStyle name="Hyperlink 400" xfId="16473" hidden="1"/>
    <cellStyle name="Hyperlink 400" xfId="18164" hidden="1"/>
    <cellStyle name="Hyperlink 400" xfId="19980" hidden="1"/>
    <cellStyle name="Hyperlink 400" xfId="22143" hidden="1"/>
    <cellStyle name="Hyperlink 400" xfId="23912" hidden="1"/>
    <cellStyle name="Hyperlink 400" xfId="26050" hidden="1"/>
    <cellStyle name="Hyperlink 400" xfId="26428" hidden="1"/>
    <cellStyle name="Hyperlink 400" xfId="27244" hidden="1"/>
    <cellStyle name="Hyperlink 400" xfId="27690" hidden="1"/>
    <cellStyle name="Hyperlink 400" xfId="28506" hidden="1"/>
    <cellStyle name="Hyperlink 400" xfId="4616" hidden="1"/>
    <cellStyle name="Hyperlink 400" xfId="17641" hidden="1"/>
    <cellStyle name="Hyperlink 400" xfId="5174" hidden="1"/>
    <cellStyle name="Hyperlink 400" xfId="17915" hidden="1"/>
    <cellStyle name="Hyperlink 400" xfId="13728" hidden="1"/>
    <cellStyle name="Hyperlink 400" xfId="16002" hidden="1"/>
    <cellStyle name="Hyperlink 400" xfId="5564" hidden="1"/>
    <cellStyle name="Hyperlink 400" xfId="28869" hidden="1"/>
    <cellStyle name="Hyperlink 400" xfId="29361" hidden="1"/>
    <cellStyle name="Hyperlink 400" xfId="30202" hidden="1"/>
    <cellStyle name="Hyperlink 400" xfId="30648" hidden="1"/>
    <cellStyle name="Hyperlink 400" xfId="31464" hidden="1"/>
    <cellStyle name="Hyperlink 400" xfId="31839" hidden="1"/>
    <cellStyle name="Hyperlink 400" xfId="32655" hidden="1"/>
    <cellStyle name="Hyperlink 400" xfId="33101" hidden="1"/>
    <cellStyle name="Hyperlink 400" xfId="33917"/>
    <cellStyle name="Hyperlink 401" xfId="3206" hidden="1"/>
    <cellStyle name="Hyperlink 401" xfId="5710" hidden="1"/>
    <cellStyle name="Hyperlink 401" xfId="8616" hidden="1"/>
    <cellStyle name="Hyperlink 401" xfId="10385" hidden="1"/>
    <cellStyle name="Hyperlink 401" xfId="12523" hidden="1"/>
    <cellStyle name="Hyperlink 401" xfId="13305" hidden="1"/>
    <cellStyle name="Hyperlink 401" xfId="15152" hidden="1"/>
    <cellStyle name="Hyperlink 401" xfId="16474" hidden="1"/>
    <cellStyle name="Hyperlink 401" xfId="18165" hidden="1"/>
    <cellStyle name="Hyperlink 401" xfId="19981" hidden="1"/>
    <cellStyle name="Hyperlink 401" xfId="22144" hidden="1"/>
    <cellStyle name="Hyperlink 401" xfId="23913" hidden="1"/>
    <cellStyle name="Hyperlink 401" xfId="26051" hidden="1"/>
    <cellStyle name="Hyperlink 401" xfId="26429" hidden="1"/>
    <cellStyle name="Hyperlink 401" xfId="27245" hidden="1"/>
    <cellStyle name="Hyperlink 401" xfId="27691" hidden="1"/>
    <cellStyle name="Hyperlink 401" xfId="28507" hidden="1"/>
    <cellStyle name="Hyperlink 401" xfId="4615" hidden="1"/>
    <cellStyle name="Hyperlink 401" xfId="14627" hidden="1"/>
    <cellStyle name="Hyperlink 401" xfId="16126" hidden="1"/>
    <cellStyle name="Hyperlink 401" xfId="14901" hidden="1"/>
    <cellStyle name="Hyperlink 401" xfId="15720" hidden="1"/>
    <cellStyle name="Hyperlink 401" xfId="17502" hidden="1"/>
    <cellStyle name="Hyperlink 401" xfId="15613" hidden="1"/>
    <cellStyle name="Hyperlink 401" xfId="28870" hidden="1"/>
    <cellStyle name="Hyperlink 401" xfId="29362" hidden="1"/>
    <cellStyle name="Hyperlink 401" xfId="30203" hidden="1"/>
    <cellStyle name="Hyperlink 401" xfId="30649" hidden="1"/>
    <cellStyle name="Hyperlink 401" xfId="31465" hidden="1"/>
    <cellStyle name="Hyperlink 401" xfId="31840" hidden="1"/>
    <cellStyle name="Hyperlink 401" xfId="32656" hidden="1"/>
    <cellStyle name="Hyperlink 401" xfId="33102" hidden="1"/>
    <cellStyle name="Hyperlink 401" xfId="33918"/>
    <cellStyle name="Hyperlink 402" xfId="3208" hidden="1"/>
    <cellStyle name="Hyperlink 402" xfId="5711" hidden="1"/>
    <cellStyle name="Hyperlink 402" xfId="8617" hidden="1"/>
    <cellStyle name="Hyperlink 402" xfId="10386" hidden="1"/>
    <cellStyle name="Hyperlink 402" xfId="12524" hidden="1"/>
    <cellStyle name="Hyperlink 402" xfId="13306" hidden="1"/>
    <cellStyle name="Hyperlink 402" xfId="15153" hidden="1"/>
    <cellStyle name="Hyperlink 402" xfId="16475" hidden="1"/>
    <cellStyle name="Hyperlink 402" xfId="18166" hidden="1"/>
    <cellStyle name="Hyperlink 402" xfId="19982" hidden="1"/>
    <cellStyle name="Hyperlink 402" xfId="22145" hidden="1"/>
    <cellStyle name="Hyperlink 402" xfId="23914" hidden="1"/>
    <cellStyle name="Hyperlink 402" xfId="26052" hidden="1"/>
    <cellStyle name="Hyperlink 402" xfId="26430" hidden="1"/>
    <cellStyle name="Hyperlink 402" xfId="27246" hidden="1"/>
    <cellStyle name="Hyperlink 402" xfId="27692" hidden="1"/>
    <cellStyle name="Hyperlink 402" xfId="28508" hidden="1"/>
    <cellStyle name="Hyperlink 402" xfId="4614" hidden="1"/>
    <cellStyle name="Hyperlink 402" xfId="4209" hidden="1"/>
    <cellStyle name="Hyperlink 402" xfId="17625" hidden="1"/>
    <cellStyle name="Hyperlink 402" xfId="1908" hidden="1"/>
    <cellStyle name="Hyperlink 402" xfId="17052" hidden="1"/>
    <cellStyle name="Hyperlink 402" xfId="14487" hidden="1"/>
    <cellStyle name="Hyperlink 402" xfId="16945" hidden="1"/>
    <cellStyle name="Hyperlink 402" xfId="28871" hidden="1"/>
    <cellStyle name="Hyperlink 402" xfId="29363" hidden="1"/>
    <cellStyle name="Hyperlink 402" xfId="30204" hidden="1"/>
    <cellStyle name="Hyperlink 402" xfId="30650" hidden="1"/>
    <cellStyle name="Hyperlink 402" xfId="31466" hidden="1"/>
    <cellStyle name="Hyperlink 402" xfId="31841" hidden="1"/>
    <cellStyle name="Hyperlink 402" xfId="32657" hidden="1"/>
    <cellStyle name="Hyperlink 402" xfId="33103" hidden="1"/>
    <cellStyle name="Hyperlink 402" xfId="33919"/>
    <cellStyle name="Hyperlink 403" xfId="3210" hidden="1"/>
    <cellStyle name="Hyperlink 403" xfId="5712" hidden="1"/>
    <cellStyle name="Hyperlink 403" xfId="8618" hidden="1"/>
    <cellStyle name="Hyperlink 403" xfId="10387" hidden="1"/>
    <cellStyle name="Hyperlink 403" xfId="12525" hidden="1"/>
    <cellStyle name="Hyperlink 403" xfId="13307" hidden="1"/>
    <cellStyle name="Hyperlink 403" xfId="15154" hidden="1"/>
    <cellStyle name="Hyperlink 403" xfId="16476" hidden="1"/>
    <cellStyle name="Hyperlink 403" xfId="18167" hidden="1"/>
    <cellStyle name="Hyperlink 403" xfId="19983" hidden="1"/>
    <cellStyle name="Hyperlink 403" xfId="22146" hidden="1"/>
    <cellStyle name="Hyperlink 403" xfId="23915" hidden="1"/>
    <cellStyle name="Hyperlink 403" xfId="26053" hidden="1"/>
    <cellStyle name="Hyperlink 403" xfId="26431" hidden="1"/>
    <cellStyle name="Hyperlink 403" xfId="27247" hidden="1"/>
    <cellStyle name="Hyperlink 403" xfId="27693" hidden="1"/>
    <cellStyle name="Hyperlink 403" xfId="28509" hidden="1"/>
    <cellStyle name="Hyperlink 403" xfId="4613" hidden="1"/>
    <cellStyle name="Hyperlink 403" xfId="6202" hidden="1"/>
    <cellStyle name="Hyperlink 403" xfId="14611" hidden="1"/>
    <cellStyle name="Hyperlink 403" xfId="5013" hidden="1"/>
    <cellStyle name="Hyperlink 403" xfId="14037" hidden="1"/>
    <cellStyle name="Hyperlink 403" xfId="4364" hidden="1"/>
    <cellStyle name="Hyperlink 403" xfId="13930" hidden="1"/>
    <cellStyle name="Hyperlink 403" xfId="28872" hidden="1"/>
    <cellStyle name="Hyperlink 403" xfId="29364" hidden="1"/>
    <cellStyle name="Hyperlink 403" xfId="30205" hidden="1"/>
    <cellStyle name="Hyperlink 403" xfId="30651" hidden="1"/>
    <cellStyle name="Hyperlink 403" xfId="31467" hidden="1"/>
    <cellStyle name="Hyperlink 403" xfId="31842" hidden="1"/>
    <cellStyle name="Hyperlink 403" xfId="32658" hidden="1"/>
    <cellStyle name="Hyperlink 403" xfId="33104" hidden="1"/>
    <cellStyle name="Hyperlink 403" xfId="33920"/>
    <cellStyle name="Hyperlink 404" xfId="3212" hidden="1"/>
    <cellStyle name="Hyperlink 404" xfId="5713" hidden="1"/>
    <cellStyle name="Hyperlink 404" xfId="8619" hidden="1"/>
    <cellStyle name="Hyperlink 404" xfId="10388" hidden="1"/>
    <cellStyle name="Hyperlink 404" xfId="12526" hidden="1"/>
    <cellStyle name="Hyperlink 404" xfId="13308" hidden="1"/>
    <cellStyle name="Hyperlink 404" xfId="15155" hidden="1"/>
    <cellStyle name="Hyperlink 404" xfId="16477" hidden="1"/>
    <cellStyle name="Hyperlink 404" xfId="18168" hidden="1"/>
    <cellStyle name="Hyperlink 404" xfId="19984" hidden="1"/>
    <cellStyle name="Hyperlink 404" xfId="22147" hidden="1"/>
    <cellStyle name="Hyperlink 404" xfId="23916" hidden="1"/>
    <cellStyle name="Hyperlink 404" xfId="26054" hidden="1"/>
    <cellStyle name="Hyperlink 404" xfId="26432" hidden="1"/>
    <cellStyle name="Hyperlink 404" xfId="27248" hidden="1"/>
    <cellStyle name="Hyperlink 404" xfId="27694" hidden="1"/>
    <cellStyle name="Hyperlink 404" xfId="28510" hidden="1"/>
    <cellStyle name="Hyperlink 404" xfId="4612" hidden="1"/>
    <cellStyle name="Hyperlink 404" xfId="15801" hidden="1"/>
    <cellStyle name="Hyperlink 404" xfId="4226" hidden="1"/>
    <cellStyle name="Hyperlink 404" xfId="15752" hidden="1"/>
    <cellStyle name="Hyperlink 404" xfId="5349" hidden="1"/>
    <cellStyle name="Hyperlink 404" xfId="5909" hidden="1"/>
    <cellStyle name="Hyperlink 404" xfId="15963" hidden="1"/>
    <cellStyle name="Hyperlink 404" xfId="28873" hidden="1"/>
    <cellStyle name="Hyperlink 404" xfId="29365" hidden="1"/>
    <cellStyle name="Hyperlink 404" xfId="30206" hidden="1"/>
    <cellStyle name="Hyperlink 404" xfId="30652" hidden="1"/>
    <cellStyle name="Hyperlink 404" xfId="31468" hidden="1"/>
    <cellStyle name="Hyperlink 404" xfId="31843" hidden="1"/>
    <cellStyle name="Hyperlink 404" xfId="32659" hidden="1"/>
    <cellStyle name="Hyperlink 404" xfId="33105" hidden="1"/>
    <cellStyle name="Hyperlink 404" xfId="33921"/>
    <cellStyle name="Hyperlink 405" xfId="3214" hidden="1"/>
    <cellStyle name="Hyperlink 405" xfId="5714" hidden="1"/>
    <cellStyle name="Hyperlink 405" xfId="8620" hidden="1"/>
    <cellStyle name="Hyperlink 405" xfId="10389" hidden="1"/>
    <cellStyle name="Hyperlink 405" xfId="12527" hidden="1"/>
    <cellStyle name="Hyperlink 405" xfId="13309" hidden="1"/>
    <cellStyle name="Hyperlink 405" xfId="15156" hidden="1"/>
    <cellStyle name="Hyperlink 405" xfId="16478" hidden="1"/>
    <cellStyle name="Hyperlink 405" xfId="18169" hidden="1"/>
    <cellStyle name="Hyperlink 405" xfId="19985" hidden="1"/>
    <cellStyle name="Hyperlink 405" xfId="22148" hidden="1"/>
    <cellStyle name="Hyperlink 405" xfId="23917" hidden="1"/>
    <cellStyle name="Hyperlink 405" xfId="26055" hidden="1"/>
    <cellStyle name="Hyperlink 405" xfId="26433" hidden="1"/>
    <cellStyle name="Hyperlink 405" xfId="27249" hidden="1"/>
    <cellStyle name="Hyperlink 405" xfId="27695" hidden="1"/>
    <cellStyle name="Hyperlink 405" xfId="28511" hidden="1"/>
    <cellStyle name="Hyperlink 405" xfId="4611" hidden="1"/>
    <cellStyle name="Hyperlink 405" xfId="17133" hidden="1"/>
    <cellStyle name="Hyperlink 405" xfId="5971" hidden="1"/>
    <cellStyle name="Hyperlink 405" xfId="17084" hidden="1"/>
    <cellStyle name="Hyperlink 405" xfId="15491" hidden="1"/>
    <cellStyle name="Hyperlink 405" xfId="6086" hidden="1"/>
    <cellStyle name="Hyperlink 405" xfId="17463" hidden="1"/>
    <cellStyle name="Hyperlink 405" xfId="28874" hidden="1"/>
    <cellStyle name="Hyperlink 405" xfId="29366" hidden="1"/>
    <cellStyle name="Hyperlink 405" xfId="30207" hidden="1"/>
    <cellStyle name="Hyperlink 405" xfId="30653" hidden="1"/>
    <cellStyle name="Hyperlink 405" xfId="31469" hidden="1"/>
    <cellStyle name="Hyperlink 405" xfId="31844" hidden="1"/>
    <cellStyle name="Hyperlink 405" xfId="32660" hidden="1"/>
    <cellStyle name="Hyperlink 405" xfId="33106" hidden="1"/>
    <cellStyle name="Hyperlink 405" xfId="33922"/>
    <cellStyle name="Hyperlink 406" xfId="3216" hidden="1"/>
    <cellStyle name="Hyperlink 406" xfId="5716" hidden="1"/>
    <cellStyle name="Hyperlink 406" xfId="8621" hidden="1"/>
    <cellStyle name="Hyperlink 406" xfId="10390" hidden="1"/>
    <cellStyle name="Hyperlink 406" xfId="12528" hidden="1"/>
    <cellStyle name="Hyperlink 406" xfId="13310" hidden="1"/>
    <cellStyle name="Hyperlink 406" xfId="15157" hidden="1"/>
    <cellStyle name="Hyperlink 406" xfId="16479" hidden="1"/>
    <cellStyle name="Hyperlink 406" xfId="18170" hidden="1"/>
    <cellStyle name="Hyperlink 406" xfId="19986" hidden="1"/>
    <cellStyle name="Hyperlink 406" xfId="22149" hidden="1"/>
    <cellStyle name="Hyperlink 406" xfId="23918" hidden="1"/>
    <cellStyle name="Hyperlink 406" xfId="26056" hidden="1"/>
    <cellStyle name="Hyperlink 406" xfId="26434" hidden="1"/>
    <cellStyle name="Hyperlink 406" xfId="27250" hidden="1"/>
    <cellStyle name="Hyperlink 406" xfId="27696" hidden="1"/>
    <cellStyle name="Hyperlink 406" xfId="28512" hidden="1"/>
    <cellStyle name="Hyperlink 406" xfId="4609" hidden="1"/>
    <cellStyle name="Hyperlink 406" xfId="14117" hidden="1"/>
    <cellStyle name="Hyperlink 406" xfId="15389" hidden="1"/>
    <cellStyle name="Hyperlink 406" xfId="14069" hidden="1"/>
    <cellStyle name="Hyperlink 406" xfId="16819" hidden="1"/>
    <cellStyle name="Hyperlink 406" xfId="6325" hidden="1"/>
    <cellStyle name="Hyperlink 406" xfId="14448" hidden="1"/>
    <cellStyle name="Hyperlink 406" xfId="28875" hidden="1"/>
    <cellStyle name="Hyperlink 406" xfId="29367" hidden="1"/>
    <cellStyle name="Hyperlink 406" xfId="30208" hidden="1"/>
    <cellStyle name="Hyperlink 406" xfId="30654" hidden="1"/>
    <cellStyle name="Hyperlink 406" xfId="31470" hidden="1"/>
    <cellStyle name="Hyperlink 406" xfId="31845" hidden="1"/>
    <cellStyle name="Hyperlink 406" xfId="32661" hidden="1"/>
    <cellStyle name="Hyperlink 406" xfId="33107" hidden="1"/>
    <cellStyle name="Hyperlink 406" xfId="33923"/>
    <cellStyle name="Hyperlink 407" xfId="3218" hidden="1"/>
    <cellStyle name="Hyperlink 407" xfId="5717" hidden="1"/>
    <cellStyle name="Hyperlink 407" xfId="8622" hidden="1"/>
    <cellStyle name="Hyperlink 407" xfId="10391" hidden="1"/>
    <cellStyle name="Hyperlink 407" xfId="12529" hidden="1"/>
    <cellStyle name="Hyperlink 407" xfId="13311" hidden="1"/>
    <cellStyle name="Hyperlink 407" xfId="15158" hidden="1"/>
    <cellStyle name="Hyperlink 407" xfId="16480" hidden="1"/>
    <cellStyle name="Hyperlink 407" xfId="18171" hidden="1"/>
    <cellStyle name="Hyperlink 407" xfId="19987" hidden="1"/>
    <cellStyle name="Hyperlink 407" xfId="22150" hidden="1"/>
    <cellStyle name="Hyperlink 407" xfId="23919" hidden="1"/>
    <cellStyle name="Hyperlink 407" xfId="26057" hidden="1"/>
    <cellStyle name="Hyperlink 407" xfId="26435" hidden="1"/>
    <cellStyle name="Hyperlink 407" xfId="27251" hidden="1"/>
    <cellStyle name="Hyperlink 407" xfId="27697" hidden="1"/>
    <cellStyle name="Hyperlink 407" xfId="28513" hidden="1"/>
    <cellStyle name="Hyperlink 407" xfId="4608" hidden="1"/>
    <cellStyle name="Hyperlink 407" xfId="5108" hidden="1"/>
    <cellStyle name="Hyperlink 407" xfId="16715" hidden="1"/>
    <cellStyle name="Hyperlink 407" xfId="16101" hidden="1"/>
    <cellStyle name="Hyperlink 407" xfId="13804" hidden="1"/>
    <cellStyle name="Hyperlink 407" xfId="15559" hidden="1"/>
    <cellStyle name="Hyperlink 407" xfId="4403" hidden="1"/>
    <cellStyle name="Hyperlink 407" xfId="28876" hidden="1"/>
    <cellStyle name="Hyperlink 407" xfId="29368" hidden="1"/>
    <cellStyle name="Hyperlink 407" xfId="30209" hidden="1"/>
    <cellStyle name="Hyperlink 407" xfId="30655" hidden="1"/>
    <cellStyle name="Hyperlink 407" xfId="31471" hidden="1"/>
    <cellStyle name="Hyperlink 407" xfId="31846" hidden="1"/>
    <cellStyle name="Hyperlink 407" xfId="32662" hidden="1"/>
    <cellStyle name="Hyperlink 407" xfId="33108" hidden="1"/>
    <cellStyle name="Hyperlink 407" xfId="33924"/>
    <cellStyle name="Hyperlink 408" xfId="3220" hidden="1"/>
    <cellStyle name="Hyperlink 408" xfId="5719" hidden="1"/>
    <cellStyle name="Hyperlink 408" xfId="8623" hidden="1"/>
    <cellStyle name="Hyperlink 408" xfId="10392" hidden="1"/>
    <cellStyle name="Hyperlink 408" xfId="12530" hidden="1"/>
    <cellStyle name="Hyperlink 408" xfId="13312" hidden="1"/>
    <cellStyle name="Hyperlink 408" xfId="15159" hidden="1"/>
    <cellStyle name="Hyperlink 408" xfId="16481" hidden="1"/>
    <cellStyle name="Hyperlink 408" xfId="18172" hidden="1"/>
    <cellStyle name="Hyperlink 408" xfId="19988" hidden="1"/>
    <cellStyle name="Hyperlink 408" xfId="22151" hidden="1"/>
    <cellStyle name="Hyperlink 408" xfId="23920" hidden="1"/>
    <cellStyle name="Hyperlink 408" xfId="26058" hidden="1"/>
    <cellStyle name="Hyperlink 408" xfId="26436" hidden="1"/>
    <cellStyle name="Hyperlink 408" xfId="27252" hidden="1"/>
    <cellStyle name="Hyperlink 408" xfId="27698" hidden="1"/>
    <cellStyle name="Hyperlink 408" xfId="28514" hidden="1"/>
    <cellStyle name="Hyperlink 408" xfId="4606" hidden="1"/>
    <cellStyle name="Hyperlink 408" xfId="16263" hidden="1"/>
    <cellStyle name="Hyperlink 408" xfId="13700" hidden="1"/>
    <cellStyle name="Hyperlink 408" xfId="17601" hidden="1"/>
    <cellStyle name="Hyperlink 408" xfId="16070" hidden="1"/>
    <cellStyle name="Hyperlink 408" xfId="16891" hidden="1"/>
    <cellStyle name="Hyperlink 408" xfId="5566" hidden="1"/>
    <cellStyle name="Hyperlink 408" xfId="28877" hidden="1"/>
    <cellStyle name="Hyperlink 408" xfId="29369" hidden="1"/>
    <cellStyle name="Hyperlink 408" xfId="30210" hidden="1"/>
    <cellStyle name="Hyperlink 408" xfId="30656" hidden="1"/>
    <cellStyle name="Hyperlink 408" xfId="31472" hidden="1"/>
    <cellStyle name="Hyperlink 408" xfId="31847" hidden="1"/>
    <cellStyle name="Hyperlink 408" xfId="32663" hidden="1"/>
    <cellStyle name="Hyperlink 408" xfId="33109" hidden="1"/>
    <cellStyle name="Hyperlink 408" xfId="33925"/>
    <cellStyle name="Hyperlink 409" xfId="3222" hidden="1"/>
    <cellStyle name="Hyperlink 409" xfId="5720" hidden="1"/>
    <cellStyle name="Hyperlink 409" xfId="8624" hidden="1"/>
    <cellStyle name="Hyperlink 409" xfId="10393" hidden="1"/>
    <cellStyle name="Hyperlink 409" xfId="12531" hidden="1"/>
    <cellStyle name="Hyperlink 409" xfId="13313" hidden="1"/>
    <cellStyle name="Hyperlink 409" xfId="15160" hidden="1"/>
    <cellStyle name="Hyperlink 409" xfId="16482" hidden="1"/>
    <cellStyle name="Hyperlink 409" xfId="18173" hidden="1"/>
    <cellStyle name="Hyperlink 409" xfId="19989" hidden="1"/>
    <cellStyle name="Hyperlink 409" xfId="22152" hidden="1"/>
    <cellStyle name="Hyperlink 409" xfId="23921" hidden="1"/>
    <cellStyle name="Hyperlink 409" xfId="26059" hidden="1"/>
    <cellStyle name="Hyperlink 409" xfId="26437" hidden="1"/>
    <cellStyle name="Hyperlink 409" xfId="27253" hidden="1"/>
    <cellStyle name="Hyperlink 409" xfId="27699" hidden="1"/>
    <cellStyle name="Hyperlink 409" xfId="28515" hidden="1"/>
    <cellStyle name="Hyperlink 409" xfId="4605" hidden="1"/>
    <cellStyle name="Hyperlink 409" xfId="17954" hidden="1"/>
    <cellStyle name="Hyperlink 409" xfId="15778" hidden="1"/>
    <cellStyle name="Hyperlink 409" xfId="14586" hidden="1"/>
    <cellStyle name="Hyperlink 409" xfId="17570" hidden="1"/>
    <cellStyle name="Hyperlink 409" xfId="13876" hidden="1"/>
    <cellStyle name="Hyperlink 409" xfId="15612" hidden="1"/>
    <cellStyle name="Hyperlink 409" xfId="28878" hidden="1"/>
    <cellStyle name="Hyperlink 409" xfId="29370" hidden="1"/>
    <cellStyle name="Hyperlink 409" xfId="30211" hidden="1"/>
    <cellStyle name="Hyperlink 409" xfId="30657" hidden="1"/>
    <cellStyle name="Hyperlink 409" xfId="31473" hidden="1"/>
    <cellStyle name="Hyperlink 409" xfId="31848" hidden="1"/>
    <cellStyle name="Hyperlink 409" xfId="32664" hidden="1"/>
    <cellStyle name="Hyperlink 409" xfId="33110" hidden="1"/>
    <cellStyle name="Hyperlink 409" xfId="33926"/>
    <cellStyle name="Hyperlink 41" xfId="2071" hidden="1"/>
    <cellStyle name="Hyperlink 41" xfId="4973"/>
    <cellStyle name="Hyperlink 41 2" xfId="7386" hidden="1"/>
    <cellStyle name="Hyperlink 41 2" xfId="11293" hidden="1"/>
    <cellStyle name="Hyperlink 41 2" xfId="14199" hidden="1"/>
    <cellStyle name="Hyperlink 41 2" xfId="17215" hidden="1"/>
    <cellStyle name="Hyperlink 41 2" xfId="20914" hidden="1"/>
    <cellStyle name="Hyperlink 41 2" xfId="24821" hidden="1"/>
    <cellStyle name="Hyperlink 41 2" xfId="26706" hidden="1"/>
    <cellStyle name="Hyperlink 41 2" xfId="27968" hidden="1"/>
    <cellStyle name="Hyperlink 41 2" xfId="5059" hidden="1"/>
    <cellStyle name="Hyperlink 41 2" xfId="3380" hidden="1"/>
    <cellStyle name="Hyperlink 41 2" xfId="15695" hidden="1"/>
    <cellStyle name="Hyperlink 41 2" xfId="6418" hidden="1"/>
    <cellStyle name="Hyperlink 41 2" xfId="29664" hidden="1"/>
    <cellStyle name="Hyperlink 41 2" xfId="30926" hidden="1"/>
    <cellStyle name="Hyperlink 41 2" xfId="32117" hidden="1"/>
    <cellStyle name="Hyperlink 41 2" xfId="33379"/>
    <cellStyle name="Hyperlink 410" xfId="3224" hidden="1"/>
    <cellStyle name="Hyperlink 410" xfId="5722" hidden="1"/>
    <cellStyle name="Hyperlink 410" xfId="8625" hidden="1"/>
    <cellStyle name="Hyperlink 410" xfId="10394" hidden="1"/>
    <cellStyle name="Hyperlink 410" xfId="12532" hidden="1"/>
    <cellStyle name="Hyperlink 410" xfId="13314" hidden="1"/>
    <cellStyle name="Hyperlink 410" xfId="15161" hidden="1"/>
    <cellStyle name="Hyperlink 410" xfId="16483" hidden="1"/>
    <cellStyle name="Hyperlink 410" xfId="18174" hidden="1"/>
    <cellStyle name="Hyperlink 410" xfId="19990" hidden="1"/>
    <cellStyle name="Hyperlink 410" xfId="22153" hidden="1"/>
    <cellStyle name="Hyperlink 410" xfId="23922" hidden="1"/>
    <cellStyle name="Hyperlink 410" xfId="26060" hidden="1"/>
    <cellStyle name="Hyperlink 410" xfId="26438" hidden="1"/>
    <cellStyle name="Hyperlink 410" xfId="27254" hidden="1"/>
    <cellStyle name="Hyperlink 410" xfId="27700" hidden="1"/>
    <cellStyle name="Hyperlink 410" xfId="28516" hidden="1"/>
    <cellStyle name="Hyperlink 410" xfId="4603" hidden="1"/>
    <cellStyle name="Hyperlink 410" xfId="14941" hidden="1"/>
    <cellStyle name="Hyperlink 410" xfId="17110" hidden="1"/>
    <cellStyle name="Hyperlink 410" xfId="4265" hidden="1"/>
    <cellStyle name="Hyperlink 410" xfId="14555" hidden="1"/>
    <cellStyle name="Hyperlink 410" xfId="16236" hidden="1"/>
    <cellStyle name="Hyperlink 410" xfId="16944" hidden="1"/>
    <cellStyle name="Hyperlink 410" xfId="28879" hidden="1"/>
    <cellStyle name="Hyperlink 410" xfId="29371" hidden="1"/>
    <cellStyle name="Hyperlink 410" xfId="30212" hidden="1"/>
    <cellStyle name="Hyperlink 410" xfId="30658" hidden="1"/>
    <cellStyle name="Hyperlink 410" xfId="31474" hidden="1"/>
    <cellStyle name="Hyperlink 410" xfId="31849" hidden="1"/>
    <cellStyle name="Hyperlink 410" xfId="32665" hidden="1"/>
    <cellStyle name="Hyperlink 410" xfId="33111" hidden="1"/>
    <cellStyle name="Hyperlink 410" xfId="33927"/>
    <cellStyle name="Hyperlink 411" xfId="3226" hidden="1"/>
    <cellStyle name="Hyperlink 411" xfId="5723" hidden="1"/>
    <cellStyle name="Hyperlink 411" xfId="8626" hidden="1"/>
    <cellStyle name="Hyperlink 411" xfId="10395" hidden="1"/>
    <cellStyle name="Hyperlink 411" xfId="12533" hidden="1"/>
    <cellStyle name="Hyperlink 411" xfId="13315" hidden="1"/>
    <cellStyle name="Hyperlink 411" xfId="15162" hidden="1"/>
    <cellStyle name="Hyperlink 411" xfId="16484" hidden="1"/>
    <cellStyle name="Hyperlink 411" xfId="18175" hidden="1"/>
    <cellStyle name="Hyperlink 411" xfId="19991" hidden="1"/>
    <cellStyle name="Hyperlink 411" xfId="22154" hidden="1"/>
    <cellStyle name="Hyperlink 411" xfId="23923" hidden="1"/>
    <cellStyle name="Hyperlink 411" xfId="26061" hidden="1"/>
    <cellStyle name="Hyperlink 411" xfId="26439" hidden="1"/>
    <cellStyle name="Hyperlink 411" xfId="27255" hidden="1"/>
    <cellStyle name="Hyperlink 411" xfId="27701" hidden="1"/>
    <cellStyle name="Hyperlink 411" xfId="28517" hidden="1"/>
    <cellStyle name="Hyperlink 411" xfId="4602" hidden="1"/>
    <cellStyle name="Hyperlink 411" xfId="1213" hidden="1"/>
    <cellStyle name="Hyperlink 411" xfId="14095" hidden="1"/>
    <cellStyle name="Hyperlink 411" xfId="5301" hidden="1"/>
    <cellStyle name="Hyperlink 411" xfId="4296" hidden="1"/>
    <cellStyle name="Hyperlink 411" xfId="17927" hidden="1"/>
    <cellStyle name="Hyperlink 411" xfId="13929" hidden="1"/>
    <cellStyle name="Hyperlink 411" xfId="28880" hidden="1"/>
    <cellStyle name="Hyperlink 411" xfId="29372" hidden="1"/>
    <cellStyle name="Hyperlink 411" xfId="30213" hidden="1"/>
    <cellStyle name="Hyperlink 411" xfId="30659" hidden="1"/>
    <cellStyle name="Hyperlink 411" xfId="31475" hidden="1"/>
    <cellStyle name="Hyperlink 411" xfId="31850" hidden="1"/>
    <cellStyle name="Hyperlink 411" xfId="32666" hidden="1"/>
    <cellStyle name="Hyperlink 411" xfId="33112" hidden="1"/>
    <cellStyle name="Hyperlink 411" xfId="33928"/>
    <cellStyle name="Hyperlink 412" xfId="3228" hidden="1"/>
    <cellStyle name="Hyperlink 412" xfId="5725" hidden="1"/>
    <cellStyle name="Hyperlink 412" xfId="8627" hidden="1"/>
    <cellStyle name="Hyperlink 412" xfId="10396" hidden="1"/>
    <cellStyle name="Hyperlink 412" xfId="12534" hidden="1"/>
    <cellStyle name="Hyperlink 412" xfId="13316" hidden="1"/>
    <cellStyle name="Hyperlink 412" xfId="15163" hidden="1"/>
    <cellStyle name="Hyperlink 412" xfId="16485" hidden="1"/>
    <cellStyle name="Hyperlink 412" xfId="18176" hidden="1"/>
    <cellStyle name="Hyperlink 412" xfId="19992" hidden="1"/>
    <cellStyle name="Hyperlink 412" xfId="22155" hidden="1"/>
    <cellStyle name="Hyperlink 412" xfId="23924" hidden="1"/>
    <cellStyle name="Hyperlink 412" xfId="26062" hidden="1"/>
    <cellStyle name="Hyperlink 412" xfId="26440" hidden="1"/>
    <cellStyle name="Hyperlink 412" xfId="27256" hidden="1"/>
    <cellStyle name="Hyperlink 412" xfId="27702" hidden="1"/>
    <cellStyle name="Hyperlink 412" xfId="28518" hidden="1"/>
    <cellStyle name="Hyperlink 412" xfId="4600" hidden="1"/>
    <cellStyle name="Hyperlink 412" xfId="16247" hidden="1"/>
    <cellStyle name="Hyperlink 412" xfId="5175" hidden="1"/>
    <cellStyle name="Hyperlink 412" xfId="15751" hidden="1"/>
    <cellStyle name="Hyperlink 412" xfId="5915" hidden="1"/>
    <cellStyle name="Hyperlink 412" xfId="14913" hidden="1"/>
    <cellStyle name="Hyperlink 412" xfId="15962" hidden="1"/>
    <cellStyle name="Hyperlink 412" xfId="28881" hidden="1"/>
    <cellStyle name="Hyperlink 412" xfId="29373" hidden="1"/>
    <cellStyle name="Hyperlink 412" xfId="30214" hidden="1"/>
    <cellStyle name="Hyperlink 412" xfId="30660" hidden="1"/>
    <cellStyle name="Hyperlink 412" xfId="31476" hidden="1"/>
    <cellStyle name="Hyperlink 412" xfId="31851" hidden="1"/>
    <cellStyle name="Hyperlink 412" xfId="32667" hidden="1"/>
    <cellStyle name="Hyperlink 412" xfId="33113" hidden="1"/>
    <cellStyle name="Hyperlink 412" xfId="33929"/>
    <cellStyle name="Hyperlink 413" xfId="3230" hidden="1"/>
    <cellStyle name="Hyperlink 413" xfId="5726" hidden="1"/>
    <cellStyle name="Hyperlink 413" xfId="8628" hidden="1"/>
    <cellStyle name="Hyperlink 413" xfId="10397" hidden="1"/>
    <cellStyle name="Hyperlink 413" xfId="12535" hidden="1"/>
    <cellStyle name="Hyperlink 413" xfId="13317" hidden="1"/>
    <cellStyle name="Hyperlink 413" xfId="15164" hidden="1"/>
    <cellStyle name="Hyperlink 413" xfId="16486" hidden="1"/>
    <cellStyle name="Hyperlink 413" xfId="18177" hidden="1"/>
    <cellStyle name="Hyperlink 413" xfId="19993" hidden="1"/>
    <cellStyle name="Hyperlink 413" xfId="22156" hidden="1"/>
    <cellStyle name="Hyperlink 413" xfId="23925" hidden="1"/>
    <cellStyle name="Hyperlink 413" xfId="26063" hidden="1"/>
    <cellStyle name="Hyperlink 413" xfId="26441" hidden="1"/>
    <cellStyle name="Hyperlink 413" xfId="27257" hidden="1"/>
    <cellStyle name="Hyperlink 413" xfId="27703" hidden="1"/>
    <cellStyle name="Hyperlink 413" xfId="28519" hidden="1"/>
    <cellStyle name="Hyperlink 413" xfId="4599" hidden="1"/>
    <cellStyle name="Hyperlink 413" xfId="17938" hidden="1"/>
    <cellStyle name="Hyperlink 413" xfId="16125" hidden="1"/>
    <cellStyle name="Hyperlink 413" xfId="17083" hidden="1"/>
    <cellStyle name="Hyperlink 413" xfId="6092" hidden="1"/>
    <cellStyle name="Hyperlink 413" xfId="1884" hidden="1"/>
    <cellStyle name="Hyperlink 413" xfId="17462" hidden="1"/>
    <cellStyle name="Hyperlink 413" xfId="28882" hidden="1"/>
    <cellStyle name="Hyperlink 413" xfId="29374" hidden="1"/>
    <cellStyle name="Hyperlink 413" xfId="30215" hidden="1"/>
    <cellStyle name="Hyperlink 413" xfId="30661" hidden="1"/>
    <cellStyle name="Hyperlink 413" xfId="31477" hidden="1"/>
    <cellStyle name="Hyperlink 413" xfId="31852" hidden="1"/>
    <cellStyle name="Hyperlink 413" xfId="32668" hidden="1"/>
    <cellStyle name="Hyperlink 413" xfId="33114" hidden="1"/>
    <cellStyle name="Hyperlink 413" xfId="33930"/>
    <cellStyle name="Hyperlink 414" xfId="3232" hidden="1"/>
    <cellStyle name="Hyperlink 414" xfId="5728" hidden="1"/>
    <cellStyle name="Hyperlink 414" xfId="8629" hidden="1"/>
    <cellStyle name="Hyperlink 414" xfId="10398" hidden="1"/>
    <cellStyle name="Hyperlink 414" xfId="12536" hidden="1"/>
    <cellStyle name="Hyperlink 414" xfId="13318" hidden="1"/>
    <cellStyle name="Hyperlink 414" xfId="15165" hidden="1"/>
    <cellStyle name="Hyperlink 414" xfId="16487" hidden="1"/>
    <cellStyle name="Hyperlink 414" xfId="18178" hidden="1"/>
    <cellStyle name="Hyperlink 414" xfId="19994" hidden="1"/>
    <cellStyle name="Hyperlink 414" xfId="22157" hidden="1"/>
    <cellStyle name="Hyperlink 414" xfId="23926" hidden="1"/>
    <cellStyle name="Hyperlink 414" xfId="26064" hidden="1"/>
    <cellStyle name="Hyperlink 414" xfId="26442" hidden="1"/>
    <cellStyle name="Hyperlink 414" xfId="27258" hidden="1"/>
    <cellStyle name="Hyperlink 414" xfId="27704" hidden="1"/>
    <cellStyle name="Hyperlink 414" xfId="28520" hidden="1"/>
    <cellStyle name="Hyperlink 414" xfId="4597" hidden="1"/>
    <cellStyle name="Hyperlink 414" xfId="14924" hidden="1"/>
    <cellStyle name="Hyperlink 414" xfId="17624" hidden="1"/>
    <cellStyle name="Hyperlink 414" xfId="14068" hidden="1"/>
    <cellStyle name="Hyperlink 414" xfId="6337" hidden="1"/>
    <cellStyle name="Hyperlink 414" xfId="16223" hidden="1"/>
    <cellStyle name="Hyperlink 414" xfId="14447" hidden="1"/>
    <cellStyle name="Hyperlink 414" xfId="28883" hidden="1"/>
    <cellStyle name="Hyperlink 414" xfId="29375" hidden="1"/>
    <cellStyle name="Hyperlink 414" xfId="30216" hidden="1"/>
    <cellStyle name="Hyperlink 414" xfId="30662" hidden="1"/>
    <cellStyle name="Hyperlink 414" xfId="31478" hidden="1"/>
    <cellStyle name="Hyperlink 414" xfId="31853" hidden="1"/>
    <cellStyle name="Hyperlink 414" xfId="32669" hidden="1"/>
    <cellStyle name="Hyperlink 414" xfId="33115" hidden="1"/>
    <cellStyle name="Hyperlink 414" xfId="33931"/>
    <cellStyle name="Hyperlink 415" xfId="3279" hidden="1"/>
    <cellStyle name="Hyperlink 415" xfId="5729" hidden="1"/>
    <cellStyle name="Hyperlink 415" xfId="8630" hidden="1"/>
    <cellStyle name="Hyperlink 415" xfId="10399" hidden="1"/>
    <cellStyle name="Hyperlink 415" xfId="12537" hidden="1"/>
    <cellStyle name="Hyperlink 415" xfId="13319" hidden="1"/>
    <cellStyle name="Hyperlink 415" xfId="15166" hidden="1"/>
    <cellStyle name="Hyperlink 415" xfId="16488" hidden="1"/>
    <cellStyle name="Hyperlink 415" xfId="18179" hidden="1"/>
    <cellStyle name="Hyperlink 415" xfId="19995" hidden="1"/>
    <cellStyle name="Hyperlink 415" xfId="22158" hidden="1"/>
    <cellStyle name="Hyperlink 415" xfId="23927" hidden="1"/>
    <cellStyle name="Hyperlink 415" xfId="26065" hidden="1"/>
    <cellStyle name="Hyperlink 415" xfId="26443" hidden="1"/>
    <cellStyle name="Hyperlink 415" xfId="27259" hidden="1"/>
    <cellStyle name="Hyperlink 415" xfId="27705" hidden="1"/>
    <cellStyle name="Hyperlink 415" xfId="28521" hidden="1"/>
    <cellStyle name="Hyperlink 415" xfId="4596" hidden="1"/>
    <cellStyle name="Hyperlink 415" xfId="1859" hidden="1"/>
    <cellStyle name="Hyperlink 415" xfId="14610" hidden="1"/>
    <cellStyle name="Hyperlink 415" xfId="16100" hidden="1"/>
    <cellStyle name="Hyperlink 415" xfId="15556" hidden="1"/>
    <cellStyle name="Hyperlink 415" xfId="17914" hidden="1"/>
    <cellStyle name="Hyperlink 415" xfId="4404" hidden="1"/>
    <cellStyle name="Hyperlink 415" xfId="28884" hidden="1"/>
    <cellStyle name="Hyperlink 415" xfId="29376" hidden="1"/>
    <cellStyle name="Hyperlink 415" xfId="30217" hidden="1"/>
    <cellStyle name="Hyperlink 415" xfId="30663" hidden="1"/>
    <cellStyle name="Hyperlink 415" xfId="31479" hidden="1"/>
    <cellStyle name="Hyperlink 415" xfId="31854" hidden="1"/>
    <cellStyle name="Hyperlink 415" xfId="32670" hidden="1"/>
    <cellStyle name="Hyperlink 415" xfId="33116" hidden="1"/>
    <cellStyle name="Hyperlink 415" xfId="33932"/>
    <cellStyle name="Hyperlink 416" xfId="3281" hidden="1"/>
    <cellStyle name="Hyperlink 416" xfId="5731" hidden="1"/>
    <cellStyle name="Hyperlink 416" xfId="8631" hidden="1"/>
    <cellStyle name="Hyperlink 416" xfId="10400" hidden="1"/>
    <cellStyle name="Hyperlink 416" xfId="12538" hidden="1"/>
    <cellStyle name="Hyperlink 416" xfId="13320" hidden="1"/>
    <cellStyle name="Hyperlink 416" xfId="15167" hidden="1"/>
    <cellStyle name="Hyperlink 416" xfId="16489" hidden="1"/>
    <cellStyle name="Hyperlink 416" xfId="18180" hidden="1"/>
    <cellStyle name="Hyperlink 416" xfId="19996" hidden="1"/>
    <cellStyle name="Hyperlink 416" xfId="22159" hidden="1"/>
    <cellStyle name="Hyperlink 416" xfId="23928" hidden="1"/>
    <cellStyle name="Hyperlink 416" xfId="26066" hidden="1"/>
    <cellStyle name="Hyperlink 416" xfId="26444" hidden="1"/>
    <cellStyle name="Hyperlink 416" xfId="27260" hidden="1"/>
    <cellStyle name="Hyperlink 416" xfId="27706" hidden="1"/>
    <cellStyle name="Hyperlink 416" xfId="28522" hidden="1"/>
    <cellStyle name="Hyperlink 416" xfId="4594" hidden="1"/>
    <cellStyle name="Hyperlink 416" xfId="16206" hidden="1"/>
    <cellStyle name="Hyperlink 416" xfId="4227" hidden="1"/>
    <cellStyle name="Hyperlink 416" xfId="17600" hidden="1"/>
    <cellStyle name="Hyperlink 416" xfId="16888" hidden="1"/>
    <cellStyle name="Hyperlink 416" xfId="14900" hidden="1"/>
    <cellStyle name="Hyperlink 416" xfId="5569" hidden="1"/>
    <cellStyle name="Hyperlink 416" xfId="28885" hidden="1"/>
    <cellStyle name="Hyperlink 416" xfId="29377" hidden="1"/>
    <cellStyle name="Hyperlink 416" xfId="30218" hidden="1"/>
    <cellStyle name="Hyperlink 416" xfId="30664" hidden="1"/>
    <cellStyle name="Hyperlink 416" xfId="31480" hidden="1"/>
    <cellStyle name="Hyperlink 416" xfId="31855" hidden="1"/>
    <cellStyle name="Hyperlink 416" xfId="32671" hidden="1"/>
    <cellStyle name="Hyperlink 416" xfId="33117" hidden="1"/>
    <cellStyle name="Hyperlink 416" xfId="33933"/>
    <cellStyle name="Hyperlink 417" xfId="3283" hidden="1"/>
    <cellStyle name="Hyperlink 417" xfId="5732" hidden="1"/>
    <cellStyle name="Hyperlink 417" xfId="8632" hidden="1"/>
    <cellStyle name="Hyperlink 417" xfId="10401" hidden="1"/>
    <cellStyle name="Hyperlink 417" xfId="12539" hidden="1"/>
    <cellStyle name="Hyperlink 417" xfId="13321" hidden="1"/>
    <cellStyle name="Hyperlink 417" xfId="15168" hidden="1"/>
    <cellStyle name="Hyperlink 417" xfId="16490" hidden="1"/>
    <cellStyle name="Hyperlink 417" xfId="18181" hidden="1"/>
    <cellStyle name="Hyperlink 417" xfId="19997" hidden="1"/>
    <cellStyle name="Hyperlink 417" xfId="22160" hidden="1"/>
    <cellStyle name="Hyperlink 417" xfId="23929" hidden="1"/>
    <cellStyle name="Hyperlink 417" xfId="26067" hidden="1"/>
    <cellStyle name="Hyperlink 417" xfId="26445" hidden="1"/>
    <cellStyle name="Hyperlink 417" xfId="27261" hidden="1"/>
    <cellStyle name="Hyperlink 417" xfId="27707" hidden="1"/>
    <cellStyle name="Hyperlink 417" xfId="28523" hidden="1"/>
    <cellStyle name="Hyperlink 417" xfId="4593" hidden="1"/>
    <cellStyle name="Hyperlink 417" xfId="17897" hidden="1"/>
    <cellStyle name="Hyperlink 417" xfId="6182" hidden="1"/>
    <cellStyle name="Hyperlink 417" xfId="14585" hidden="1"/>
    <cellStyle name="Hyperlink 417" xfId="13873" hidden="1"/>
    <cellStyle name="Hyperlink 417" xfId="1910" hidden="1"/>
    <cellStyle name="Hyperlink 417" xfId="5681" hidden="1"/>
    <cellStyle name="Hyperlink 417" xfId="28886" hidden="1"/>
    <cellStyle name="Hyperlink 417" xfId="29378" hidden="1"/>
    <cellStyle name="Hyperlink 417" xfId="30219" hidden="1"/>
    <cellStyle name="Hyperlink 417" xfId="30665" hidden="1"/>
    <cellStyle name="Hyperlink 417" xfId="31481" hidden="1"/>
    <cellStyle name="Hyperlink 417" xfId="31856" hidden="1"/>
    <cellStyle name="Hyperlink 417" xfId="32672" hidden="1"/>
    <cellStyle name="Hyperlink 417" xfId="33118" hidden="1"/>
    <cellStyle name="Hyperlink 417" xfId="33934"/>
    <cellStyle name="Hyperlink 418" xfId="3286" hidden="1"/>
    <cellStyle name="Hyperlink 418" xfId="5734" hidden="1"/>
    <cellStyle name="Hyperlink 418" xfId="8633" hidden="1"/>
    <cellStyle name="Hyperlink 418" xfId="10402" hidden="1"/>
    <cellStyle name="Hyperlink 418" xfId="12540" hidden="1"/>
    <cellStyle name="Hyperlink 418" xfId="13322" hidden="1"/>
    <cellStyle name="Hyperlink 418" xfId="15169" hidden="1"/>
    <cellStyle name="Hyperlink 418" xfId="16491" hidden="1"/>
    <cellStyle name="Hyperlink 418" xfId="18182" hidden="1"/>
    <cellStyle name="Hyperlink 418" xfId="19998" hidden="1"/>
    <cellStyle name="Hyperlink 418" xfId="22161" hidden="1"/>
    <cellStyle name="Hyperlink 418" xfId="23930" hidden="1"/>
    <cellStyle name="Hyperlink 418" xfId="26068" hidden="1"/>
    <cellStyle name="Hyperlink 418" xfId="26446" hidden="1"/>
    <cellStyle name="Hyperlink 418" xfId="27262" hidden="1"/>
    <cellStyle name="Hyperlink 418" xfId="27708" hidden="1"/>
    <cellStyle name="Hyperlink 418" xfId="28524" hidden="1"/>
    <cellStyle name="Hyperlink 418" xfId="4590" hidden="1"/>
    <cellStyle name="Hyperlink 418" xfId="14883" hidden="1"/>
    <cellStyle name="Hyperlink 418" xfId="15776" hidden="1"/>
    <cellStyle name="Hyperlink 418" xfId="4266" hidden="1"/>
    <cellStyle name="Hyperlink 418" xfId="16233" hidden="1"/>
    <cellStyle name="Hyperlink 418" xfId="5014" hidden="1"/>
    <cellStyle name="Hyperlink 418" xfId="15611" hidden="1"/>
    <cellStyle name="Hyperlink 418" xfId="28887" hidden="1"/>
    <cellStyle name="Hyperlink 418" xfId="29379" hidden="1"/>
    <cellStyle name="Hyperlink 418" xfId="30220" hidden="1"/>
    <cellStyle name="Hyperlink 418" xfId="30666" hidden="1"/>
    <cellStyle name="Hyperlink 418" xfId="31482" hidden="1"/>
    <cellStyle name="Hyperlink 418" xfId="31857" hidden="1"/>
    <cellStyle name="Hyperlink 418" xfId="32673" hidden="1"/>
    <cellStyle name="Hyperlink 418" xfId="33119" hidden="1"/>
    <cellStyle name="Hyperlink 418" xfId="33935"/>
    <cellStyle name="Hyperlink 419" xfId="3288" hidden="1"/>
    <cellStyle name="Hyperlink 419" xfId="5735" hidden="1"/>
    <cellStyle name="Hyperlink 419" xfId="8634" hidden="1"/>
    <cellStyle name="Hyperlink 419" xfId="10403" hidden="1"/>
    <cellStyle name="Hyperlink 419" xfId="12541" hidden="1"/>
    <cellStyle name="Hyperlink 419" xfId="13323" hidden="1"/>
    <cellStyle name="Hyperlink 419" xfId="15170" hidden="1"/>
    <cellStyle name="Hyperlink 419" xfId="16492" hidden="1"/>
    <cellStyle name="Hyperlink 419" xfId="18183" hidden="1"/>
    <cellStyle name="Hyperlink 419" xfId="19999" hidden="1"/>
    <cellStyle name="Hyperlink 419" xfId="22162" hidden="1"/>
    <cellStyle name="Hyperlink 419" xfId="23931" hidden="1"/>
    <cellStyle name="Hyperlink 419" xfId="26069" hidden="1"/>
    <cellStyle name="Hyperlink 419" xfId="26447" hidden="1"/>
    <cellStyle name="Hyperlink 419" xfId="27263" hidden="1"/>
    <cellStyle name="Hyperlink 419" xfId="27709" hidden="1"/>
    <cellStyle name="Hyperlink 419" xfId="28525" hidden="1"/>
    <cellStyle name="Hyperlink 419" xfId="4588" hidden="1"/>
    <cellStyle name="Hyperlink 419" xfId="1947" hidden="1"/>
    <cellStyle name="Hyperlink 419" xfId="17108" hidden="1"/>
    <cellStyle name="Hyperlink 419" xfId="5302" hidden="1"/>
    <cellStyle name="Hyperlink 419" xfId="17924" hidden="1"/>
    <cellStyle name="Hyperlink 419" xfId="15650" hidden="1"/>
    <cellStyle name="Hyperlink 419" xfId="16943" hidden="1"/>
    <cellStyle name="Hyperlink 419" xfId="28888" hidden="1"/>
    <cellStyle name="Hyperlink 419" xfId="29380" hidden="1"/>
    <cellStyle name="Hyperlink 419" xfId="30221" hidden="1"/>
    <cellStyle name="Hyperlink 419" xfId="30667" hidden="1"/>
    <cellStyle name="Hyperlink 419" xfId="31483" hidden="1"/>
    <cellStyle name="Hyperlink 419" xfId="31858" hidden="1"/>
    <cellStyle name="Hyperlink 419" xfId="32674" hidden="1"/>
    <cellStyle name="Hyperlink 419" xfId="33120" hidden="1"/>
    <cellStyle name="Hyperlink 419" xfId="33936"/>
    <cellStyle name="Hyperlink 42" xfId="2073" hidden="1"/>
    <cellStyle name="Hyperlink 42" xfId="4974"/>
    <cellStyle name="Hyperlink 42 2" xfId="7387" hidden="1"/>
    <cellStyle name="Hyperlink 42 2" xfId="11294" hidden="1"/>
    <cellStyle name="Hyperlink 42 2" xfId="14200" hidden="1"/>
    <cellStyle name="Hyperlink 42 2" xfId="17216" hidden="1"/>
    <cellStyle name="Hyperlink 42 2" xfId="20915" hidden="1"/>
    <cellStyle name="Hyperlink 42 2" xfId="24822" hidden="1"/>
    <cellStyle name="Hyperlink 42 2" xfId="26707" hidden="1"/>
    <cellStyle name="Hyperlink 42 2" xfId="27969" hidden="1"/>
    <cellStyle name="Hyperlink 42 2" xfId="15394" hidden="1"/>
    <cellStyle name="Hyperlink 42 2" xfId="3382" hidden="1"/>
    <cellStyle name="Hyperlink 42 2" xfId="17027" hidden="1"/>
    <cellStyle name="Hyperlink 42 2" xfId="15340" hidden="1"/>
    <cellStyle name="Hyperlink 42 2" xfId="29665" hidden="1"/>
    <cellStyle name="Hyperlink 42 2" xfId="30927" hidden="1"/>
    <cellStyle name="Hyperlink 42 2" xfId="32118" hidden="1"/>
    <cellStyle name="Hyperlink 42 2" xfId="33380"/>
    <cellStyle name="Hyperlink 420" xfId="3290" hidden="1"/>
    <cellStyle name="Hyperlink 420" xfId="5737" hidden="1"/>
    <cellStyle name="Hyperlink 420" xfId="8635" hidden="1"/>
    <cellStyle name="Hyperlink 420" xfId="10404" hidden="1"/>
    <cellStyle name="Hyperlink 420" xfId="12542" hidden="1"/>
    <cellStyle name="Hyperlink 420" xfId="13324" hidden="1"/>
    <cellStyle name="Hyperlink 420" xfId="15171" hidden="1"/>
    <cellStyle name="Hyperlink 420" xfId="16493" hidden="1"/>
    <cellStyle name="Hyperlink 420" xfId="18184" hidden="1"/>
    <cellStyle name="Hyperlink 420" xfId="20000" hidden="1"/>
    <cellStyle name="Hyperlink 420" xfId="22163" hidden="1"/>
    <cellStyle name="Hyperlink 420" xfId="23932" hidden="1"/>
    <cellStyle name="Hyperlink 420" xfId="26070" hidden="1"/>
    <cellStyle name="Hyperlink 420" xfId="26448" hidden="1"/>
    <cellStyle name="Hyperlink 420" xfId="27264" hidden="1"/>
    <cellStyle name="Hyperlink 420" xfId="27710" hidden="1"/>
    <cellStyle name="Hyperlink 420" xfId="28526" hidden="1"/>
    <cellStyle name="Hyperlink 420" xfId="4584" hidden="1"/>
    <cellStyle name="Hyperlink 420" xfId="15905" hidden="1"/>
    <cellStyle name="Hyperlink 420" xfId="14093" hidden="1"/>
    <cellStyle name="Hyperlink 420" xfId="15750" hidden="1"/>
    <cellStyle name="Hyperlink 420" xfId="14910" hidden="1"/>
    <cellStyle name="Hyperlink 420" xfId="16982" hidden="1"/>
    <cellStyle name="Hyperlink 420" xfId="13928" hidden="1"/>
    <cellStyle name="Hyperlink 420" xfId="28889" hidden="1"/>
    <cellStyle name="Hyperlink 420" xfId="29381" hidden="1"/>
    <cellStyle name="Hyperlink 420" xfId="30222" hidden="1"/>
    <cellStyle name="Hyperlink 420" xfId="30668" hidden="1"/>
    <cellStyle name="Hyperlink 420" xfId="31484" hidden="1"/>
    <cellStyle name="Hyperlink 420" xfId="31859" hidden="1"/>
    <cellStyle name="Hyperlink 420" xfId="32675" hidden="1"/>
    <cellStyle name="Hyperlink 420" xfId="33121" hidden="1"/>
    <cellStyle name="Hyperlink 420" xfId="33937"/>
    <cellStyle name="Hyperlink 421" xfId="3292" hidden="1"/>
    <cellStyle name="Hyperlink 421" xfId="5853"/>
    <cellStyle name="Hyperlink 421 2" xfId="8024" hidden="1"/>
    <cellStyle name="Hyperlink 421 2" xfId="11931" hidden="1"/>
    <cellStyle name="Hyperlink 421 2" xfId="14690" hidden="1"/>
    <cellStyle name="Hyperlink 421 2" xfId="17704" hidden="1"/>
    <cellStyle name="Hyperlink 421 2" xfId="21552" hidden="1"/>
    <cellStyle name="Hyperlink 421 2" xfId="25459" hidden="1"/>
    <cellStyle name="Hyperlink 421 2" xfId="26894" hidden="1"/>
    <cellStyle name="Hyperlink 421 2" xfId="28156" hidden="1"/>
    <cellStyle name="Hyperlink 421 2" xfId="17653" hidden="1"/>
    <cellStyle name="Hyperlink 421 2" xfId="16121" hidden="1"/>
    <cellStyle name="Hyperlink 421 2" xfId="16030" hidden="1"/>
    <cellStyle name="Hyperlink 421 2" xfId="14408" hidden="1"/>
    <cellStyle name="Hyperlink 421 2" xfId="29852" hidden="1"/>
    <cellStyle name="Hyperlink 421 2" xfId="31114" hidden="1"/>
    <cellStyle name="Hyperlink 421 2" xfId="32305" hidden="1"/>
    <cellStyle name="Hyperlink 421 2" xfId="33567"/>
    <cellStyle name="Hyperlink 422" xfId="3294" hidden="1"/>
    <cellStyle name="Hyperlink 422" xfId="5854"/>
    <cellStyle name="Hyperlink 422 2" xfId="8025" hidden="1"/>
    <cellStyle name="Hyperlink 422 2" xfId="11932" hidden="1"/>
    <cellStyle name="Hyperlink 422 2" xfId="14691" hidden="1"/>
    <cellStyle name="Hyperlink 422 2" xfId="17705" hidden="1"/>
    <cellStyle name="Hyperlink 422 2" xfId="21553" hidden="1"/>
    <cellStyle name="Hyperlink 422 2" xfId="25460" hidden="1"/>
    <cellStyle name="Hyperlink 422 2" xfId="26895" hidden="1"/>
    <cellStyle name="Hyperlink 422 2" xfId="28157" hidden="1"/>
    <cellStyle name="Hyperlink 422 2" xfId="14639" hidden="1"/>
    <cellStyle name="Hyperlink 422 2" xfId="17620" hidden="1"/>
    <cellStyle name="Hyperlink 422 2" xfId="17530" hidden="1"/>
    <cellStyle name="Hyperlink 422 2" xfId="4443" hidden="1"/>
    <cellStyle name="Hyperlink 422 2" xfId="29853" hidden="1"/>
    <cellStyle name="Hyperlink 422 2" xfId="31115" hidden="1"/>
    <cellStyle name="Hyperlink 422 2" xfId="32306" hidden="1"/>
    <cellStyle name="Hyperlink 422 2" xfId="33568"/>
    <cellStyle name="Hyperlink 423" xfId="3296" hidden="1"/>
    <cellStyle name="Hyperlink 423" xfId="5856"/>
    <cellStyle name="Hyperlink 423 2" xfId="8026" hidden="1"/>
    <cellStyle name="Hyperlink 423 2" xfId="11933" hidden="1"/>
    <cellStyle name="Hyperlink 423 2" xfId="14692" hidden="1"/>
    <cellStyle name="Hyperlink 423 2" xfId="17706" hidden="1"/>
    <cellStyle name="Hyperlink 423 2" xfId="21554" hidden="1"/>
    <cellStyle name="Hyperlink 423 2" xfId="25461" hidden="1"/>
    <cellStyle name="Hyperlink 423 2" xfId="26896" hidden="1"/>
    <cellStyle name="Hyperlink 423 2" xfId="28158" hidden="1"/>
    <cellStyle name="Hyperlink 423 2" xfId="4197" hidden="1"/>
    <cellStyle name="Hyperlink 423 2" xfId="14605" hidden="1"/>
    <cellStyle name="Hyperlink 423 2" xfId="14515" hidden="1"/>
    <cellStyle name="Hyperlink 423 2" xfId="5944" hidden="1"/>
    <cellStyle name="Hyperlink 423 2" xfId="29854" hidden="1"/>
    <cellStyle name="Hyperlink 423 2" xfId="31116" hidden="1"/>
    <cellStyle name="Hyperlink 423 2" xfId="32307" hidden="1"/>
    <cellStyle name="Hyperlink 423 2" xfId="33569"/>
    <cellStyle name="Hyperlink 424" xfId="3298" hidden="1"/>
    <cellStyle name="Hyperlink 424" xfId="5857"/>
    <cellStyle name="Hyperlink 424 2" xfId="8027" hidden="1"/>
    <cellStyle name="Hyperlink 424 2" xfId="11934" hidden="1"/>
    <cellStyle name="Hyperlink 424 2" xfId="14693" hidden="1"/>
    <cellStyle name="Hyperlink 424 2" xfId="17707" hidden="1"/>
    <cellStyle name="Hyperlink 424 2" xfId="21555" hidden="1"/>
    <cellStyle name="Hyperlink 424 2" xfId="25462" hidden="1"/>
    <cellStyle name="Hyperlink 424 2" xfId="26897" hidden="1"/>
    <cellStyle name="Hyperlink 424 2" xfId="28159" hidden="1"/>
    <cellStyle name="Hyperlink 424 2" xfId="6184" hidden="1"/>
    <cellStyle name="Hyperlink 424 2" xfId="4238" hidden="1"/>
    <cellStyle name="Hyperlink 424 2" xfId="4336" hidden="1"/>
    <cellStyle name="Hyperlink 424 2" xfId="6140" hidden="1"/>
    <cellStyle name="Hyperlink 424 2" xfId="29855" hidden="1"/>
    <cellStyle name="Hyperlink 424 2" xfId="31117" hidden="1"/>
    <cellStyle name="Hyperlink 424 2" xfId="32308" hidden="1"/>
    <cellStyle name="Hyperlink 424 2" xfId="33570"/>
    <cellStyle name="Hyperlink 425" xfId="3300" hidden="1"/>
    <cellStyle name="Hyperlink 425" xfId="5859"/>
    <cellStyle name="Hyperlink 425 2" xfId="8028" hidden="1"/>
    <cellStyle name="Hyperlink 425 2" xfId="11935" hidden="1"/>
    <cellStyle name="Hyperlink 425 2" xfId="14694" hidden="1"/>
    <cellStyle name="Hyperlink 425 2" xfId="17708" hidden="1"/>
    <cellStyle name="Hyperlink 425 2" xfId="21556" hidden="1"/>
    <cellStyle name="Hyperlink 425 2" xfId="25463" hidden="1"/>
    <cellStyle name="Hyperlink 425 2" xfId="26898" hidden="1"/>
    <cellStyle name="Hyperlink 425 2" xfId="28160" hidden="1"/>
    <cellStyle name="Hyperlink 425 2" xfId="15818" hidden="1"/>
    <cellStyle name="Hyperlink 425 2" xfId="6203" hidden="1"/>
    <cellStyle name="Hyperlink 425 2" xfId="5432" hidden="1"/>
    <cellStyle name="Hyperlink 425 2" xfId="15572" hidden="1"/>
    <cellStyle name="Hyperlink 425 2" xfId="29856" hidden="1"/>
    <cellStyle name="Hyperlink 425 2" xfId="31118" hidden="1"/>
    <cellStyle name="Hyperlink 425 2" xfId="32309" hidden="1"/>
    <cellStyle name="Hyperlink 425 2" xfId="33571"/>
    <cellStyle name="Hyperlink 426" xfId="3302" hidden="1"/>
    <cellStyle name="Hyperlink 426" xfId="5860"/>
    <cellStyle name="Hyperlink 426 2" xfId="8029" hidden="1"/>
    <cellStyle name="Hyperlink 426 2" xfId="11936" hidden="1"/>
    <cellStyle name="Hyperlink 426 2" xfId="14695" hidden="1"/>
    <cellStyle name="Hyperlink 426 2" xfId="17709" hidden="1"/>
    <cellStyle name="Hyperlink 426 2" xfId="21557" hidden="1"/>
    <cellStyle name="Hyperlink 426 2" xfId="25464" hidden="1"/>
    <cellStyle name="Hyperlink 426 2" xfId="26899" hidden="1"/>
    <cellStyle name="Hyperlink 426 2" xfId="28161" hidden="1"/>
    <cellStyle name="Hyperlink 426 2" xfId="17150" hidden="1"/>
    <cellStyle name="Hyperlink 426 2" xfId="15420" hidden="1"/>
    <cellStyle name="Hyperlink 426 2" xfId="5686" hidden="1"/>
    <cellStyle name="Hyperlink 426 2" xfId="16904" hidden="1"/>
    <cellStyle name="Hyperlink 426 2" xfId="29857" hidden="1"/>
    <cellStyle name="Hyperlink 426 2" xfId="31119" hidden="1"/>
    <cellStyle name="Hyperlink 426 2" xfId="32310" hidden="1"/>
    <cellStyle name="Hyperlink 426 2" xfId="33572"/>
    <cellStyle name="Hyperlink 427" xfId="3304" hidden="1"/>
    <cellStyle name="Hyperlink 427" xfId="5861"/>
    <cellStyle name="Hyperlink 427 2" xfId="8030" hidden="1"/>
    <cellStyle name="Hyperlink 427 2" xfId="11937" hidden="1"/>
    <cellStyle name="Hyperlink 427 2" xfId="14696" hidden="1"/>
    <cellStyle name="Hyperlink 427 2" xfId="17710" hidden="1"/>
    <cellStyle name="Hyperlink 427 2" xfId="21558" hidden="1"/>
    <cellStyle name="Hyperlink 427 2" xfId="25465" hidden="1"/>
    <cellStyle name="Hyperlink 427 2" xfId="26900" hidden="1"/>
    <cellStyle name="Hyperlink 427 2" xfId="28162" hidden="1"/>
    <cellStyle name="Hyperlink 427 2" xfId="14134" hidden="1"/>
    <cellStyle name="Hyperlink 427 2" xfId="16748" hidden="1"/>
    <cellStyle name="Hyperlink 427 2" xfId="15679" hidden="1"/>
    <cellStyle name="Hyperlink 427 2" xfId="13889" hidden="1"/>
    <cellStyle name="Hyperlink 427 2" xfId="29858" hidden="1"/>
    <cellStyle name="Hyperlink 427 2" xfId="31120" hidden="1"/>
    <cellStyle name="Hyperlink 427 2" xfId="32311" hidden="1"/>
    <cellStyle name="Hyperlink 427 2" xfId="33573"/>
    <cellStyle name="Hyperlink 428" xfId="3306" hidden="1"/>
    <cellStyle name="Hyperlink 428" xfId="5862"/>
    <cellStyle name="Hyperlink 428 2" xfId="8031" hidden="1"/>
    <cellStyle name="Hyperlink 428 2" xfId="11938" hidden="1"/>
    <cellStyle name="Hyperlink 428 2" xfId="14697" hidden="1"/>
    <cellStyle name="Hyperlink 428 2" xfId="17711" hidden="1"/>
    <cellStyle name="Hyperlink 428 2" xfId="21559" hidden="1"/>
    <cellStyle name="Hyperlink 428 2" xfId="25466" hidden="1"/>
    <cellStyle name="Hyperlink 428 2" xfId="26901" hidden="1"/>
    <cellStyle name="Hyperlink 428 2" xfId="28163" hidden="1"/>
    <cellStyle name="Hyperlink 428 2" xfId="5087" hidden="1"/>
    <cellStyle name="Hyperlink 428 2" xfId="13733" hidden="1"/>
    <cellStyle name="Hyperlink 428 2" xfId="17011" hidden="1"/>
    <cellStyle name="Hyperlink 428 2" xfId="5660" hidden="1"/>
    <cellStyle name="Hyperlink 428 2" xfId="29859" hidden="1"/>
    <cellStyle name="Hyperlink 428 2" xfId="31121" hidden="1"/>
    <cellStyle name="Hyperlink 428 2" xfId="32312" hidden="1"/>
    <cellStyle name="Hyperlink 428 2" xfId="33574"/>
    <cellStyle name="Hyperlink 429" xfId="3308" hidden="1"/>
    <cellStyle name="Hyperlink 429" xfId="5863"/>
    <cellStyle name="Hyperlink 429 2" xfId="8032" hidden="1"/>
    <cellStyle name="Hyperlink 429 2" xfId="11939" hidden="1"/>
    <cellStyle name="Hyperlink 429 2" xfId="14698" hidden="1"/>
    <cellStyle name="Hyperlink 429 2" xfId="17712" hidden="1"/>
    <cellStyle name="Hyperlink 429 2" xfId="21560" hidden="1"/>
    <cellStyle name="Hyperlink 429 2" xfId="25467" hidden="1"/>
    <cellStyle name="Hyperlink 429 2" xfId="26902" hidden="1"/>
    <cellStyle name="Hyperlink 429 2" xfId="28164" hidden="1"/>
    <cellStyle name="Hyperlink 429 2" xfId="16268" hidden="1"/>
    <cellStyle name="Hyperlink 429 2" xfId="15771" hidden="1"/>
    <cellStyle name="Hyperlink 429 2" xfId="13996" hidden="1"/>
    <cellStyle name="Hyperlink 429 2" xfId="15922" hidden="1"/>
    <cellStyle name="Hyperlink 429 2" xfId="29860" hidden="1"/>
    <cellStyle name="Hyperlink 429 2" xfId="31122" hidden="1"/>
    <cellStyle name="Hyperlink 429 2" xfId="32313" hidden="1"/>
    <cellStyle name="Hyperlink 429 2" xfId="33575"/>
    <cellStyle name="Hyperlink 43" xfId="2074" hidden="1"/>
    <cellStyle name="Hyperlink 43" xfId="4975"/>
    <cellStyle name="Hyperlink 43 2" xfId="7388" hidden="1"/>
    <cellStyle name="Hyperlink 43 2" xfId="11295" hidden="1"/>
    <cellStyle name="Hyperlink 43 2" xfId="14201" hidden="1"/>
    <cellStyle name="Hyperlink 43 2" xfId="17217" hidden="1"/>
    <cellStyle name="Hyperlink 43 2" xfId="20916" hidden="1"/>
    <cellStyle name="Hyperlink 43 2" xfId="24823" hidden="1"/>
    <cellStyle name="Hyperlink 43 2" xfId="26708" hidden="1"/>
    <cellStyle name="Hyperlink 43 2" xfId="27970" hidden="1"/>
    <cellStyle name="Hyperlink 43 2" xfId="16722" hidden="1"/>
    <cellStyle name="Hyperlink 43 2" xfId="3383" hidden="1"/>
    <cellStyle name="Hyperlink 43 2" xfId="14012" hidden="1"/>
    <cellStyle name="Hyperlink 43 2" xfId="16662" hidden="1"/>
    <cellStyle name="Hyperlink 43 2" xfId="29666" hidden="1"/>
    <cellStyle name="Hyperlink 43 2" xfId="30928" hidden="1"/>
    <cellStyle name="Hyperlink 43 2" xfId="32119" hidden="1"/>
    <cellStyle name="Hyperlink 43 2" xfId="33381"/>
    <cellStyle name="Hyperlink 430" xfId="3310" hidden="1"/>
    <cellStyle name="Hyperlink 430" xfId="5864"/>
    <cellStyle name="Hyperlink 430 2" xfId="8033" hidden="1"/>
    <cellStyle name="Hyperlink 430 2" xfId="11940" hidden="1"/>
    <cellStyle name="Hyperlink 430 2" xfId="14699" hidden="1"/>
    <cellStyle name="Hyperlink 430 2" xfId="17713" hidden="1"/>
    <cellStyle name="Hyperlink 430 2" xfId="21561" hidden="1"/>
    <cellStyle name="Hyperlink 430 2" xfId="25468" hidden="1"/>
    <cellStyle name="Hyperlink 430 2" xfId="26903" hidden="1"/>
    <cellStyle name="Hyperlink 430 2" xfId="28165" hidden="1"/>
    <cellStyle name="Hyperlink 430 2" xfId="17959" hidden="1"/>
    <cellStyle name="Hyperlink 430 2" xfId="17103" hidden="1"/>
    <cellStyle name="Hyperlink 430 2" xfId="16029" hidden="1"/>
    <cellStyle name="Hyperlink 430 2" xfId="17422" hidden="1"/>
    <cellStyle name="Hyperlink 430 2" xfId="29861" hidden="1"/>
    <cellStyle name="Hyperlink 430 2" xfId="31123" hidden="1"/>
    <cellStyle name="Hyperlink 430 2" xfId="32314" hidden="1"/>
    <cellStyle name="Hyperlink 430 2" xfId="33576"/>
    <cellStyle name="Hyperlink 431" xfId="3312" hidden="1"/>
    <cellStyle name="Hyperlink 431" xfId="5865"/>
    <cellStyle name="Hyperlink 431 2" xfId="8034" hidden="1"/>
    <cellStyle name="Hyperlink 431 2" xfId="11941" hidden="1"/>
    <cellStyle name="Hyperlink 431 2" xfId="14700" hidden="1"/>
    <cellStyle name="Hyperlink 431 2" xfId="17714" hidden="1"/>
    <cellStyle name="Hyperlink 431 2" xfId="21562" hidden="1"/>
    <cellStyle name="Hyperlink 431 2" xfId="25469" hidden="1"/>
    <cellStyle name="Hyperlink 431 2" xfId="26904" hidden="1"/>
    <cellStyle name="Hyperlink 431 2" xfId="28166" hidden="1"/>
    <cellStyle name="Hyperlink 431 2" xfId="14946" hidden="1"/>
    <cellStyle name="Hyperlink 431 2" xfId="14088" hidden="1"/>
    <cellStyle name="Hyperlink 431 2" xfId="17529" hidden="1"/>
    <cellStyle name="Hyperlink 431 2" xfId="14407" hidden="1"/>
    <cellStyle name="Hyperlink 431 2" xfId="29862" hidden="1"/>
    <cellStyle name="Hyperlink 431 2" xfId="31124" hidden="1"/>
    <cellStyle name="Hyperlink 431 2" xfId="32315" hidden="1"/>
    <cellStyle name="Hyperlink 431 2" xfId="33577"/>
    <cellStyle name="Hyperlink 432" xfId="3314" hidden="1"/>
    <cellStyle name="Hyperlink 432" xfId="5866"/>
    <cellStyle name="Hyperlink 432 2" xfId="8035" hidden="1"/>
    <cellStyle name="Hyperlink 432 2" xfId="11942" hidden="1"/>
    <cellStyle name="Hyperlink 432 2" xfId="14701" hidden="1"/>
    <cellStyle name="Hyperlink 432 2" xfId="17715" hidden="1"/>
    <cellStyle name="Hyperlink 432 2" xfId="21563" hidden="1"/>
    <cellStyle name="Hyperlink 432 2" xfId="25470" hidden="1"/>
    <cellStyle name="Hyperlink 432 2" xfId="26905" hidden="1"/>
    <cellStyle name="Hyperlink 432 2" xfId="28167" hidden="1"/>
    <cellStyle name="Hyperlink 432 2" xfId="1208" hidden="1"/>
    <cellStyle name="Hyperlink 432 2" xfId="5223" hidden="1"/>
    <cellStyle name="Hyperlink 432 2" xfId="14514" hidden="1"/>
    <cellStyle name="Hyperlink 432 2" xfId="4444" hidden="1"/>
    <cellStyle name="Hyperlink 432 2" xfId="29863" hidden="1"/>
    <cellStyle name="Hyperlink 432 2" xfId="31125" hidden="1"/>
    <cellStyle name="Hyperlink 432 2" xfId="32316" hidden="1"/>
    <cellStyle name="Hyperlink 432 2" xfId="33578"/>
    <cellStyle name="Hyperlink 433" xfId="3317" hidden="1"/>
    <cellStyle name="Hyperlink 433" xfId="5867"/>
    <cellStyle name="Hyperlink 433 2" xfId="8036" hidden="1"/>
    <cellStyle name="Hyperlink 433 2" xfId="11943" hidden="1"/>
    <cellStyle name="Hyperlink 433 2" xfId="14702" hidden="1"/>
    <cellStyle name="Hyperlink 433 2" xfId="17716" hidden="1"/>
    <cellStyle name="Hyperlink 433 2" xfId="21564" hidden="1"/>
    <cellStyle name="Hyperlink 433 2" xfId="25471" hidden="1"/>
    <cellStyle name="Hyperlink 433 2" xfId="26906" hidden="1"/>
    <cellStyle name="Hyperlink 433 2" xfId="28168" hidden="1"/>
    <cellStyle name="Hyperlink 433 2" xfId="16251" hidden="1"/>
    <cellStyle name="Hyperlink 433 2" xfId="15496" hidden="1"/>
    <cellStyle name="Hyperlink 433 2" xfId="4337" hidden="1"/>
    <cellStyle name="Hyperlink 433 2" xfId="5658" hidden="1"/>
    <cellStyle name="Hyperlink 433 2" xfId="29864" hidden="1"/>
    <cellStyle name="Hyperlink 433 2" xfId="31126" hidden="1"/>
    <cellStyle name="Hyperlink 433 2" xfId="32317" hidden="1"/>
    <cellStyle name="Hyperlink 433 2" xfId="33579"/>
    <cellStyle name="Hyperlink 434" xfId="3318" hidden="1"/>
    <cellStyle name="Hyperlink 434" xfId="5869"/>
    <cellStyle name="Hyperlink 434 2" xfId="8037" hidden="1"/>
    <cellStyle name="Hyperlink 434 2" xfId="11944" hidden="1"/>
    <cellStyle name="Hyperlink 434 2" xfId="14703" hidden="1"/>
    <cellStyle name="Hyperlink 434 2" xfId="17717" hidden="1"/>
    <cellStyle name="Hyperlink 434 2" xfId="21565" hidden="1"/>
    <cellStyle name="Hyperlink 434 2" xfId="25472" hidden="1"/>
    <cellStyle name="Hyperlink 434 2" xfId="26907" hidden="1"/>
    <cellStyle name="Hyperlink 434 2" xfId="28169" hidden="1"/>
    <cellStyle name="Hyperlink 434 2" xfId="17942" hidden="1"/>
    <cellStyle name="Hyperlink 434 2" xfId="16824" hidden="1"/>
    <cellStyle name="Hyperlink 434 2" xfId="5433" hidden="1"/>
    <cellStyle name="Hyperlink 434 2" xfId="5659" hidden="1"/>
    <cellStyle name="Hyperlink 434 2" xfId="29865" hidden="1"/>
    <cellStyle name="Hyperlink 434 2" xfId="31127" hidden="1"/>
    <cellStyle name="Hyperlink 434 2" xfId="32318" hidden="1"/>
    <cellStyle name="Hyperlink 434 2" xfId="33580"/>
    <cellStyle name="Hyperlink 435" xfId="3319" hidden="1"/>
    <cellStyle name="Hyperlink 435" xfId="5870"/>
    <cellStyle name="Hyperlink 435 2" xfId="8038" hidden="1"/>
    <cellStyle name="Hyperlink 435 2" xfId="11945" hidden="1"/>
    <cellStyle name="Hyperlink 435 2" xfId="14704" hidden="1"/>
    <cellStyle name="Hyperlink 435 2" xfId="17718" hidden="1"/>
    <cellStyle name="Hyperlink 435 2" xfId="21566" hidden="1"/>
    <cellStyle name="Hyperlink 435 2" xfId="25473" hidden="1"/>
    <cellStyle name="Hyperlink 435 2" xfId="26908" hidden="1"/>
    <cellStyle name="Hyperlink 435 2" xfId="28170" hidden="1"/>
    <cellStyle name="Hyperlink 435 2" xfId="14929" hidden="1"/>
    <cellStyle name="Hyperlink 435 2" xfId="13809" hidden="1"/>
    <cellStyle name="Hyperlink 435 2" xfId="15678" hidden="1"/>
    <cellStyle name="Hyperlink 435 2" xfId="6421" hidden="1"/>
    <cellStyle name="Hyperlink 435 2" xfId="29866" hidden="1"/>
    <cellStyle name="Hyperlink 435 2" xfId="31128" hidden="1"/>
    <cellStyle name="Hyperlink 435 2" xfId="32319" hidden="1"/>
    <cellStyle name="Hyperlink 435 2" xfId="33581"/>
    <cellStyle name="Hyperlink 436" xfId="3320" hidden="1"/>
    <cellStyle name="Hyperlink 436" xfId="5871"/>
    <cellStyle name="Hyperlink 436 2" xfId="8039" hidden="1"/>
    <cellStyle name="Hyperlink 436 2" xfId="11946" hidden="1"/>
    <cellStyle name="Hyperlink 436 2" xfId="14705" hidden="1"/>
    <cellStyle name="Hyperlink 436 2" xfId="17719" hidden="1"/>
    <cellStyle name="Hyperlink 436 2" xfId="21567" hidden="1"/>
    <cellStyle name="Hyperlink 436 2" xfId="25474" hidden="1"/>
    <cellStyle name="Hyperlink 436 2" xfId="26909" hidden="1"/>
    <cellStyle name="Hyperlink 436 2" xfId="28171" hidden="1"/>
    <cellStyle name="Hyperlink 436 2" xfId="1853" hidden="1"/>
    <cellStyle name="Hyperlink 436 2" xfId="16120" hidden="1"/>
    <cellStyle name="Hyperlink 436 2" xfId="17010" hidden="1"/>
    <cellStyle name="Hyperlink 436 2" xfId="15338" hidden="1"/>
    <cellStyle name="Hyperlink 436 2" xfId="29867" hidden="1"/>
    <cellStyle name="Hyperlink 436 2" xfId="31129" hidden="1"/>
    <cellStyle name="Hyperlink 436 2" xfId="32320" hidden="1"/>
    <cellStyle name="Hyperlink 436 2" xfId="33582"/>
    <cellStyle name="Hyperlink 437" xfId="3322" hidden="1"/>
    <cellStyle name="Hyperlink 437" xfId="5872"/>
    <cellStyle name="Hyperlink 437 2" xfId="8040" hidden="1"/>
    <cellStyle name="Hyperlink 437 2" xfId="11947" hidden="1"/>
    <cellStyle name="Hyperlink 437 2" xfId="14706" hidden="1"/>
    <cellStyle name="Hyperlink 437 2" xfId="17720" hidden="1"/>
    <cellStyle name="Hyperlink 437 2" xfId="21568" hidden="1"/>
    <cellStyle name="Hyperlink 437 2" xfId="25475" hidden="1"/>
    <cellStyle name="Hyperlink 437 2" xfId="26910" hidden="1"/>
    <cellStyle name="Hyperlink 437 2" xfId="28172" hidden="1"/>
    <cellStyle name="Hyperlink 437 2" xfId="16211" hidden="1"/>
    <cellStyle name="Hyperlink 437 2" xfId="17619" hidden="1"/>
    <cellStyle name="Hyperlink 437 2" xfId="13995" hidden="1"/>
    <cellStyle name="Hyperlink 437 2" xfId="16660" hidden="1"/>
    <cellStyle name="Hyperlink 437 2" xfId="29868" hidden="1"/>
    <cellStyle name="Hyperlink 437 2" xfId="31130" hidden="1"/>
    <cellStyle name="Hyperlink 437 2" xfId="32321" hidden="1"/>
    <cellStyle name="Hyperlink 437 2" xfId="33583"/>
    <cellStyle name="Hyperlink 438" xfId="3324" hidden="1"/>
    <cellStyle name="Hyperlink 438" xfId="5873"/>
    <cellStyle name="Hyperlink 438 2" xfId="8041" hidden="1"/>
    <cellStyle name="Hyperlink 438 2" xfId="11948" hidden="1"/>
    <cellStyle name="Hyperlink 438 2" xfId="14707" hidden="1"/>
    <cellStyle name="Hyperlink 438 2" xfId="17721" hidden="1"/>
    <cellStyle name="Hyperlink 438 2" xfId="21569" hidden="1"/>
    <cellStyle name="Hyperlink 438 2" xfId="25476" hidden="1"/>
    <cellStyle name="Hyperlink 438 2" xfId="26911" hidden="1"/>
    <cellStyle name="Hyperlink 438 2" xfId="28173" hidden="1"/>
    <cellStyle name="Hyperlink 438 2" xfId="17902" hidden="1"/>
    <cellStyle name="Hyperlink 438 2" xfId="14604" hidden="1"/>
    <cellStyle name="Hyperlink 438 2" xfId="16028" hidden="1"/>
    <cellStyle name="Hyperlink 438 2" xfId="13645" hidden="1"/>
    <cellStyle name="Hyperlink 438 2" xfId="29869" hidden="1"/>
    <cellStyle name="Hyperlink 438 2" xfId="31131" hidden="1"/>
    <cellStyle name="Hyperlink 438 2" xfId="32322" hidden="1"/>
    <cellStyle name="Hyperlink 438 2" xfId="33584"/>
    <cellStyle name="Hyperlink 439" xfId="3326" hidden="1"/>
    <cellStyle name="Hyperlink 439" xfId="5875"/>
    <cellStyle name="Hyperlink 439 2" xfId="8042" hidden="1"/>
    <cellStyle name="Hyperlink 439 2" xfId="11949" hidden="1"/>
    <cellStyle name="Hyperlink 439 2" xfId="14708" hidden="1"/>
    <cellStyle name="Hyperlink 439 2" xfId="17722" hidden="1"/>
    <cellStyle name="Hyperlink 439 2" xfId="21570" hidden="1"/>
    <cellStyle name="Hyperlink 439 2" xfId="25477" hidden="1"/>
    <cellStyle name="Hyperlink 439 2" xfId="26912" hidden="1"/>
    <cellStyle name="Hyperlink 439 2" xfId="28174" hidden="1"/>
    <cellStyle name="Hyperlink 439 2" xfId="14888" hidden="1"/>
    <cellStyle name="Hyperlink 439 2" xfId="4239" hidden="1"/>
    <cellStyle name="Hyperlink 439 2" xfId="17528" hidden="1"/>
    <cellStyle name="Hyperlink 439 2" xfId="15569" hidden="1"/>
    <cellStyle name="Hyperlink 439 2" xfId="29870" hidden="1"/>
    <cellStyle name="Hyperlink 439 2" xfId="31132" hidden="1"/>
    <cellStyle name="Hyperlink 439 2" xfId="32323" hidden="1"/>
    <cellStyle name="Hyperlink 439 2" xfId="33585"/>
    <cellStyle name="Hyperlink 44" xfId="2075" hidden="1"/>
    <cellStyle name="Hyperlink 44" xfId="4976"/>
    <cellStyle name="Hyperlink 44 2" xfId="7389" hidden="1"/>
    <cellStyle name="Hyperlink 44 2" xfId="11296" hidden="1"/>
    <cellStyle name="Hyperlink 44 2" xfId="14202" hidden="1"/>
    <cellStyle name="Hyperlink 44 2" xfId="17218" hidden="1"/>
    <cellStyle name="Hyperlink 44 2" xfId="20917" hidden="1"/>
    <cellStyle name="Hyperlink 44 2" xfId="24824" hidden="1"/>
    <cellStyle name="Hyperlink 44 2" xfId="26709" hidden="1"/>
    <cellStyle name="Hyperlink 44 2" xfId="27971" hidden="1"/>
    <cellStyle name="Hyperlink 44 2" xfId="13707" hidden="1"/>
    <cellStyle name="Hyperlink 44 2" xfId="12778" hidden="1"/>
    <cellStyle name="Hyperlink 44 2" xfId="16045" hidden="1"/>
    <cellStyle name="Hyperlink 44 2" xfId="13647" hidden="1"/>
    <cellStyle name="Hyperlink 44 2" xfId="29667" hidden="1"/>
    <cellStyle name="Hyperlink 44 2" xfId="30929" hidden="1"/>
    <cellStyle name="Hyperlink 44 2" xfId="32120" hidden="1"/>
    <cellStyle name="Hyperlink 44 2" xfId="33382"/>
    <cellStyle name="Hyperlink 440" xfId="3327" hidden="1"/>
    <cellStyle name="Hyperlink 440" xfId="5879"/>
    <cellStyle name="Hyperlink 440 2" xfId="8043" hidden="1"/>
    <cellStyle name="Hyperlink 440 2" xfId="11950" hidden="1"/>
    <cellStyle name="Hyperlink 440 2" xfId="14709" hidden="1"/>
    <cellStyle name="Hyperlink 440 2" xfId="17723" hidden="1"/>
    <cellStyle name="Hyperlink 440 2" xfId="21571" hidden="1"/>
    <cellStyle name="Hyperlink 440 2" xfId="25478" hidden="1"/>
    <cellStyle name="Hyperlink 440 2" xfId="26913" hidden="1"/>
    <cellStyle name="Hyperlink 440 2" xfId="28175" hidden="1"/>
    <cellStyle name="Hyperlink 440 2" xfId="1940" hidden="1"/>
    <cellStyle name="Hyperlink 440 2" xfId="5907" hidden="1"/>
    <cellStyle name="Hyperlink 440 2" xfId="14513" hidden="1"/>
    <cellStyle name="Hyperlink 440 2" xfId="16901" hidden="1"/>
    <cellStyle name="Hyperlink 440 2" xfId="29871" hidden="1"/>
    <cellStyle name="Hyperlink 440 2" xfId="31133" hidden="1"/>
    <cellStyle name="Hyperlink 440 2" xfId="32324" hidden="1"/>
    <cellStyle name="Hyperlink 440 2" xfId="33586"/>
    <cellStyle name="Hyperlink 441" xfId="3329" hidden="1"/>
    <cellStyle name="Hyperlink 441" xfId="5880"/>
    <cellStyle name="Hyperlink 441 2" xfId="8044" hidden="1"/>
    <cellStyle name="Hyperlink 441 2" xfId="11951" hidden="1"/>
    <cellStyle name="Hyperlink 441 2" xfId="14710" hidden="1"/>
    <cellStyle name="Hyperlink 441 2" xfId="17724" hidden="1"/>
    <cellStyle name="Hyperlink 441 2" xfId="21572" hidden="1"/>
    <cellStyle name="Hyperlink 441 2" xfId="25479" hidden="1"/>
    <cellStyle name="Hyperlink 441 2" xfId="26914" hidden="1"/>
    <cellStyle name="Hyperlink 441 2" xfId="28176" hidden="1"/>
    <cellStyle name="Hyperlink 441 2" xfId="15910" hidden="1"/>
    <cellStyle name="Hyperlink 441 2" xfId="6082" hidden="1"/>
    <cellStyle name="Hyperlink 441 2" xfId="4338" hidden="1"/>
    <cellStyle name="Hyperlink 441 2" xfId="13886" hidden="1"/>
    <cellStyle name="Hyperlink 441 2" xfId="29872" hidden="1"/>
    <cellStyle name="Hyperlink 441 2" xfId="31134" hidden="1"/>
    <cellStyle name="Hyperlink 441 2" xfId="32325" hidden="1"/>
    <cellStyle name="Hyperlink 441 2" xfId="33587"/>
    <cellStyle name="Hyperlink 442" xfId="3330" hidden="1"/>
    <cellStyle name="Hyperlink 442" xfId="5882"/>
    <cellStyle name="Hyperlink 442 2" xfId="8045" hidden="1"/>
    <cellStyle name="Hyperlink 442 2" xfId="11952" hidden="1"/>
    <cellStyle name="Hyperlink 442 2" xfId="14711" hidden="1"/>
    <cellStyle name="Hyperlink 442 2" xfId="17725" hidden="1"/>
    <cellStyle name="Hyperlink 442 2" xfId="21573" hidden="1"/>
    <cellStyle name="Hyperlink 442 2" xfId="25480" hidden="1"/>
    <cellStyle name="Hyperlink 442 2" xfId="26915" hidden="1"/>
    <cellStyle name="Hyperlink 442 2" xfId="28177" hidden="1"/>
    <cellStyle name="Hyperlink 442 2" xfId="17410" hidden="1"/>
    <cellStyle name="Hyperlink 442 2" xfId="6322" hidden="1"/>
    <cellStyle name="Hyperlink 442 2" xfId="5434" hidden="1"/>
    <cellStyle name="Hyperlink 442 2" xfId="5664" hidden="1"/>
    <cellStyle name="Hyperlink 442 2" xfId="29873" hidden="1"/>
    <cellStyle name="Hyperlink 442 2" xfId="31135" hidden="1"/>
    <cellStyle name="Hyperlink 442 2" xfId="32326" hidden="1"/>
    <cellStyle name="Hyperlink 442 2" xfId="33588"/>
    <cellStyle name="Hyperlink 443" xfId="3331" hidden="1"/>
    <cellStyle name="Hyperlink 443" xfId="5883"/>
    <cellStyle name="Hyperlink 443 2" xfId="8046" hidden="1"/>
    <cellStyle name="Hyperlink 443 2" xfId="11953" hidden="1"/>
    <cellStyle name="Hyperlink 443 2" xfId="14712" hidden="1"/>
    <cellStyle name="Hyperlink 443 2" xfId="17726" hidden="1"/>
    <cellStyle name="Hyperlink 443 2" xfId="21574" hidden="1"/>
    <cellStyle name="Hyperlink 443 2" xfId="25481" hidden="1"/>
    <cellStyle name="Hyperlink 443 2" xfId="26916" hidden="1"/>
    <cellStyle name="Hyperlink 443 2" xfId="28178" hidden="1"/>
    <cellStyle name="Hyperlink 443 2" xfId="14395" hidden="1"/>
    <cellStyle name="Hyperlink 443 2" xfId="4547" hidden="1"/>
    <cellStyle name="Hyperlink 443 2" xfId="15677" hidden="1"/>
    <cellStyle name="Hyperlink 443 2" xfId="15919" hidden="1"/>
    <cellStyle name="Hyperlink 443 2" xfId="29874" hidden="1"/>
    <cellStyle name="Hyperlink 443 2" xfId="31136" hidden="1"/>
    <cellStyle name="Hyperlink 443 2" xfId="32327" hidden="1"/>
    <cellStyle name="Hyperlink 443 2" xfId="33589"/>
    <cellStyle name="Hyperlink 444" xfId="3333" hidden="1"/>
    <cellStyle name="Hyperlink 444" xfId="5884"/>
    <cellStyle name="Hyperlink 444 2" xfId="8047" hidden="1"/>
    <cellStyle name="Hyperlink 444 2" xfId="11954" hidden="1"/>
    <cellStyle name="Hyperlink 444 2" xfId="14713" hidden="1"/>
    <cellStyle name="Hyperlink 444 2" xfId="17727" hidden="1"/>
    <cellStyle name="Hyperlink 444 2" xfId="21575" hidden="1"/>
    <cellStyle name="Hyperlink 444 2" xfId="25482" hidden="1"/>
    <cellStyle name="Hyperlink 444 2" xfId="26917" hidden="1"/>
    <cellStyle name="Hyperlink 444 2" xfId="28179" hidden="1"/>
    <cellStyle name="Hyperlink 444 2" xfId="4458" hidden="1"/>
    <cellStyle name="Hyperlink 444 2" xfId="16254" hidden="1"/>
    <cellStyle name="Hyperlink 444 2" xfId="17009" hidden="1"/>
    <cellStyle name="Hyperlink 444 2" xfId="17419" hidden="1"/>
    <cellStyle name="Hyperlink 444 2" xfId="29875" hidden="1"/>
    <cellStyle name="Hyperlink 444 2" xfId="31137" hidden="1"/>
    <cellStyle name="Hyperlink 444 2" xfId="32328" hidden="1"/>
    <cellStyle name="Hyperlink 444 2" xfId="33590"/>
    <cellStyle name="Hyperlink 445" xfId="3335" hidden="1"/>
    <cellStyle name="Hyperlink 445" xfId="5950" hidden="1"/>
    <cellStyle name="Hyperlink 445" xfId="8647" hidden="1"/>
    <cellStyle name="Hyperlink 445" xfId="10416" hidden="1"/>
    <cellStyle name="Hyperlink 445" xfId="12554" hidden="1"/>
    <cellStyle name="Hyperlink 445" xfId="13408" hidden="1"/>
    <cellStyle name="Hyperlink 445" xfId="15183" hidden="1"/>
    <cellStyle name="Hyperlink 445" xfId="16505" hidden="1"/>
    <cellStyle name="Hyperlink 445" xfId="18196" hidden="1"/>
    <cellStyle name="Hyperlink 445" xfId="20016" hidden="1"/>
    <cellStyle name="Hyperlink 445" xfId="22175" hidden="1"/>
    <cellStyle name="Hyperlink 445" xfId="23944" hidden="1"/>
    <cellStyle name="Hyperlink 445" xfId="26082" hidden="1"/>
    <cellStyle name="Hyperlink 445" xfId="26460" hidden="1"/>
    <cellStyle name="Hyperlink 445" xfId="27276" hidden="1"/>
    <cellStyle name="Hyperlink 445" xfId="27722" hidden="1"/>
    <cellStyle name="Hyperlink 445" xfId="28538" hidden="1"/>
    <cellStyle name="Hyperlink 445" xfId="3532" hidden="1"/>
    <cellStyle name="Hyperlink 445" xfId="15875" hidden="1"/>
    <cellStyle name="Hyperlink 445" xfId="14877" hidden="1"/>
    <cellStyle name="Hyperlink 445" xfId="17598" hidden="1"/>
    <cellStyle name="Hyperlink 445" xfId="14553" hidden="1"/>
    <cellStyle name="Hyperlink 445" xfId="14484" hidden="1"/>
    <cellStyle name="Hyperlink 445" xfId="4406" hidden="1"/>
    <cellStyle name="Hyperlink 445" xfId="28901" hidden="1"/>
    <cellStyle name="Hyperlink 445" xfId="29397" hidden="1"/>
    <cellStyle name="Hyperlink 445" xfId="30234" hidden="1"/>
    <cellStyle name="Hyperlink 445" xfId="30680" hidden="1"/>
    <cellStyle name="Hyperlink 445" xfId="31496" hidden="1"/>
    <cellStyle name="Hyperlink 445" xfId="31871" hidden="1"/>
    <cellStyle name="Hyperlink 445" xfId="32687" hidden="1"/>
    <cellStyle name="Hyperlink 445" xfId="33133" hidden="1"/>
    <cellStyle name="Hyperlink 445" xfId="33949"/>
    <cellStyle name="Hyperlink 446" xfId="3337" hidden="1"/>
    <cellStyle name="Hyperlink 446" xfId="5951" hidden="1"/>
    <cellStyle name="Hyperlink 446" xfId="8648" hidden="1"/>
    <cellStyle name="Hyperlink 446" xfId="10417" hidden="1"/>
    <cellStyle name="Hyperlink 446" xfId="12555" hidden="1"/>
    <cellStyle name="Hyperlink 446" xfId="13409" hidden="1"/>
    <cellStyle name="Hyperlink 446" xfId="15184" hidden="1"/>
    <cellStyle name="Hyperlink 446" xfId="16506" hidden="1"/>
    <cellStyle name="Hyperlink 446" xfId="18197" hidden="1"/>
    <cellStyle name="Hyperlink 446" xfId="20017" hidden="1"/>
    <cellStyle name="Hyperlink 446" xfId="22176" hidden="1"/>
    <cellStyle name="Hyperlink 446" xfId="23945" hidden="1"/>
    <cellStyle name="Hyperlink 446" xfId="26083" hidden="1"/>
    <cellStyle name="Hyperlink 446" xfId="26461" hidden="1"/>
    <cellStyle name="Hyperlink 446" xfId="27277" hidden="1"/>
    <cellStyle name="Hyperlink 446" xfId="27723" hidden="1"/>
    <cellStyle name="Hyperlink 446" xfId="28539" hidden="1"/>
    <cellStyle name="Hyperlink 446" xfId="3530" hidden="1"/>
    <cellStyle name="Hyperlink 446" xfId="17375" hidden="1"/>
    <cellStyle name="Hyperlink 446" xfId="1960" hidden="1"/>
    <cellStyle name="Hyperlink 446" xfId="14583" hidden="1"/>
    <cellStyle name="Hyperlink 446" xfId="4298" hidden="1"/>
    <cellStyle name="Hyperlink 446" xfId="4367" hidden="1"/>
    <cellStyle name="Hyperlink 446" xfId="5573" hidden="1"/>
    <cellStyle name="Hyperlink 446" xfId="28902" hidden="1"/>
    <cellStyle name="Hyperlink 446" xfId="29398" hidden="1"/>
    <cellStyle name="Hyperlink 446" xfId="30235" hidden="1"/>
    <cellStyle name="Hyperlink 446" xfId="30681" hidden="1"/>
    <cellStyle name="Hyperlink 446" xfId="31497" hidden="1"/>
    <cellStyle name="Hyperlink 446" xfId="31872" hidden="1"/>
    <cellStyle name="Hyperlink 446" xfId="32688" hidden="1"/>
    <cellStyle name="Hyperlink 446" xfId="33134" hidden="1"/>
    <cellStyle name="Hyperlink 446" xfId="33950"/>
    <cellStyle name="Hyperlink 447" xfId="3339" hidden="1"/>
    <cellStyle name="Hyperlink 447" xfId="5952" hidden="1"/>
    <cellStyle name="Hyperlink 447" xfId="8649" hidden="1"/>
    <cellStyle name="Hyperlink 447" xfId="10418" hidden="1"/>
    <cellStyle name="Hyperlink 447" xfId="12556" hidden="1"/>
    <cellStyle name="Hyperlink 447" xfId="13410" hidden="1"/>
    <cellStyle name="Hyperlink 447" xfId="15185" hidden="1"/>
    <cellStyle name="Hyperlink 447" xfId="16507" hidden="1"/>
    <cellStyle name="Hyperlink 447" xfId="18198" hidden="1"/>
    <cellStyle name="Hyperlink 447" xfId="20018" hidden="1"/>
    <cellStyle name="Hyperlink 447" xfId="22177" hidden="1"/>
    <cellStyle name="Hyperlink 447" xfId="23946" hidden="1"/>
    <cellStyle name="Hyperlink 447" xfId="26084" hidden="1"/>
    <cellStyle name="Hyperlink 447" xfId="26462" hidden="1"/>
    <cellStyle name="Hyperlink 447" xfId="27278" hidden="1"/>
    <cellStyle name="Hyperlink 447" xfId="27724" hidden="1"/>
    <cellStyle name="Hyperlink 447" xfId="28540" hidden="1"/>
    <cellStyle name="Hyperlink 447" xfId="3528" hidden="1"/>
    <cellStyle name="Hyperlink 447" xfId="14359" hidden="1"/>
    <cellStyle name="Hyperlink 447" xfId="15898" hidden="1"/>
    <cellStyle name="Hyperlink 447" xfId="4268" hidden="1"/>
    <cellStyle name="Hyperlink 447" xfId="5353" hidden="1"/>
    <cellStyle name="Hyperlink 447" xfId="5500" hidden="1"/>
    <cellStyle name="Hyperlink 447" xfId="15609" hidden="1"/>
    <cellStyle name="Hyperlink 447" xfId="28903" hidden="1"/>
    <cellStyle name="Hyperlink 447" xfId="29399" hidden="1"/>
    <cellStyle name="Hyperlink 447" xfId="30236" hidden="1"/>
    <cellStyle name="Hyperlink 447" xfId="30682" hidden="1"/>
    <cellStyle name="Hyperlink 447" xfId="31498" hidden="1"/>
    <cellStyle name="Hyperlink 447" xfId="31873" hidden="1"/>
    <cellStyle name="Hyperlink 447" xfId="32689" hidden="1"/>
    <cellStyle name="Hyperlink 447" xfId="33135" hidden="1"/>
    <cellStyle name="Hyperlink 447" xfId="33951"/>
    <cellStyle name="Hyperlink 448" xfId="3341" hidden="1"/>
    <cellStyle name="Hyperlink 448" xfId="5954" hidden="1"/>
    <cellStyle name="Hyperlink 448" xfId="8650" hidden="1"/>
    <cellStyle name="Hyperlink 448" xfId="10419" hidden="1"/>
    <cellStyle name="Hyperlink 448" xfId="12557" hidden="1"/>
    <cellStyle name="Hyperlink 448" xfId="13412" hidden="1"/>
    <cellStyle name="Hyperlink 448" xfId="15186" hidden="1"/>
    <cellStyle name="Hyperlink 448" xfId="16508" hidden="1"/>
    <cellStyle name="Hyperlink 448" xfId="18199" hidden="1"/>
    <cellStyle name="Hyperlink 448" xfId="20019" hidden="1"/>
    <cellStyle name="Hyperlink 448" xfId="22178" hidden="1"/>
    <cellStyle name="Hyperlink 448" xfId="23947" hidden="1"/>
    <cellStyle name="Hyperlink 448" xfId="26085" hidden="1"/>
    <cellStyle name="Hyperlink 448" xfId="26463" hidden="1"/>
    <cellStyle name="Hyperlink 448" xfId="27279" hidden="1"/>
    <cellStyle name="Hyperlink 448" xfId="27725" hidden="1"/>
    <cellStyle name="Hyperlink 448" xfId="28541" hidden="1"/>
    <cellStyle name="Hyperlink 448" xfId="3525" hidden="1"/>
    <cellStyle name="Hyperlink 448" xfId="16176" hidden="1"/>
    <cellStyle name="Hyperlink 448" xfId="17398" hidden="1"/>
    <cellStyle name="Hyperlink 448" xfId="5304" hidden="1"/>
    <cellStyle name="Hyperlink 448" xfId="15717" hidden="1"/>
    <cellStyle name="Hyperlink 448" xfId="15648" hidden="1"/>
    <cellStyle name="Hyperlink 448" xfId="16941" hidden="1"/>
    <cellStyle name="Hyperlink 448" xfId="28904" hidden="1"/>
    <cellStyle name="Hyperlink 448" xfId="29400" hidden="1"/>
    <cellStyle name="Hyperlink 448" xfId="30237" hidden="1"/>
    <cellStyle name="Hyperlink 448" xfId="30683" hidden="1"/>
    <cellStyle name="Hyperlink 448" xfId="31499" hidden="1"/>
    <cellStyle name="Hyperlink 448" xfId="31874" hidden="1"/>
    <cellStyle name="Hyperlink 448" xfId="32690" hidden="1"/>
    <cellStyle name="Hyperlink 448" xfId="33136" hidden="1"/>
    <cellStyle name="Hyperlink 448" xfId="33952"/>
    <cellStyle name="Hyperlink 449" xfId="3342" hidden="1"/>
    <cellStyle name="Hyperlink 449" xfId="5955" hidden="1"/>
    <cellStyle name="Hyperlink 449" xfId="8651" hidden="1"/>
    <cellStyle name="Hyperlink 449" xfId="10420" hidden="1"/>
    <cellStyle name="Hyperlink 449" xfId="12558" hidden="1"/>
    <cellStyle name="Hyperlink 449" xfId="13413" hidden="1"/>
    <cellStyle name="Hyperlink 449" xfId="15187" hidden="1"/>
    <cellStyle name="Hyperlink 449" xfId="16509" hidden="1"/>
    <cellStyle name="Hyperlink 449" xfId="18200" hidden="1"/>
    <cellStyle name="Hyperlink 449" xfId="20020" hidden="1"/>
    <cellStyle name="Hyperlink 449" xfId="22179" hidden="1"/>
    <cellStyle name="Hyperlink 449" xfId="23948" hidden="1"/>
    <cellStyle name="Hyperlink 449" xfId="26086" hidden="1"/>
    <cellStyle name="Hyperlink 449" xfId="26464" hidden="1"/>
    <cellStyle name="Hyperlink 449" xfId="27280" hidden="1"/>
    <cellStyle name="Hyperlink 449" xfId="27726" hidden="1"/>
    <cellStyle name="Hyperlink 449" xfId="28542" hidden="1"/>
    <cellStyle name="Hyperlink 449" xfId="3523" hidden="1"/>
    <cellStyle name="Hyperlink 449" xfId="17867" hidden="1"/>
    <cellStyle name="Hyperlink 449" xfId="14383" hidden="1"/>
    <cellStyle name="Hyperlink 449" xfId="15748" hidden="1"/>
    <cellStyle name="Hyperlink 449" xfId="17049" hidden="1"/>
    <cellStyle name="Hyperlink 449" xfId="16980" hidden="1"/>
    <cellStyle name="Hyperlink 449" xfId="13926" hidden="1"/>
    <cellStyle name="Hyperlink 449" xfId="28905" hidden="1"/>
    <cellStyle name="Hyperlink 449" xfId="29401" hidden="1"/>
    <cellStyle name="Hyperlink 449" xfId="30238" hidden="1"/>
    <cellStyle name="Hyperlink 449" xfId="30684" hidden="1"/>
    <cellStyle name="Hyperlink 449" xfId="31500" hidden="1"/>
    <cellStyle name="Hyperlink 449" xfId="31875" hidden="1"/>
    <cellStyle name="Hyperlink 449" xfId="32691" hidden="1"/>
    <cellStyle name="Hyperlink 449" xfId="33137" hidden="1"/>
    <cellStyle name="Hyperlink 449" xfId="33953"/>
    <cellStyle name="Hyperlink 45" xfId="2076" hidden="1"/>
    <cellStyle name="Hyperlink 45" xfId="4977"/>
    <cellStyle name="Hyperlink 45 2" xfId="7390" hidden="1"/>
    <cellStyle name="Hyperlink 45 2" xfId="11297" hidden="1"/>
    <cellStyle name="Hyperlink 45 2" xfId="14203" hidden="1"/>
    <cellStyle name="Hyperlink 45 2" xfId="17219" hidden="1"/>
    <cellStyle name="Hyperlink 45 2" xfId="20918" hidden="1"/>
    <cellStyle name="Hyperlink 45 2" xfId="24825" hidden="1"/>
    <cellStyle name="Hyperlink 45 2" xfId="26710" hidden="1"/>
    <cellStyle name="Hyperlink 45 2" xfId="27972" hidden="1"/>
    <cellStyle name="Hyperlink 45 2" xfId="15824" hidden="1"/>
    <cellStyle name="Hyperlink 45 2" xfId="4822" hidden="1"/>
    <cellStyle name="Hyperlink 45 2" xfId="17545" hidden="1"/>
    <cellStyle name="Hyperlink 45 2" xfId="15586" hidden="1"/>
    <cellStyle name="Hyperlink 45 2" xfId="29668" hidden="1"/>
    <cellStyle name="Hyperlink 45 2" xfId="30930" hidden="1"/>
    <cellStyle name="Hyperlink 45 2" xfId="32121" hidden="1"/>
    <cellStyle name="Hyperlink 45 2" xfId="33383"/>
    <cellStyle name="Hyperlink 450" xfId="3344" hidden="1"/>
    <cellStyle name="Hyperlink 450" xfId="5956" hidden="1"/>
    <cellStyle name="Hyperlink 450" xfId="8652" hidden="1"/>
    <cellStyle name="Hyperlink 450" xfId="10421" hidden="1"/>
    <cellStyle name="Hyperlink 450" xfId="12559" hidden="1"/>
    <cellStyle name="Hyperlink 450" xfId="13414" hidden="1"/>
    <cellStyle name="Hyperlink 450" xfId="15188" hidden="1"/>
    <cellStyle name="Hyperlink 450" xfId="16510" hidden="1"/>
    <cellStyle name="Hyperlink 450" xfId="18201" hidden="1"/>
    <cellStyle name="Hyperlink 450" xfId="20021" hidden="1"/>
    <cellStyle name="Hyperlink 450" xfId="22180" hidden="1"/>
    <cellStyle name="Hyperlink 450" xfId="23949" hidden="1"/>
    <cellStyle name="Hyperlink 450" xfId="26087" hidden="1"/>
    <cellStyle name="Hyperlink 450" xfId="26465" hidden="1"/>
    <cellStyle name="Hyperlink 450" xfId="27281" hidden="1"/>
    <cellStyle name="Hyperlink 450" xfId="27727" hidden="1"/>
    <cellStyle name="Hyperlink 450" xfId="28543" hidden="1"/>
    <cellStyle name="Hyperlink 450" xfId="3521" hidden="1"/>
    <cellStyle name="Hyperlink 450" xfId="14853" hidden="1"/>
    <cellStyle name="Hyperlink 450" xfId="4471" hidden="1"/>
    <cellStyle name="Hyperlink 450" xfId="17080" hidden="1"/>
    <cellStyle name="Hyperlink 450" xfId="14034" hidden="1"/>
    <cellStyle name="Hyperlink 450" xfId="13965" hidden="1"/>
    <cellStyle name="Hyperlink 450" xfId="15959" hidden="1"/>
    <cellStyle name="Hyperlink 450" xfId="28906" hidden="1"/>
    <cellStyle name="Hyperlink 450" xfId="29402" hidden="1"/>
    <cellStyle name="Hyperlink 450" xfId="30239" hidden="1"/>
    <cellStyle name="Hyperlink 450" xfId="30685" hidden="1"/>
    <cellStyle name="Hyperlink 450" xfId="31501" hidden="1"/>
    <cellStyle name="Hyperlink 450" xfId="31876" hidden="1"/>
    <cellStyle name="Hyperlink 450" xfId="32692" hidden="1"/>
    <cellStyle name="Hyperlink 450" xfId="33138" hidden="1"/>
    <cellStyle name="Hyperlink 450" xfId="33954"/>
    <cellStyle name="Hyperlink 451" xfId="3128" hidden="1"/>
    <cellStyle name="Hyperlink 451" xfId="5957"/>
    <cellStyle name="Hyperlink 451 2" xfId="8017" hidden="1"/>
    <cellStyle name="Hyperlink 451 2" xfId="11924" hidden="1"/>
    <cellStyle name="Hyperlink 451 2" xfId="14683" hidden="1"/>
    <cellStyle name="Hyperlink 451 2" xfId="17697" hidden="1"/>
    <cellStyle name="Hyperlink 451 2" xfId="21545" hidden="1"/>
    <cellStyle name="Hyperlink 451 2" xfId="25452" hidden="1"/>
    <cellStyle name="Hyperlink 451 2" xfId="26887" hidden="1"/>
    <cellStyle name="Hyperlink 451 2" xfId="28149" hidden="1"/>
    <cellStyle name="Hyperlink 451 2" xfId="16714" hidden="1"/>
    <cellStyle name="Hyperlink 451 2" xfId="15372" hidden="1"/>
    <cellStyle name="Hyperlink 451 2" xfId="17531" hidden="1"/>
    <cellStyle name="Hyperlink 451 2" xfId="13890" hidden="1"/>
    <cellStyle name="Hyperlink 451 2" xfId="29845" hidden="1"/>
    <cellStyle name="Hyperlink 451 2" xfId="31107" hidden="1"/>
    <cellStyle name="Hyperlink 451 2" xfId="32298" hidden="1"/>
    <cellStyle name="Hyperlink 451 2" xfId="33560"/>
    <cellStyle name="Hyperlink 452" xfId="3149" hidden="1"/>
    <cellStyle name="Hyperlink 452" xfId="5958"/>
    <cellStyle name="Hyperlink 452 2" xfId="8023" hidden="1"/>
    <cellStyle name="Hyperlink 452 2" xfId="11930" hidden="1"/>
    <cellStyle name="Hyperlink 452 2" xfId="14689" hidden="1"/>
    <cellStyle name="Hyperlink 452 2" xfId="17703" hidden="1"/>
    <cellStyle name="Hyperlink 452 2" xfId="21551" hidden="1"/>
    <cellStyle name="Hyperlink 452 2" xfId="25458" hidden="1"/>
    <cellStyle name="Hyperlink 452 2" xfId="26893" hidden="1"/>
    <cellStyle name="Hyperlink 452 2" xfId="28155" hidden="1"/>
    <cellStyle name="Hyperlink 452 2" xfId="16154" hidden="1"/>
    <cellStyle name="Hyperlink 452 2" xfId="5222" hidden="1"/>
    <cellStyle name="Hyperlink 452 2" xfId="13997" hidden="1"/>
    <cellStyle name="Hyperlink 452 2" xfId="17423" hidden="1"/>
    <cellStyle name="Hyperlink 452 2" xfId="29851" hidden="1"/>
    <cellStyle name="Hyperlink 452 2" xfId="31113" hidden="1"/>
    <cellStyle name="Hyperlink 452 2" xfId="32304" hidden="1"/>
    <cellStyle name="Hyperlink 452 2" xfId="33566"/>
    <cellStyle name="Hyperlink 453" xfId="3069" hidden="1"/>
    <cellStyle name="Hyperlink 453" xfId="5959"/>
    <cellStyle name="Hyperlink 453 2" xfId="7980" hidden="1"/>
    <cellStyle name="Hyperlink 453 2" xfId="11887" hidden="1"/>
    <cellStyle name="Hyperlink 453 2" xfId="14646" hidden="1"/>
    <cellStyle name="Hyperlink 453 2" xfId="17660" hidden="1"/>
    <cellStyle name="Hyperlink 453 2" xfId="21508" hidden="1"/>
    <cellStyle name="Hyperlink 453 2" xfId="25415" hidden="1"/>
    <cellStyle name="Hyperlink 453 2" xfId="26850" hidden="1"/>
    <cellStyle name="Hyperlink 453 2" xfId="28112" hidden="1"/>
    <cellStyle name="Hyperlink 453 2" xfId="16210" hidden="1"/>
    <cellStyle name="Hyperlink 453 2" xfId="5215" hidden="1"/>
    <cellStyle name="Hyperlink 453 2" xfId="16229" hidden="1"/>
    <cellStyle name="Hyperlink 453 2" xfId="15577" hidden="1"/>
    <cellStyle name="Hyperlink 453 2" xfId="29808" hidden="1"/>
    <cellStyle name="Hyperlink 453 2" xfId="31070" hidden="1"/>
    <cellStyle name="Hyperlink 453 2" xfId="32261" hidden="1"/>
    <cellStyle name="Hyperlink 453 2" xfId="33523"/>
    <cellStyle name="Hyperlink 454" xfId="3376" hidden="1"/>
    <cellStyle name="Hyperlink 454" xfId="5960"/>
    <cellStyle name="Hyperlink 454 2" xfId="8060" hidden="1"/>
    <cellStyle name="Hyperlink 454 2" xfId="11967" hidden="1"/>
    <cellStyle name="Hyperlink 454 2" xfId="14726" hidden="1"/>
    <cellStyle name="Hyperlink 454 2" xfId="17740" hidden="1"/>
    <cellStyle name="Hyperlink 454 2" xfId="21588" hidden="1"/>
    <cellStyle name="Hyperlink 454 2" xfId="25495" hidden="1"/>
    <cellStyle name="Hyperlink 454 2" xfId="26930" hidden="1"/>
    <cellStyle name="Hyperlink 454 2" xfId="28192" hidden="1"/>
    <cellStyle name="Hyperlink 454 2" xfId="17871" hidden="1"/>
    <cellStyle name="Hyperlink 454 2" xfId="16238" hidden="1"/>
    <cellStyle name="Hyperlink 454 2" xfId="4340" hidden="1"/>
    <cellStyle name="Hyperlink 454 2" xfId="13888" hidden="1"/>
    <cellStyle name="Hyperlink 454 2" xfId="29888" hidden="1"/>
    <cellStyle name="Hyperlink 454 2" xfId="31150" hidden="1"/>
    <cellStyle name="Hyperlink 454 2" xfId="32341" hidden="1"/>
    <cellStyle name="Hyperlink 454 2" xfId="33603"/>
    <cellStyle name="Hyperlink 455" xfId="3377" hidden="1"/>
    <cellStyle name="Hyperlink 455" xfId="5961"/>
    <cellStyle name="Hyperlink 455 2" xfId="8061" hidden="1"/>
    <cellStyle name="Hyperlink 455 2" xfId="11968" hidden="1"/>
    <cellStyle name="Hyperlink 455 2" xfId="14727" hidden="1"/>
    <cellStyle name="Hyperlink 455 2" xfId="17741" hidden="1"/>
    <cellStyle name="Hyperlink 455 2" xfId="21589" hidden="1"/>
    <cellStyle name="Hyperlink 455 2" xfId="25496" hidden="1"/>
    <cellStyle name="Hyperlink 455 2" xfId="26931" hidden="1"/>
    <cellStyle name="Hyperlink 455 2" xfId="28193" hidden="1"/>
    <cellStyle name="Hyperlink 455 2" xfId="14857" hidden="1"/>
    <cellStyle name="Hyperlink 455 2" xfId="17929" hidden="1"/>
    <cellStyle name="Hyperlink 455 2" xfId="5438" hidden="1"/>
    <cellStyle name="Hyperlink 455 2" xfId="5662" hidden="1"/>
    <cellStyle name="Hyperlink 455 2" xfId="29889" hidden="1"/>
    <cellStyle name="Hyperlink 455 2" xfId="31151" hidden="1"/>
    <cellStyle name="Hyperlink 455 2" xfId="32342" hidden="1"/>
    <cellStyle name="Hyperlink 455 2" xfId="33604"/>
    <cellStyle name="Hyperlink 456" xfId="3067" hidden="1"/>
    <cellStyle name="Hyperlink 456" xfId="5962"/>
    <cellStyle name="Hyperlink 456 2" xfId="7978" hidden="1"/>
    <cellStyle name="Hyperlink 456 2" xfId="11885" hidden="1"/>
    <cellStyle name="Hyperlink 456 2" xfId="14644" hidden="1"/>
    <cellStyle name="Hyperlink 456 2" xfId="17658" hidden="1"/>
    <cellStyle name="Hyperlink 456 2" xfId="21506" hidden="1"/>
    <cellStyle name="Hyperlink 456 2" xfId="25413" hidden="1"/>
    <cellStyle name="Hyperlink 456 2" xfId="26848" hidden="1"/>
    <cellStyle name="Hyperlink 456 2" xfId="28110" hidden="1"/>
    <cellStyle name="Hyperlink 456 2" xfId="14928" hidden="1"/>
    <cellStyle name="Hyperlink 456 2" xfId="14608" hidden="1"/>
    <cellStyle name="Hyperlink 456 2" xfId="16884" hidden="1"/>
    <cellStyle name="Hyperlink 456 2" xfId="5652" hidden="1"/>
    <cellStyle name="Hyperlink 456 2" xfId="29806" hidden="1"/>
    <cellStyle name="Hyperlink 456 2" xfId="31068" hidden="1"/>
    <cellStyle name="Hyperlink 456 2" xfId="32259" hidden="1"/>
    <cellStyle name="Hyperlink 456 2" xfId="33521"/>
    <cellStyle name="Hyperlink 457" xfId="3374" hidden="1"/>
    <cellStyle name="Hyperlink 457" xfId="5963"/>
    <cellStyle name="Hyperlink 457 2" xfId="8058" hidden="1"/>
    <cellStyle name="Hyperlink 457 2" xfId="11965" hidden="1"/>
    <cellStyle name="Hyperlink 457 2" xfId="14724" hidden="1"/>
    <cellStyle name="Hyperlink 457 2" xfId="17738" hidden="1"/>
    <cellStyle name="Hyperlink 457 2" xfId="21586" hidden="1"/>
    <cellStyle name="Hyperlink 457 2" xfId="25493" hidden="1"/>
    <cellStyle name="Hyperlink 457 2" xfId="26928" hidden="1"/>
    <cellStyle name="Hyperlink 457 2" xfId="28190" hidden="1"/>
    <cellStyle name="Hyperlink 457 2" xfId="14363" hidden="1"/>
    <cellStyle name="Hyperlink 457 2" xfId="14930" hidden="1"/>
    <cellStyle name="Hyperlink 457 2" xfId="17526" hidden="1"/>
    <cellStyle name="Hyperlink 457 2" xfId="15571" hidden="1"/>
    <cellStyle name="Hyperlink 457 2" xfId="29886" hidden="1"/>
    <cellStyle name="Hyperlink 457 2" xfId="31148" hidden="1"/>
    <cellStyle name="Hyperlink 457 2" xfId="32339" hidden="1"/>
    <cellStyle name="Hyperlink 457 2" xfId="33601"/>
    <cellStyle name="Hyperlink 458" xfId="3375" hidden="1"/>
    <cellStyle name="Hyperlink 458" xfId="5964"/>
    <cellStyle name="Hyperlink 458 2" xfId="8059" hidden="1"/>
    <cellStyle name="Hyperlink 458 2" xfId="11966" hidden="1"/>
    <cellStyle name="Hyperlink 458 2" xfId="14725" hidden="1"/>
    <cellStyle name="Hyperlink 458 2" xfId="17739" hidden="1"/>
    <cellStyle name="Hyperlink 458 2" xfId="21587" hidden="1"/>
    <cellStyle name="Hyperlink 458 2" xfId="25494" hidden="1"/>
    <cellStyle name="Hyperlink 458 2" xfId="26929" hidden="1"/>
    <cellStyle name="Hyperlink 458 2" xfId="28191" hidden="1"/>
    <cellStyle name="Hyperlink 458 2" xfId="16180" hidden="1"/>
    <cellStyle name="Hyperlink 458 2" xfId="1831" hidden="1"/>
    <cellStyle name="Hyperlink 458 2" xfId="14511" hidden="1"/>
    <cellStyle name="Hyperlink 458 2" xfId="16903" hidden="1"/>
    <cellStyle name="Hyperlink 458 2" xfId="29887" hidden="1"/>
    <cellStyle name="Hyperlink 458 2" xfId="31149" hidden="1"/>
    <cellStyle name="Hyperlink 458 2" xfId="32340" hidden="1"/>
    <cellStyle name="Hyperlink 458 2" xfId="33602"/>
    <cellStyle name="Hyperlink 459" xfId="3078" hidden="1"/>
    <cellStyle name="Hyperlink 459" xfId="5965"/>
    <cellStyle name="Hyperlink 459 2" xfId="7985" hidden="1"/>
    <cellStyle name="Hyperlink 459 2" xfId="11892" hidden="1"/>
    <cellStyle name="Hyperlink 459 2" xfId="14651" hidden="1"/>
    <cellStyle name="Hyperlink 459 2" xfId="17665" hidden="1"/>
    <cellStyle name="Hyperlink 459 2" xfId="21513" hidden="1"/>
    <cellStyle name="Hyperlink 459 2" xfId="25420" hidden="1"/>
    <cellStyle name="Hyperlink 459 2" xfId="26855" hidden="1"/>
    <cellStyle name="Hyperlink 459 2" xfId="28117" hidden="1"/>
    <cellStyle name="Hyperlink 459 2" xfId="17409" hidden="1"/>
    <cellStyle name="Hyperlink 459 2" xfId="16123" hidden="1"/>
    <cellStyle name="Hyperlink 459 2" xfId="17907" hidden="1"/>
    <cellStyle name="Hyperlink 459 2" xfId="14412" hidden="1"/>
    <cellStyle name="Hyperlink 459 2" xfId="29813" hidden="1"/>
    <cellStyle name="Hyperlink 459 2" xfId="31075" hidden="1"/>
    <cellStyle name="Hyperlink 459 2" xfId="32266" hidden="1"/>
    <cellStyle name="Hyperlink 459 2" xfId="33528"/>
    <cellStyle name="Hyperlink 46" xfId="2077" hidden="1"/>
    <cellStyle name="Hyperlink 46" xfId="4978"/>
    <cellStyle name="Hyperlink 46 2" xfId="7391" hidden="1"/>
    <cellStyle name="Hyperlink 46 2" xfId="11298" hidden="1"/>
    <cellStyle name="Hyperlink 46 2" xfId="14204" hidden="1"/>
    <cellStyle name="Hyperlink 46 2" xfId="17220" hidden="1"/>
    <cellStyle name="Hyperlink 46 2" xfId="20919" hidden="1"/>
    <cellStyle name="Hyperlink 46 2" xfId="24826" hidden="1"/>
    <cellStyle name="Hyperlink 46 2" xfId="26711" hidden="1"/>
    <cellStyle name="Hyperlink 46 2" xfId="27973" hidden="1"/>
    <cellStyle name="Hyperlink 46 2" xfId="17156" hidden="1"/>
    <cellStyle name="Hyperlink 46 2" xfId="6267" hidden="1"/>
    <cellStyle name="Hyperlink 46 2" xfId="14530" hidden="1"/>
    <cellStyle name="Hyperlink 46 2" xfId="16918" hidden="1"/>
    <cellStyle name="Hyperlink 46 2" xfId="29669" hidden="1"/>
    <cellStyle name="Hyperlink 46 2" xfId="30931" hidden="1"/>
    <cellStyle name="Hyperlink 46 2" xfId="32122" hidden="1"/>
    <cellStyle name="Hyperlink 46 2" xfId="33384"/>
    <cellStyle name="Hyperlink 460" xfId="3372" hidden="1"/>
    <cellStyle name="Hyperlink 460" xfId="5966"/>
    <cellStyle name="Hyperlink 460 2" xfId="8056" hidden="1"/>
    <cellStyle name="Hyperlink 460 2" xfId="11963" hidden="1"/>
    <cellStyle name="Hyperlink 460 2" xfId="14722" hidden="1"/>
    <cellStyle name="Hyperlink 460 2" xfId="17736" hidden="1"/>
    <cellStyle name="Hyperlink 460 2" xfId="21584" hidden="1"/>
    <cellStyle name="Hyperlink 460 2" xfId="25491" hidden="1"/>
    <cellStyle name="Hyperlink 460 2" xfId="26926" hidden="1"/>
    <cellStyle name="Hyperlink 460 2" xfId="28188" hidden="1"/>
    <cellStyle name="Hyperlink 460 2" xfId="15879" hidden="1"/>
    <cellStyle name="Hyperlink 460 2" xfId="16252" hidden="1"/>
    <cellStyle name="Hyperlink 460 2" xfId="13993" hidden="1"/>
    <cellStyle name="Hyperlink 460 2" xfId="16700" hidden="1"/>
    <cellStyle name="Hyperlink 460 2" xfId="29884" hidden="1"/>
    <cellStyle name="Hyperlink 460 2" xfId="31146" hidden="1"/>
    <cellStyle name="Hyperlink 460 2" xfId="32337" hidden="1"/>
    <cellStyle name="Hyperlink 460 2" xfId="33599"/>
    <cellStyle name="Hyperlink 461" xfId="3373" hidden="1"/>
    <cellStyle name="Hyperlink 461" xfId="5967"/>
    <cellStyle name="Hyperlink 461 2" xfId="8057" hidden="1"/>
    <cellStyle name="Hyperlink 461 2" xfId="11964" hidden="1"/>
    <cellStyle name="Hyperlink 461 2" xfId="14723" hidden="1"/>
    <cellStyle name="Hyperlink 461 2" xfId="17737" hidden="1"/>
    <cellStyle name="Hyperlink 461 2" xfId="21585" hidden="1"/>
    <cellStyle name="Hyperlink 461 2" xfId="25492" hidden="1"/>
    <cellStyle name="Hyperlink 461 2" xfId="26927" hidden="1"/>
    <cellStyle name="Hyperlink 461 2" xfId="28189" hidden="1"/>
    <cellStyle name="Hyperlink 461 2" xfId="17379" hidden="1"/>
    <cellStyle name="Hyperlink 461 2" xfId="17943" hidden="1"/>
    <cellStyle name="Hyperlink 461 2" xfId="16026" hidden="1"/>
    <cellStyle name="Hyperlink 461 2" xfId="13685" hidden="1"/>
    <cellStyle name="Hyperlink 461 2" xfId="29885" hidden="1"/>
    <cellStyle name="Hyperlink 461 2" xfId="31147" hidden="1"/>
    <cellStyle name="Hyperlink 461 2" xfId="32338" hidden="1"/>
    <cellStyle name="Hyperlink 461 2" xfId="33600"/>
    <cellStyle name="Hyperlink 462" xfId="3077" hidden="1"/>
    <cellStyle name="Hyperlink 462" xfId="5968"/>
    <cellStyle name="Hyperlink 462 2" xfId="7984" hidden="1"/>
    <cellStyle name="Hyperlink 462 2" xfId="11891" hidden="1"/>
    <cellStyle name="Hyperlink 462 2" xfId="14650" hidden="1"/>
    <cellStyle name="Hyperlink 462 2" xfId="17664" hidden="1"/>
    <cellStyle name="Hyperlink 462 2" xfId="21512" hidden="1"/>
    <cellStyle name="Hyperlink 462 2" xfId="25419" hidden="1"/>
    <cellStyle name="Hyperlink 462 2" xfId="26854" hidden="1"/>
    <cellStyle name="Hyperlink 462 2" xfId="28116" hidden="1"/>
    <cellStyle name="Hyperlink 462 2" xfId="15909" hidden="1"/>
    <cellStyle name="Hyperlink 462 2" xfId="5216" hidden="1"/>
    <cellStyle name="Hyperlink 462 2" xfId="16216" hidden="1"/>
    <cellStyle name="Hyperlink 462 2" xfId="17427" hidden="1"/>
    <cellStyle name="Hyperlink 462 2" xfId="29812" hidden="1"/>
    <cellStyle name="Hyperlink 462 2" xfId="31074" hidden="1"/>
    <cellStyle name="Hyperlink 462 2" xfId="32265" hidden="1"/>
    <cellStyle name="Hyperlink 462 2" xfId="33527"/>
    <cellStyle name="Hyperlink 463" xfId="3370" hidden="1"/>
    <cellStyle name="Hyperlink 463" xfId="5986"/>
    <cellStyle name="Hyperlink 463 2" xfId="8054" hidden="1"/>
    <cellStyle name="Hyperlink 463 2" xfId="11961" hidden="1"/>
    <cellStyle name="Hyperlink 463 2" xfId="14720" hidden="1"/>
    <cellStyle name="Hyperlink 463 2" xfId="17734" hidden="1"/>
    <cellStyle name="Hyperlink 463 2" xfId="21582" hidden="1"/>
    <cellStyle name="Hyperlink 463 2" xfId="25489" hidden="1"/>
    <cellStyle name="Hyperlink 463 2" xfId="26924" hidden="1"/>
    <cellStyle name="Hyperlink 463 2" xfId="28186" hidden="1"/>
    <cellStyle name="Hyperlink 463 2" xfId="1980" hidden="1"/>
    <cellStyle name="Hyperlink 463 2" xfId="13628" hidden="1"/>
    <cellStyle name="Hyperlink 463 2" xfId="15676" hidden="1"/>
    <cellStyle name="Hyperlink 463 2" xfId="5985" hidden="1"/>
    <cellStyle name="Hyperlink 463 2" xfId="29882" hidden="1"/>
    <cellStyle name="Hyperlink 463 2" xfId="31144" hidden="1"/>
    <cellStyle name="Hyperlink 463 2" xfId="32335" hidden="1"/>
    <cellStyle name="Hyperlink 463 2" xfId="33597"/>
    <cellStyle name="Hyperlink 464" xfId="3371" hidden="1"/>
    <cellStyle name="Hyperlink 464" xfId="5987"/>
    <cellStyle name="Hyperlink 464 2" xfId="8055" hidden="1"/>
    <cellStyle name="Hyperlink 464 2" xfId="11962" hidden="1"/>
    <cellStyle name="Hyperlink 464 2" xfId="14721" hidden="1"/>
    <cellStyle name="Hyperlink 464 2" xfId="17735" hidden="1"/>
    <cellStyle name="Hyperlink 464 2" xfId="21583" hidden="1"/>
    <cellStyle name="Hyperlink 464 2" xfId="25490" hidden="1"/>
    <cellStyle name="Hyperlink 464 2" xfId="26925" hidden="1"/>
    <cellStyle name="Hyperlink 464 2" xfId="28187" hidden="1"/>
    <cellStyle name="Hyperlink 464 2" xfId="4484" hidden="1"/>
    <cellStyle name="Hyperlink 464 2" xfId="1827" hidden="1"/>
    <cellStyle name="Hyperlink 464 2" xfId="17008" hidden="1"/>
    <cellStyle name="Hyperlink 464 2" xfId="15374" hidden="1"/>
    <cellStyle name="Hyperlink 464 2" xfId="29883" hidden="1"/>
    <cellStyle name="Hyperlink 464 2" xfId="31145" hidden="1"/>
    <cellStyle name="Hyperlink 464 2" xfId="32336" hidden="1"/>
    <cellStyle name="Hyperlink 464 2" xfId="33598"/>
    <cellStyle name="Hyperlink 465" xfId="3076" hidden="1"/>
    <cellStyle name="Hyperlink 465" xfId="5988"/>
    <cellStyle name="Hyperlink 465 2" xfId="7983" hidden="1"/>
    <cellStyle name="Hyperlink 465 2" xfId="11890" hidden="1"/>
    <cellStyle name="Hyperlink 465 2" xfId="14649" hidden="1"/>
    <cellStyle name="Hyperlink 465 2" xfId="17663" hidden="1"/>
    <cellStyle name="Hyperlink 465 2" xfId="21511" hidden="1"/>
    <cellStyle name="Hyperlink 465 2" xfId="25418" hidden="1"/>
    <cellStyle name="Hyperlink 465 2" xfId="26853" hidden="1"/>
    <cellStyle name="Hyperlink 465 2" xfId="28115" hidden="1"/>
    <cellStyle name="Hyperlink 465 2" xfId="1941" hidden="1"/>
    <cellStyle name="Hyperlink 465 2" xfId="14091" hidden="1"/>
    <cellStyle name="Hyperlink 465 2" xfId="1896" hidden="1"/>
    <cellStyle name="Hyperlink 465 2" xfId="15927" hidden="1"/>
    <cellStyle name="Hyperlink 465 2" xfId="29811" hidden="1"/>
    <cellStyle name="Hyperlink 465 2" xfId="31073" hidden="1"/>
    <cellStyle name="Hyperlink 465 2" xfId="32264" hidden="1"/>
    <cellStyle name="Hyperlink 465 2" xfId="33526"/>
    <cellStyle name="Hyperlink 466" xfId="3368" hidden="1"/>
    <cellStyle name="Hyperlink 466" xfId="5990"/>
    <cellStyle name="Hyperlink 466 2" xfId="8052" hidden="1"/>
    <cellStyle name="Hyperlink 466 2" xfId="11959" hidden="1"/>
    <cellStyle name="Hyperlink 466 2" xfId="14718" hidden="1"/>
    <cellStyle name="Hyperlink 466 2" xfId="17732" hidden="1"/>
    <cellStyle name="Hyperlink 466 2" xfId="21580" hidden="1"/>
    <cellStyle name="Hyperlink 466 2" xfId="25487" hidden="1"/>
    <cellStyle name="Hyperlink 466 2" xfId="26922" hidden="1"/>
    <cellStyle name="Hyperlink 466 2" xfId="28184" hidden="1"/>
    <cellStyle name="Hyperlink 466 2" xfId="17888" hidden="1"/>
    <cellStyle name="Hyperlink 466 2" xfId="18335" hidden="1"/>
    <cellStyle name="Hyperlink 466 2" xfId="4339" hidden="1"/>
    <cellStyle name="Hyperlink 466 2" xfId="13767" hidden="1"/>
    <cellStyle name="Hyperlink 466 2" xfId="29880" hidden="1"/>
    <cellStyle name="Hyperlink 466 2" xfId="31142" hidden="1"/>
    <cellStyle name="Hyperlink 466 2" xfId="32333" hidden="1"/>
    <cellStyle name="Hyperlink 466 2" xfId="33595"/>
    <cellStyle name="Hyperlink 467" xfId="3369" hidden="1"/>
    <cellStyle name="Hyperlink 467" xfId="5992"/>
    <cellStyle name="Hyperlink 467 2" xfId="8053" hidden="1"/>
    <cellStyle name="Hyperlink 467 2" xfId="11960" hidden="1"/>
    <cellStyle name="Hyperlink 467 2" xfId="14719" hidden="1"/>
    <cellStyle name="Hyperlink 467 2" xfId="17733" hidden="1"/>
    <cellStyle name="Hyperlink 467 2" xfId="21581" hidden="1"/>
    <cellStyle name="Hyperlink 467 2" xfId="25488" hidden="1"/>
    <cellStyle name="Hyperlink 467 2" xfId="26923" hidden="1"/>
    <cellStyle name="Hyperlink 467 2" xfId="28185" hidden="1"/>
    <cellStyle name="Hyperlink 467 2" xfId="14874" hidden="1"/>
    <cellStyle name="Hyperlink 467 2" xfId="15322" hidden="1"/>
    <cellStyle name="Hyperlink 467 2" xfId="5436" hidden="1"/>
    <cellStyle name="Hyperlink 467 2" xfId="5661" hidden="1"/>
    <cellStyle name="Hyperlink 467 2" xfId="29881" hidden="1"/>
    <cellStyle name="Hyperlink 467 2" xfId="31143" hidden="1"/>
    <cellStyle name="Hyperlink 467 2" xfId="32334" hidden="1"/>
    <cellStyle name="Hyperlink 467 2" xfId="33596"/>
    <cellStyle name="Hyperlink 468" xfId="3073" hidden="1"/>
    <cellStyle name="Hyperlink 468" xfId="5994"/>
    <cellStyle name="Hyperlink 468 2" xfId="7982" hidden="1"/>
    <cellStyle name="Hyperlink 468 2" xfId="11889" hidden="1"/>
    <cellStyle name="Hyperlink 468 2" xfId="14648" hidden="1"/>
    <cellStyle name="Hyperlink 468 2" xfId="17662" hidden="1"/>
    <cellStyle name="Hyperlink 468 2" xfId="21510" hidden="1"/>
    <cellStyle name="Hyperlink 468 2" xfId="25417" hidden="1"/>
    <cellStyle name="Hyperlink 468 2" xfId="26852" hidden="1"/>
    <cellStyle name="Hyperlink 468 2" xfId="28114" hidden="1"/>
    <cellStyle name="Hyperlink 468 2" xfId="14887" hidden="1"/>
    <cellStyle name="Hyperlink 468 2" xfId="17106" hidden="1"/>
    <cellStyle name="Hyperlink 468 2" xfId="14906" hidden="1"/>
    <cellStyle name="Hyperlink 468 2" xfId="13894" hidden="1"/>
    <cellStyle name="Hyperlink 468 2" xfId="29810" hidden="1"/>
    <cellStyle name="Hyperlink 468 2" xfId="31072" hidden="1"/>
    <cellStyle name="Hyperlink 468 2" xfId="32263" hidden="1"/>
    <cellStyle name="Hyperlink 468 2" xfId="33525"/>
    <cellStyle name="Hyperlink 469" xfId="3068" hidden="1"/>
    <cellStyle name="Hyperlink 469" xfId="5996"/>
    <cellStyle name="Hyperlink 469 2" xfId="7979" hidden="1"/>
    <cellStyle name="Hyperlink 469 2" xfId="11886" hidden="1"/>
    <cellStyle name="Hyperlink 469 2" xfId="14645" hidden="1"/>
    <cellStyle name="Hyperlink 469 2" xfId="17659" hidden="1"/>
    <cellStyle name="Hyperlink 469 2" xfId="21507" hidden="1"/>
    <cellStyle name="Hyperlink 469 2" xfId="25414" hidden="1"/>
    <cellStyle name="Hyperlink 469 2" xfId="26849" hidden="1"/>
    <cellStyle name="Hyperlink 469 2" xfId="28111" hidden="1"/>
    <cellStyle name="Hyperlink 469 2" xfId="1855" hidden="1"/>
    <cellStyle name="Hyperlink 469 2" xfId="4235" hidden="1"/>
    <cellStyle name="Hyperlink 469 2" xfId="13869" hidden="1"/>
    <cellStyle name="Hyperlink 469 2" xfId="5687" hidden="1"/>
    <cellStyle name="Hyperlink 469 2" xfId="29807" hidden="1"/>
    <cellStyle name="Hyperlink 469 2" xfId="31069" hidden="1"/>
    <cellStyle name="Hyperlink 469 2" xfId="32260" hidden="1"/>
    <cellStyle name="Hyperlink 469 2" xfId="33522"/>
    <cellStyle name="Hyperlink 47" xfId="2079" hidden="1"/>
    <cellStyle name="Hyperlink 47" xfId="4979"/>
    <cellStyle name="Hyperlink 47 2" xfId="7392" hidden="1"/>
    <cellStyle name="Hyperlink 47 2" xfId="11299" hidden="1"/>
    <cellStyle name="Hyperlink 47 2" xfId="14205" hidden="1"/>
    <cellStyle name="Hyperlink 47 2" xfId="17221" hidden="1"/>
    <cellStyle name="Hyperlink 47 2" xfId="20920" hidden="1"/>
    <cellStyle name="Hyperlink 47 2" xfId="24827" hidden="1"/>
    <cellStyle name="Hyperlink 47 2" xfId="26712" hidden="1"/>
    <cellStyle name="Hyperlink 47 2" xfId="27974" hidden="1"/>
    <cellStyle name="Hyperlink 47 2" xfId="14140" hidden="1"/>
    <cellStyle name="Hyperlink 47 2" xfId="3386" hidden="1"/>
    <cellStyle name="Hyperlink 47 2" xfId="4321" hidden="1"/>
    <cellStyle name="Hyperlink 47 2" xfId="13903" hidden="1"/>
    <cellStyle name="Hyperlink 47 2" xfId="29670" hidden="1"/>
    <cellStyle name="Hyperlink 47 2" xfId="30932" hidden="1"/>
    <cellStyle name="Hyperlink 47 2" xfId="32123" hidden="1"/>
    <cellStyle name="Hyperlink 47 2" xfId="33385"/>
    <cellStyle name="Hyperlink 470" xfId="3367" hidden="1"/>
    <cellStyle name="Hyperlink 470" xfId="5998"/>
    <cellStyle name="Hyperlink 470 2" xfId="8051" hidden="1"/>
    <cellStyle name="Hyperlink 470 2" xfId="11958" hidden="1"/>
    <cellStyle name="Hyperlink 470 2" xfId="14717" hidden="1"/>
    <cellStyle name="Hyperlink 470 2" xfId="17731" hidden="1"/>
    <cellStyle name="Hyperlink 470 2" xfId="21579" hidden="1"/>
    <cellStyle name="Hyperlink 470 2" xfId="25486" hidden="1"/>
    <cellStyle name="Hyperlink 470 2" xfId="26921" hidden="1"/>
    <cellStyle name="Hyperlink 470 2" xfId="28183" hidden="1"/>
    <cellStyle name="Hyperlink 470 2" xfId="16197" hidden="1"/>
    <cellStyle name="Hyperlink 470 2" xfId="16644" hidden="1"/>
    <cellStyle name="Hyperlink 470 2" xfId="14512" hidden="1"/>
    <cellStyle name="Hyperlink 470 2" xfId="16782" hidden="1"/>
    <cellStyle name="Hyperlink 470 2" xfId="29879" hidden="1"/>
    <cellStyle name="Hyperlink 470 2" xfId="31141" hidden="1"/>
    <cellStyle name="Hyperlink 470 2" xfId="32332" hidden="1"/>
    <cellStyle name="Hyperlink 470 2" xfId="33594"/>
    <cellStyle name="Hyperlink 471" xfId="3145" hidden="1"/>
    <cellStyle name="Hyperlink 471" xfId="6000"/>
    <cellStyle name="Hyperlink 471 2" xfId="8022" hidden="1"/>
    <cellStyle name="Hyperlink 471 2" xfId="11929" hidden="1"/>
    <cellStyle name="Hyperlink 471 2" xfId="14688" hidden="1"/>
    <cellStyle name="Hyperlink 471 2" xfId="17702" hidden="1"/>
    <cellStyle name="Hyperlink 471 2" xfId="21550" hidden="1"/>
    <cellStyle name="Hyperlink 471 2" xfId="25457" hidden="1"/>
    <cellStyle name="Hyperlink 471 2" xfId="26892" hidden="1"/>
    <cellStyle name="Hyperlink 471 2" xfId="28154" hidden="1"/>
    <cellStyle name="Hyperlink 471 2" xfId="5083" hidden="1"/>
    <cellStyle name="Hyperlink 471 2" xfId="14089" hidden="1"/>
    <cellStyle name="Hyperlink 471 2" xfId="17012" hidden="1"/>
    <cellStyle name="Hyperlink 471 2" xfId="15923" hidden="1"/>
    <cellStyle name="Hyperlink 471 2" xfId="29850" hidden="1"/>
    <cellStyle name="Hyperlink 471 2" xfId="31112" hidden="1"/>
    <cellStyle name="Hyperlink 471 2" xfId="32303" hidden="1"/>
    <cellStyle name="Hyperlink 471 2" xfId="33565"/>
    <cellStyle name="Hyperlink 472" xfId="3350" hidden="1"/>
    <cellStyle name="Hyperlink 472" xfId="6002"/>
    <cellStyle name="Hyperlink 472 2" xfId="8049" hidden="1"/>
    <cellStyle name="Hyperlink 472 2" xfId="11956" hidden="1"/>
    <cellStyle name="Hyperlink 472 2" xfId="14715" hidden="1"/>
    <cellStyle name="Hyperlink 472 2" xfId="17729" hidden="1"/>
    <cellStyle name="Hyperlink 472 2" xfId="21577" hidden="1"/>
    <cellStyle name="Hyperlink 472 2" xfId="25484" hidden="1"/>
    <cellStyle name="Hyperlink 472 2" xfId="26919" hidden="1"/>
    <cellStyle name="Hyperlink 472 2" xfId="28181" hidden="1"/>
    <cellStyle name="Hyperlink 472 2" xfId="17395" hidden="1"/>
    <cellStyle name="Hyperlink 472 2" xfId="14932" hidden="1"/>
    <cellStyle name="Hyperlink 472 2" xfId="16027" hidden="1"/>
    <cellStyle name="Hyperlink 472 2" xfId="4447" hidden="1"/>
    <cellStyle name="Hyperlink 472 2" xfId="29877" hidden="1"/>
    <cellStyle name="Hyperlink 472 2" xfId="31139" hidden="1"/>
    <cellStyle name="Hyperlink 472 2" xfId="32330" hidden="1"/>
    <cellStyle name="Hyperlink 472 2" xfId="33592"/>
    <cellStyle name="Hyperlink 473" xfId="3126" hidden="1"/>
    <cellStyle name="Hyperlink 473" xfId="6004"/>
    <cellStyle name="Hyperlink 473 2" xfId="8016" hidden="1"/>
    <cellStyle name="Hyperlink 473 2" xfId="11923" hidden="1"/>
    <cellStyle name="Hyperlink 473 2" xfId="14682" hidden="1"/>
    <cellStyle name="Hyperlink 473 2" xfId="17696" hidden="1"/>
    <cellStyle name="Hyperlink 473 2" xfId="21544" hidden="1"/>
    <cellStyle name="Hyperlink 473 2" xfId="25451" hidden="1"/>
    <cellStyle name="Hyperlink 473 2" xfId="26886" hidden="1"/>
    <cellStyle name="Hyperlink 473 2" xfId="28148" hidden="1"/>
    <cellStyle name="Hyperlink 473 2" xfId="15388" hidden="1"/>
    <cellStyle name="Hyperlink 473 2" xfId="5991" hidden="1"/>
    <cellStyle name="Hyperlink 473 2" xfId="16031" hidden="1"/>
    <cellStyle name="Hyperlink 473 2" xfId="16905" hidden="1"/>
    <cellStyle name="Hyperlink 473 2" xfId="29844" hidden="1"/>
    <cellStyle name="Hyperlink 473 2" xfId="31106" hidden="1"/>
    <cellStyle name="Hyperlink 473 2" xfId="32297" hidden="1"/>
    <cellStyle name="Hyperlink 473 2" xfId="33559"/>
    <cellStyle name="Hyperlink 474" xfId="3094" hidden="1"/>
    <cellStyle name="Hyperlink 474" xfId="6006"/>
    <cellStyle name="Hyperlink 474 2" xfId="7990" hidden="1"/>
    <cellStyle name="Hyperlink 474 2" xfId="11897" hidden="1"/>
    <cellStyle name="Hyperlink 474 2" xfId="14656" hidden="1"/>
    <cellStyle name="Hyperlink 474 2" xfId="17670" hidden="1"/>
    <cellStyle name="Hyperlink 474 2" xfId="21518" hidden="1"/>
    <cellStyle name="Hyperlink 474 2" xfId="25425" hidden="1"/>
    <cellStyle name="Hyperlink 474 2" xfId="26860" hidden="1"/>
    <cellStyle name="Hyperlink 474 2" xfId="28122" hidden="1"/>
    <cellStyle name="Hyperlink 474 2" xfId="14379" hidden="1"/>
    <cellStyle name="Hyperlink 474 2" xfId="15773" hidden="1"/>
    <cellStyle name="Hyperlink 474 2" xfId="17016" hidden="1"/>
    <cellStyle name="Hyperlink 474 2" xfId="13893" hidden="1"/>
    <cellStyle name="Hyperlink 474 2" xfId="29818" hidden="1"/>
    <cellStyle name="Hyperlink 474 2" xfId="31080" hidden="1"/>
    <cellStyle name="Hyperlink 474 2" xfId="32271" hidden="1"/>
    <cellStyle name="Hyperlink 474 2" xfId="33533"/>
    <cellStyle name="Hyperlink 475" xfId="3256" hidden="1"/>
    <cellStyle name="Hyperlink 475" xfId="6008" hidden="1"/>
    <cellStyle name="Hyperlink 475" xfId="8653" hidden="1"/>
    <cellStyle name="Hyperlink 475" xfId="10422" hidden="1"/>
    <cellStyle name="Hyperlink 475" xfId="12560" hidden="1"/>
    <cellStyle name="Hyperlink 475" xfId="13415" hidden="1"/>
    <cellStyle name="Hyperlink 475" xfId="15189" hidden="1"/>
    <cellStyle name="Hyperlink 475" xfId="16511" hidden="1"/>
    <cellStyle name="Hyperlink 475" xfId="18202" hidden="1"/>
    <cellStyle name="Hyperlink 475" xfId="20022" hidden="1"/>
    <cellStyle name="Hyperlink 475" xfId="22181" hidden="1"/>
    <cellStyle name="Hyperlink 475" xfId="23950" hidden="1"/>
    <cellStyle name="Hyperlink 475" xfId="26088" hidden="1"/>
    <cellStyle name="Hyperlink 475" xfId="26466" hidden="1"/>
    <cellStyle name="Hyperlink 475" xfId="27282" hidden="1"/>
    <cellStyle name="Hyperlink 475" xfId="27728" hidden="1"/>
    <cellStyle name="Hyperlink 475" xfId="28544" hidden="1"/>
    <cellStyle name="Hyperlink 475" xfId="3503" hidden="1"/>
    <cellStyle name="Hyperlink 475" xfId="2048" hidden="1"/>
    <cellStyle name="Hyperlink 475" xfId="15883" hidden="1"/>
    <cellStyle name="Hyperlink 475" xfId="14065" hidden="1"/>
    <cellStyle name="Hyperlink 475" xfId="16067" hidden="1"/>
    <cellStyle name="Hyperlink 475" xfId="15998" hidden="1"/>
    <cellStyle name="Hyperlink 475" xfId="17459" hidden="1"/>
    <cellStyle name="Hyperlink 475" xfId="28907" hidden="1"/>
    <cellStyle name="Hyperlink 475" xfId="29403" hidden="1"/>
    <cellStyle name="Hyperlink 475" xfId="30240" hidden="1"/>
    <cellStyle name="Hyperlink 475" xfId="30686" hidden="1"/>
    <cellStyle name="Hyperlink 475" xfId="31502" hidden="1"/>
    <cellStyle name="Hyperlink 475" xfId="31877" hidden="1"/>
    <cellStyle name="Hyperlink 475" xfId="32693" hidden="1"/>
    <cellStyle name="Hyperlink 475" xfId="33139" hidden="1"/>
    <cellStyle name="Hyperlink 475" xfId="33955"/>
    <cellStyle name="Hyperlink 476" xfId="3071" hidden="1"/>
    <cellStyle name="Hyperlink 476" xfId="6010" hidden="1"/>
    <cellStyle name="Hyperlink 476" xfId="8654" hidden="1"/>
    <cellStyle name="Hyperlink 476" xfId="10423" hidden="1"/>
    <cellStyle name="Hyperlink 476" xfId="12561" hidden="1"/>
    <cellStyle name="Hyperlink 476" xfId="13416" hidden="1"/>
    <cellStyle name="Hyperlink 476" xfId="15190" hidden="1"/>
    <cellStyle name="Hyperlink 476" xfId="16512" hidden="1"/>
    <cellStyle name="Hyperlink 476" xfId="18203" hidden="1"/>
    <cellStyle name="Hyperlink 476" xfId="20023" hidden="1"/>
    <cellStyle name="Hyperlink 476" xfId="22182" hidden="1"/>
    <cellStyle name="Hyperlink 476" xfId="23951" hidden="1"/>
    <cellStyle name="Hyperlink 476" xfId="26089" hidden="1"/>
    <cellStyle name="Hyperlink 476" xfId="26467" hidden="1"/>
    <cellStyle name="Hyperlink 476" xfId="27283" hidden="1"/>
    <cellStyle name="Hyperlink 476" xfId="27729" hidden="1"/>
    <cellStyle name="Hyperlink 476" xfId="28545" hidden="1"/>
    <cellStyle name="Hyperlink 476" xfId="3502" hidden="1"/>
    <cellStyle name="Hyperlink 476" xfId="4532" hidden="1"/>
    <cellStyle name="Hyperlink 476" xfId="17383" hidden="1"/>
    <cellStyle name="Hyperlink 476" xfId="16097" hidden="1"/>
    <cellStyle name="Hyperlink 476" xfId="17567" hidden="1"/>
    <cellStyle name="Hyperlink 476" xfId="17498" hidden="1"/>
    <cellStyle name="Hyperlink 476" xfId="14444" hidden="1"/>
    <cellStyle name="Hyperlink 476" xfId="28908" hidden="1"/>
    <cellStyle name="Hyperlink 476" xfId="29404" hidden="1"/>
    <cellStyle name="Hyperlink 476" xfId="30241" hidden="1"/>
    <cellStyle name="Hyperlink 476" xfId="30687" hidden="1"/>
    <cellStyle name="Hyperlink 476" xfId="31503" hidden="1"/>
    <cellStyle name="Hyperlink 476" xfId="31878" hidden="1"/>
    <cellStyle name="Hyperlink 476" xfId="32694" hidden="1"/>
    <cellStyle name="Hyperlink 476" xfId="33140" hidden="1"/>
    <cellStyle name="Hyperlink 476" xfId="33956"/>
    <cellStyle name="Hyperlink 477" xfId="3237" hidden="1"/>
    <cellStyle name="Hyperlink 477" xfId="6012" hidden="1"/>
    <cellStyle name="Hyperlink 477" xfId="8655" hidden="1"/>
    <cellStyle name="Hyperlink 477" xfId="10424" hidden="1"/>
    <cellStyle name="Hyperlink 477" xfId="12562" hidden="1"/>
    <cellStyle name="Hyperlink 477" xfId="13417" hidden="1"/>
    <cellStyle name="Hyperlink 477" xfId="15191" hidden="1"/>
    <cellStyle name="Hyperlink 477" xfId="16513" hidden="1"/>
    <cellStyle name="Hyperlink 477" xfId="18204" hidden="1"/>
    <cellStyle name="Hyperlink 477" xfId="20024" hidden="1"/>
    <cellStyle name="Hyperlink 477" xfId="22183" hidden="1"/>
    <cellStyle name="Hyperlink 477" xfId="23952" hidden="1"/>
    <cellStyle name="Hyperlink 477" xfId="26090" hidden="1"/>
    <cellStyle name="Hyperlink 477" xfId="26468" hidden="1"/>
    <cellStyle name="Hyperlink 477" xfId="27284" hidden="1"/>
    <cellStyle name="Hyperlink 477" xfId="27730" hidden="1"/>
    <cellStyle name="Hyperlink 477" xfId="28546" hidden="1"/>
    <cellStyle name="Hyperlink 477" xfId="3501" hidden="1"/>
    <cellStyle name="Hyperlink 477" xfId="15497" hidden="1"/>
    <cellStyle name="Hyperlink 477" xfId="14367" hidden="1"/>
    <cellStyle name="Hyperlink 477" xfId="17597" hidden="1"/>
    <cellStyle name="Hyperlink 477" xfId="14552" hidden="1"/>
    <cellStyle name="Hyperlink 477" xfId="14483" hidden="1"/>
    <cellStyle name="Hyperlink 477" xfId="4407" hidden="1"/>
    <cellStyle name="Hyperlink 477" xfId="28909" hidden="1"/>
    <cellStyle name="Hyperlink 477" xfId="29405" hidden="1"/>
    <cellStyle name="Hyperlink 477" xfId="30242" hidden="1"/>
    <cellStyle name="Hyperlink 477" xfId="30688" hidden="1"/>
    <cellStyle name="Hyperlink 477" xfId="31504" hidden="1"/>
    <cellStyle name="Hyperlink 477" xfId="31879" hidden="1"/>
    <cellStyle name="Hyperlink 477" xfId="32695" hidden="1"/>
    <cellStyle name="Hyperlink 477" xfId="33141" hidden="1"/>
    <cellStyle name="Hyperlink 477" xfId="33957"/>
    <cellStyle name="Hyperlink 478" xfId="3092" hidden="1"/>
    <cellStyle name="Hyperlink 478" xfId="6014" hidden="1"/>
    <cellStyle name="Hyperlink 478" xfId="8656" hidden="1"/>
    <cellStyle name="Hyperlink 478" xfId="10425" hidden="1"/>
    <cellStyle name="Hyperlink 478" xfId="12563" hidden="1"/>
    <cellStyle name="Hyperlink 478" xfId="13418" hidden="1"/>
    <cellStyle name="Hyperlink 478" xfId="15192" hidden="1"/>
    <cellStyle name="Hyperlink 478" xfId="16514" hidden="1"/>
    <cellStyle name="Hyperlink 478" xfId="18205" hidden="1"/>
    <cellStyle name="Hyperlink 478" xfId="20025" hidden="1"/>
    <cellStyle name="Hyperlink 478" xfId="22184" hidden="1"/>
    <cellStyle name="Hyperlink 478" xfId="23953" hidden="1"/>
    <cellStyle name="Hyperlink 478" xfId="26091" hidden="1"/>
    <cellStyle name="Hyperlink 478" xfId="26469" hidden="1"/>
    <cellStyle name="Hyperlink 478" xfId="27285" hidden="1"/>
    <cellStyle name="Hyperlink 478" xfId="27731" hidden="1"/>
    <cellStyle name="Hyperlink 478" xfId="28547" hidden="1"/>
    <cellStyle name="Hyperlink 478" xfId="3500" hidden="1"/>
    <cellStyle name="Hyperlink 478" xfId="16825" hidden="1"/>
    <cellStyle name="Hyperlink 478" xfId="16184" hidden="1"/>
    <cellStyle name="Hyperlink 478" xfId="14582" hidden="1"/>
    <cellStyle name="Hyperlink 478" xfId="4299" hidden="1"/>
    <cellStyle name="Hyperlink 478" xfId="4368" hidden="1"/>
    <cellStyle name="Hyperlink 478" xfId="5575" hidden="1"/>
    <cellStyle name="Hyperlink 478" xfId="28910" hidden="1"/>
    <cellStyle name="Hyperlink 478" xfId="29406" hidden="1"/>
    <cellStyle name="Hyperlink 478" xfId="30243" hidden="1"/>
    <cellStyle name="Hyperlink 478" xfId="30689" hidden="1"/>
    <cellStyle name="Hyperlink 478" xfId="31505" hidden="1"/>
    <cellStyle name="Hyperlink 478" xfId="31880" hidden="1"/>
    <cellStyle name="Hyperlink 478" xfId="32696" hidden="1"/>
    <cellStyle name="Hyperlink 478" xfId="33142" hidden="1"/>
    <cellStyle name="Hyperlink 478" xfId="33958"/>
    <cellStyle name="Hyperlink 479" xfId="3086" hidden="1"/>
    <cellStyle name="Hyperlink 479" xfId="6016" hidden="1"/>
    <cellStyle name="Hyperlink 479" xfId="8657" hidden="1"/>
    <cellStyle name="Hyperlink 479" xfId="10426" hidden="1"/>
    <cellStyle name="Hyperlink 479" xfId="12564" hidden="1"/>
    <cellStyle name="Hyperlink 479" xfId="13419" hidden="1"/>
    <cellStyle name="Hyperlink 479" xfId="15193" hidden="1"/>
    <cellStyle name="Hyperlink 479" xfId="16515" hidden="1"/>
    <cellStyle name="Hyperlink 479" xfId="18206" hidden="1"/>
    <cellStyle name="Hyperlink 479" xfId="20026" hidden="1"/>
    <cellStyle name="Hyperlink 479" xfId="22185" hidden="1"/>
    <cellStyle name="Hyperlink 479" xfId="23954" hidden="1"/>
    <cellStyle name="Hyperlink 479" xfId="26092" hidden="1"/>
    <cellStyle name="Hyperlink 479" xfId="26470" hidden="1"/>
    <cellStyle name="Hyperlink 479" xfId="27286" hidden="1"/>
    <cellStyle name="Hyperlink 479" xfId="27732" hidden="1"/>
    <cellStyle name="Hyperlink 479" xfId="28548" hidden="1"/>
    <cellStyle name="Hyperlink 479" xfId="3499" hidden="1"/>
    <cellStyle name="Hyperlink 479" xfId="13810" hidden="1"/>
    <cellStyle name="Hyperlink 479" xfId="17875" hidden="1"/>
    <cellStyle name="Hyperlink 479" xfId="4269" hidden="1"/>
    <cellStyle name="Hyperlink 479" xfId="5355" hidden="1"/>
    <cellStyle name="Hyperlink 479" xfId="5501" hidden="1"/>
    <cellStyle name="Hyperlink 479" xfId="15608" hidden="1"/>
    <cellStyle name="Hyperlink 479" xfId="28911" hidden="1"/>
    <cellStyle name="Hyperlink 479" xfId="29407" hidden="1"/>
    <cellStyle name="Hyperlink 479" xfId="30244" hidden="1"/>
    <cellStyle name="Hyperlink 479" xfId="30690" hidden="1"/>
    <cellStyle name="Hyperlink 479" xfId="31506" hidden="1"/>
    <cellStyle name="Hyperlink 479" xfId="31881" hidden="1"/>
    <cellStyle name="Hyperlink 479" xfId="32697" hidden="1"/>
    <cellStyle name="Hyperlink 479" xfId="33143" hidden="1"/>
    <cellStyle name="Hyperlink 479" xfId="33959"/>
    <cellStyle name="Hyperlink 48" xfId="2080" hidden="1"/>
    <cellStyle name="Hyperlink 48" xfId="4980"/>
    <cellStyle name="Hyperlink 48 2" xfId="7393" hidden="1"/>
    <cellStyle name="Hyperlink 48 2" xfId="11300" hidden="1"/>
    <cellStyle name="Hyperlink 48 2" xfId="14206" hidden="1"/>
    <cellStyle name="Hyperlink 48 2" xfId="17222" hidden="1"/>
    <cellStyle name="Hyperlink 48 2" xfId="20921" hidden="1"/>
    <cellStyle name="Hyperlink 48 2" xfId="24828" hidden="1"/>
    <cellStyle name="Hyperlink 48 2" xfId="26713" hidden="1"/>
    <cellStyle name="Hyperlink 48 2" xfId="27975" hidden="1"/>
    <cellStyle name="Hyperlink 48 2" xfId="5061" hidden="1"/>
    <cellStyle name="Hyperlink 48 2" xfId="3387" hidden="1"/>
    <cellStyle name="Hyperlink 48 2" xfId="5406" hidden="1"/>
    <cellStyle name="Hyperlink 48 2" xfId="5627" hidden="1"/>
    <cellStyle name="Hyperlink 48 2" xfId="29671" hidden="1"/>
    <cellStyle name="Hyperlink 48 2" xfId="30933" hidden="1"/>
    <cellStyle name="Hyperlink 48 2" xfId="32124" hidden="1"/>
    <cellStyle name="Hyperlink 48 2" xfId="33386"/>
    <cellStyle name="Hyperlink 480" xfId="3083" hidden="1"/>
    <cellStyle name="Hyperlink 480" xfId="6017" hidden="1"/>
    <cellStyle name="Hyperlink 480" xfId="8658" hidden="1"/>
    <cellStyle name="Hyperlink 480" xfId="10427" hidden="1"/>
    <cellStyle name="Hyperlink 480" xfId="12565" hidden="1"/>
    <cellStyle name="Hyperlink 480" xfId="13420" hidden="1"/>
    <cellStyle name="Hyperlink 480" xfId="15194" hidden="1"/>
    <cellStyle name="Hyperlink 480" xfId="16516" hidden="1"/>
    <cellStyle name="Hyperlink 480" xfId="18207" hidden="1"/>
    <cellStyle name="Hyperlink 480" xfId="20027" hidden="1"/>
    <cellStyle name="Hyperlink 480" xfId="22186" hidden="1"/>
    <cellStyle name="Hyperlink 480" xfId="23955" hidden="1"/>
    <cellStyle name="Hyperlink 480" xfId="26093" hidden="1"/>
    <cellStyle name="Hyperlink 480" xfId="26471" hidden="1"/>
    <cellStyle name="Hyperlink 480" xfId="27287" hidden="1"/>
    <cellStyle name="Hyperlink 480" xfId="27733" hidden="1"/>
    <cellStyle name="Hyperlink 480" xfId="28549" hidden="1"/>
    <cellStyle name="Hyperlink 480" xfId="3498" hidden="1"/>
    <cellStyle name="Hyperlink 480" xfId="15802" hidden="1"/>
    <cellStyle name="Hyperlink 480" xfId="14861" hidden="1"/>
    <cellStyle name="Hyperlink 480" xfId="5305" hidden="1"/>
    <cellStyle name="Hyperlink 480" xfId="15716" hidden="1"/>
    <cellStyle name="Hyperlink 480" xfId="15647" hidden="1"/>
    <cellStyle name="Hyperlink 480" xfId="16940" hidden="1"/>
    <cellStyle name="Hyperlink 480" xfId="28912" hidden="1"/>
    <cellStyle name="Hyperlink 480" xfId="29408" hidden="1"/>
    <cellStyle name="Hyperlink 480" xfId="30245" hidden="1"/>
    <cellStyle name="Hyperlink 480" xfId="30691" hidden="1"/>
    <cellStyle name="Hyperlink 480" xfId="31507" hidden="1"/>
    <cellStyle name="Hyperlink 480" xfId="31882" hidden="1"/>
    <cellStyle name="Hyperlink 480" xfId="32698" hidden="1"/>
    <cellStyle name="Hyperlink 480" xfId="33144" hidden="1"/>
    <cellStyle name="Hyperlink 480" xfId="33960"/>
    <cellStyle name="Hyperlink 481" xfId="3081" hidden="1"/>
    <cellStyle name="Hyperlink 481" xfId="6032" hidden="1"/>
    <cellStyle name="Hyperlink 481" xfId="8663" hidden="1"/>
    <cellStyle name="Hyperlink 481" xfId="10432" hidden="1"/>
    <cellStyle name="Hyperlink 481" xfId="12570" hidden="1"/>
    <cellStyle name="Hyperlink 481" xfId="13426" hidden="1"/>
    <cellStyle name="Hyperlink 481" xfId="15199" hidden="1"/>
    <cellStyle name="Hyperlink 481" xfId="16521" hidden="1"/>
    <cellStyle name="Hyperlink 481" xfId="18212" hidden="1"/>
    <cellStyle name="Hyperlink 481" xfId="20032" hidden="1"/>
    <cellStyle name="Hyperlink 481" xfId="22191" hidden="1"/>
    <cellStyle name="Hyperlink 481" xfId="23960" hidden="1"/>
    <cellStyle name="Hyperlink 481" xfId="26098" hidden="1"/>
    <cellStyle name="Hyperlink 481" xfId="26476" hidden="1"/>
    <cellStyle name="Hyperlink 481" xfId="27292" hidden="1"/>
    <cellStyle name="Hyperlink 481" xfId="27738" hidden="1"/>
    <cellStyle name="Hyperlink 481" xfId="28554" hidden="1"/>
    <cellStyle name="Hyperlink 481" xfId="3491" hidden="1"/>
    <cellStyle name="Hyperlink 481" xfId="17640" hidden="1"/>
    <cellStyle name="Hyperlink 481" xfId="14351" hidden="1"/>
    <cellStyle name="Hyperlink 481" xfId="16096" hidden="1"/>
    <cellStyle name="Hyperlink 481" xfId="14551" hidden="1"/>
    <cellStyle name="Hyperlink 481" xfId="14482" hidden="1"/>
    <cellStyle name="Hyperlink 481" xfId="4408" hidden="1"/>
    <cellStyle name="Hyperlink 481" xfId="28917" hidden="1"/>
    <cellStyle name="Hyperlink 481" xfId="29413" hidden="1"/>
    <cellStyle name="Hyperlink 481" xfId="30250" hidden="1"/>
    <cellStyle name="Hyperlink 481" xfId="30696" hidden="1"/>
    <cellStyle name="Hyperlink 481" xfId="31512" hidden="1"/>
    <cellStyle name="Hyperlink 481" xfId="31887" hidden="1"/>
    <cellStyle name="Hyperlink 481" xfId="32703" hidden="1"/>
    <cellStyle name="Hyperlink 481" xfId="33149" hidden="1"/>
    <cellStyle name="Hyperlink 481" xfId="33965"/>
    <cellStyle name="Hyperlink 482" xfId="3265" hidden="1"/>
    <cellStyle name="Hyperlink 482" xfId="6033" hidden="1"/>
    <cellStyle name="Hyperlink 482" xfId="8664" hidden="1"/>
    <cellStyle name="Hyperlink 482" xfId="10433" hidden="1"/>
    <cellStyle name="Hyperlink 482" xfId="12571" hidden="1"/>
    <cellStyle name="Hyperlink 482" xfId="13427" hidden="1"/>
    <cellStyle name="Hyperlink 482" xfId="15200" hidden="1"/>
    <cellStyle name="Hyperlink 482" xfId="16522" hidden="1"/>
    <cellStyle name="Hyperlink 482" xfId="18213" hidden="1"/>
    <cellStyle name="Hyperlink 482" xfId="20033" hidden="1"/>
    <cellStyle name="Hyperlink 482" xfId="22192" hidden="1"/>
    <cellStyle name="Hyperlink 482" xfId="23961" hidden="1"/>
    <cellStyle name="Hyperlink 482" xfId="26099" hidden="1"/>
    <cellStyle name="Hyperlink 482" xfId="26477" hidden="1"/>
    <cellStyle name="Hyperlink 482" xfId="27293" hidden="1"/>
    <cellStyle name="Hyperlink 482" xfId="27739" hidden="1"/>
    <cellStyle name="Hyperlink 482" xfId="28555" hidden="1"/>
    <cellStyle name="Hyperlink 482" xfId="3490" hidden="1"/>
    <cellStyle name="Hyperlink 482" xfId="14626" hidden="1"/>
    <cellStyle name="Hyperlink 482" xfId="16169" hidden="1"/>
    <cellStyle name="Hyperlink 482" xfId="17596" hidden="1"/>
    <cellStyle name="Hyperlink 482" xfId="4300" hidden="1"/>
    <cellStyle name="Hyperlink 482" xfId="4369" hidden="1"/>
    <cellStyle name="Hyperlink 482" xfId="5577" hidden="1"/>
    <cellStyle name="Hyperlink 482" xfId="28918" hidden="1"/>
    <cellStyle name="Hyperlink 482" xfId="29414" hidden="1"/>
    <cellStyle name="Hyperlink 482" xfId="30251" hidden="1"/>
    <cellStyle name="Hyperlink 482" xfId="30697" hidden="1"/>
    <cellStyle name="Hyperlink 482" xfId="31513" hidden="1"/>
    <cellStyle name="Hyperlink 482" xfId="31888" hidden="1"/>
    <cellStyle name="Hyperlink 482" xfId="32704" hidden="1"/>
    <cellStyle name="Hyperlink 482" xfId="33150" hidden="1"/>
    <cellStyle name="Hyperlink 482" xfId="33966"/>
    <cellStyle name="Hyperlink 483" xfId="3079" hidden="1"/>
    <cellStyle name="Hyperlink 483" xfId="6034" hidden="1"/>
    <cellStyle name="Hyperlink 483" xfId="8665" hidden="1"/>
    <cellStyle name="Hyperlink 483" xfId="10434" hidden="1"/>
    <cellStyle name="Hyperlink 483" xfId="12572" hidden="1"/>
    <cellStyle name="Hyperlink 483" xfId="13428" hidden="1"/>
    <cellStyle name="Hyperlink 483" xfId="15201" hidden="1"/>
    <cellStyle name="Hyperlink 483" xfId="16523" hidden="1"/>
    <cellStyle name="Hyperlink 483" xfId="18214" hidden="1"/>
    <cellStyle name="Hyperlink 483" xfId="20034" hidden="1"/>
    <cellStyle name="Hyperlink 483" xfId="22193" hidden="1"/>
    <cellStyle name="Hyperlink 483" xfId="23962" hidden="1"/>
    <cellStyle name="Hyperlink 483" xfId="26100" hidden="1"/>
    <cellStyle name="Hyperlink 483" xfId="26478" hidden="1"/>
    <cellStyle name="Hyperlink 483" xfId="27294" hidden="1"/>
    <cellStyle name="Hyperlink 483" xfId="27740" hidden="1"/>
    <cellStyle name="Hyperlink 483" xfId="28556" hidden="1"/>
    <cellStyle name="Hyperlink 483" xfId="3489" hidden="1"/>
    <cellStyle name="Hyperlink 483" xfId="4210" hidden="1"/>
    <cellStyle name="Hyperlink 483" xfId="17860" hidden="1"/>
    <cellStyle name="Hyperlink 483" xfId="14581" hidden="1"/>
    <cellStyle name="Hyperlink 483" xfId="5357" hidden="1"/>
    <cellStyle name="Hyperlink 483" xfId="5502" hidden="1"/>
    <cellStyle name="Hyperlink 483" xfId="15399" hidden="1"/>
    <cellStyle name="Hyperlink 483" xfId="28919" hidden="1"/>
    <cellStyle name="Hyperlink 483" xfId="29415" hidden="1"/>
    <cellStyle name="Hyperlink 483" xfId="30252" hidden="1"/>
    <cellStyle name="Hyperlink 483" xfId="30698" hidden="1"/>
    <cellStyle name="Hyperlink 483" xfId="31514" hidden="1"/>
    <cellStyle name="Hyperlink 483" xfId="31889" hidden="1"/>
    <cellStyle name="Hyperlink 483" xfId="32705" hidden="1"/>
    <cellStyle name="Hyperlink 483" xfId="33151" hidden="1"/>
    <cellStyle name="Hyperlink 483" xfId="33967"/>
    <cellStyle name="Hyperlink 484" xfId="3255" hidden="1"/>
    <cellStyle name="Hyperlink 484" xfId="6036" hidden="1"/>
    <cellStyle name="Hyperlink 484" xfId="8666" hidden="1"/>
    <cellStyle name="Hyperlink 484" xfId="10435" hidden="1"/>
    <cellStyle name="Hyperlink 484" xfId="12573" hidden="1"/>
    <cellStyle name="Hyperlink 484" xfId="13429" hidden="1"/>
    <cellStyle name="Hyperlink 484" xfId="15202" hidden="1"/>
    <cellStyle name="Hyperlink 484" xfId="16524" hidden="1"/>
    <cellStyle name="Hyperlink 484" xfId="18215" hidden="1"/>
    <cellStyle name="Hyperlink 484" xfId="20035" hidden="1"/>
    <cellStyle name="Hyperlink 484" xfId="22194" hidden="1"/>
    <cellStyle name="Hyperlink 484" xfId="23963" hidden="1"/>
    <cellStyle name="Hyperlink 484" xfId="26101" hidden="1"/>
    <cellStyle name="Hyperlink 484" xfId="26479" hidden="1"/>
    <cellStyle name="Hyperlink 484" xfId="27295" hidden="1"/>
    <cellStyle name="Hyperlink 484" xfId="27741" hidden="1"/>
    <cellStyle name="Hyperlink 484" xfId="28557" hidden="1"/>
    <cellStyle name="Hyperlink 484" xfId="3488" hidden="1"/>
    <cellStyle name="Hyperlink 484" xfId="5906" hidden="1"/>
    <cellStyle name="Hyperlink 484" xfId="14846" hidden="1"/>
    <cellStyle name="Hyperlink 484" xfId="4270" hidden="1"/>
    <cellStyle name="Hyperlink 484" xfId="15715" hidden="1"/>
    <cellStyle name="Hyperlink 484" xfId="15646" hidden="1"/>
    <cellStyle name="Hyperlink 484" xfId="16727" hidden="1"/>
    <cellStyle name="Hyperlink 484" xfId="28920" hidden="1"/>
    <cellStyle name="Hyperlink 484" xfId="29416" hidden="1"/>
    <cellStyle name="Hyperlink 484" xfId="30253" hidden="1"/>
    <cellStyle name="Hyperlink 484" xfId="30699" hidden="1"/>
    <cellStyle name="Hyperlink 484" xfId="31515" hidden="1"/>
    <cellStyle name="Hyperlink 484" xfId="31890" hidden="1"/>
    <cellStyle name="Hyperlink 484" xfId="32706" hidden="1"/>
    <cellStyle name="Hyperlink 484" xfId="33152" hidden="1"/>
    <cellStyle name="Hyperlink 484" xfId="33968"/>
    <cellStyle name="Hyperlink 485" xfId="3070" hidden="1"/>
    <cellStyle name="Hyperlink 485" xfId="6037" hidden="1"/>
    <cellStyle name="Hyperlink 485" xfId="8667" hidden="1"/>
    <cellStyle name="Hyperlink 485" xfId="10436" hidden="1"/>
    <cellStyle name="Hyperlink 485" xfId="12574" hidden="1"/>
    <cellStyle name="Hyperlink 485" xfId="13430" hidden="1"/>
    <cellStyle name="Hyperlink 485" xfId="15203" hidden="1"/>
    <cellStyle name="Hyperlink 485" xfId="16525" hidden="1"/>
    <cellStyle name="Hyperlink 485" xfId="18216" hidden="1"/>
    <cellStyle name="Hyperlink 485" xfId="20036" hidden="1"/>
    <cellStyle name="Hyperlink 485" xfId="22195" hidden="1"/>
    <cellStyle name="Hyperlink 485" xfId="23964" hidden="1"/>
    <cellStyle name="Hyperlink 485" xfId="26102" hidden="1"/>
    <cellStyle name="Hyperlink 485" xfId="26480" hidden="1"/>
    <cellStyle name="Hyperlink 485" xfId="27296" hidden="1"/>
    <cellStyle name="Hyperlink 485" xfId="27742" hidden="1"/>
    <cellStyle name="Hyperlink 485" xfId="28558" hidden="1"/>
    <cellStyle name="Hyperlink 485" xfId="3487" hidden="1"/>
    <cellStyle name="Hyperlink 485" xfId="15421" hidden="1"/>
    <cellStyle name="Hyperlink 485" xfId="2070" hidden="1"/>
    <cellStyle name="Hyperlink 485" xfId="5306" hidden="1"/>
    <cellStyle name="Hyperlink 485" xfId="17047" hidden="1"/>
    <cellStyle name="Hyperlink 485" xfId="16978" hidden="1"/>
    <cellStyle name="Hyperlink 485" xfId="13712" hidden="1"/>
    <cellStyle name="Hyperlink 485" xfId="28921" hidden="1"/>
    <cellStyle name="Hyperlink 485" xfId="29417" hidden="1"/>
    <cellStyle name="Hyperlink 485" xfId="30254" hidden="1"/>
    <cellStyle name="Hyperlink 485" xfId="30700" hidden="1"/>
    <cellStyle name="Hyperlink 485" xfId="31516" hidden="1"/>
    <cellStyle name="Hyperlink 485" xfId="31891" hidden="1"/>
    <cellStyle name="Hyperlink 485" xfId="32707" hidden="1"/>
    <cellStyle name="Hyperlink 485" xfId="33153" hidden="1"/>
    <cellStyle name="Hyperlink 485" xfId="33969"/>
    <cellStyle name="Hyperlink 486" xfId="3235" hidden="1"/>
    <cellStyle name="Hyperlink 486" xfId="6039" hidden="1"/>
    <cellStyle name="Hyperlink 486" xfId="8668" hidden="1"/>
    <cellStyle name="Hyperlink 486" xfId="10437" hidden="1"/>
    <cellStyle name="Hyperlink 486" xfId="12575" hidden="1"/>
    <cellStyle name="Hyperlink 486" xfId="13431" hidden="1"/>
    <cellStyle name="Hyperlink 486" xfId="15204" hidden="1"/>
    <cellStyle name="Hyperlink 486" xfId="16526" hidden="1"/>
    <cellStyle name="Hyperlink 486" xfId="18217" hidden="1"/>
    <cellStyle name="Hyperlink 486" xfId="20037" hidden="1"/>
    <cellStyle name="Hyperlink 486" xfId="22196" hidden="1"/>
    <cellStyle name="Hyperlink 486" xfId="23965" hidden="1"/>
    <cellStyle name="Hyperlink 486" xfId="26103" hidden="1"/>
    <cellStyle name="Hyperlink 486" xfId="26481" hidden="1"/>
    <cellStyle name="Hyperlink 486" xfId="27297" hidden="1"/>
    <cellStyle name="Hyperlink 486" xfId="27743" hidden="1"/>
    <cellStyle name="Hyperlink 486" xfId="28559" hidden="1"/>
    <cellStyle name="Hyperlink 486" xfId="3486" hidden="1"/>
    <cellStyle name="Hyperlink 486" xfId="16749" hidden="1"/>
    <cellStyle name="Hyperlink 486" xfId="4539" hidden="1"/>
    <cellStyle name="Hyperlink 486" xfId="15746" hidden="1"/>
    <cellStyle name="Hyperlink 486" xfId="14032" hidden="1"/>
    <cellStyle name="Hyperlink 486" xfId="13963" hidden="1"/>
    <cellStyle name="Hyperlink 486" xfId="15607" hidden="1"/>
    <cellStyle name="Hyperlink 486" xfId="28922" hidden="1"/>
    <cellStyle name="Hyperlink 486" xfId="29418" hidden="1"/>
    <cellStyle name="Hyperlink 486" xfId="30255" hidden="1"/>
    <cellStyle name="Hyperlink 486" xfId="30701" hidden="1"/>
    <cellStyle name="Hyperlink 486" xfId="31517" hidden="1"/>
    <cellStyle name="Hyperlink 486" xfId="31892" hidden="1"/>
    <cellStyle name="Hyperlink 486" xfId="32708" hidden="1"/>
    <cellStyle name="Hyperlink 486" xfId="33154" hidden="1"/>
    <cellStyle name="Hyperlink 486" xfId="33970"/>
    <cellStyle name="Hyperlink 487" xfId="3096" hidden="1"/>
    <cellStyle name="Hyperlink 487" xfId="6040" hidden="1"/>
    <cellStyle name="Hyperlink 487" xfId="8669" hidden="1"/>
    <cellStyle name="Hyperlink 487" xfId="10438" hidden="1"/>
    <cellStyle name="Hyperlink 487" xfId="12576" hidden="1"/>
    <cellStyle name="Hyperlink 487" xfId="13432" hidden="1"/>
    <cellStyle name="Hyperlink 487" xfId="15205" hidden="1"/>
    <cellStyle name="Hyperlink 487" xfId="16527" hidden="1"/>
    <cellStyle name="Hyperlink 487" xfId="18218" hidden="1"/>
    <cellStyle name="Hyperlink 487" xfId="20038" hidden="1"/>
    <cellStyle name="Hyperlink 487" xfId="22197" hidden="1"/>
    <cellStyle name="Hyperlink 487" xfId="23966" hidden="1"/>
    <cellStyle name="Hyperlink 487" xfId="26104" hidden="1"/>
    <cellStyle name="Hyperlink 487" xfId="26482" hidden="1"/>
    <cellStyle name="Hyperlink 487" xfId="27298" hidden="1"/>
    <cellStyle name="Hyperlink 487" xfId="27744" hidden="1"/>
    <cellStyle name="Hyperlink 487" xfId="28560" hidden="1"/>
    <cellStyle name="Hyperlink 487" xfId="3485" hidden="1"/>
    <cellStyle name="Hyperlink 487" xfId="13734" hidden="1"/>
    <cellStyle name="Hyperlink 487" xfId="15512" hidden="1"/>
    <cellStyle name="Hyperlink 487" xfId="17078" hidden="1"/>
    <cellStyle name="Hyperlink 487" xfId="16065" hidden="1"/>
    <cellStyle name="Hyperlink 487" xfId="15996" hidden="1"/>
    <cellStyle name="Hyperlink 487" xfId="16939" hidden="1"/>
    <cellStyle name="Hyperlink 487" xfId="28923" hidden="1"/>
    <cellStyle name="Hyperlink 487" xfId="29419" hidden="1"/>
    <cellStyle name="Hyperlink 487" xfId="30256" hidden="1"/>
    <cellStyle name="Hyperlink 487" xfId="30702" hidden="1"/>
    <cellStyle name="Hyperlink 487" xfId="31518" hidden="1"/>
    <cellStyle name="Hyperlink 487" xfId="31893" hidden="1"/>
    <cellStyle name="Hyperlink 487" xfId="32709" hidden="1"/>
    <cellStyle name="Hyperlink 487" xfId="33155" hidden="1"/>
    <cellStyle name="Hyperlink 487" xfId="33971"/>
    <cellStyle name="Hyperlink 488" xfId="3091" hidden="1"/>
    <cellStyle name="Hyperlink 488" xfId="6041" hidden="1"/>
    <cellStyle name="Hyperlink 488" xfId="8670" hidden="1"/>
    <cellStyle name="Hyperlink 488" xfId="10439" hidden="1"/>
    <cellStyle name="Hyperlink 488" xfId="12577" hidden="1"/>
    <cellStyle name="Hyperlink 488" xfId="13433" hidden="1"/>
    <cellStyle name="Hyperlink 488" xfId="15206" hidden="1"/>
    <cellStyle name="Hyperlink 488" xfId="16528" hidden="1"/>
    <cellStyle name="Hyperlink 488" xfId="18219" hidden="1"/>
    <cellStyle name="Hyperlink 488" xfId="20039" hidden="1"/>
    <cellStyle name="Hyperlink 488" xfId="22198" hidden="1"/>
    <cellStyle name="Hyperlink 488" xfId="23967" hidden="1"/>
    <cellStyle name="Hyperlink 488" xfId="26105" hidden="1"/>
    <cellStyle name="Hyperlink 488" xfId="26483" hidden="1"/>
    <cellStyle name="Hyperlink 488" xfId="27299" hidden="1"/>
    <cellStyle name="Hyperlink 488" xfId="27745" hidden="1"/>
    <cellStyle name="Hyperlink 488" xfId="28561" hidden="1"/>
    <cellStyle name="Hyperlink 488" xfId="3484" hidden="1"/>
    <cellStyle name="Hyperlink 488" xfId="6080" hidden="1"/>
    <cellStyle name="Hyperlink 488" xfId="16840" hidden="1"/>
    <cellStyle name="Hyperlink 488" xfId="14063" hidden="1"/>
    <cellStyle name="Hyperlink 488" xfId="17565" hidden="1"/>
    <cellStyle name="Hyperlink 488" xfId="17496" hidden="1"/>
    <cellStyle name="Hyperlink 488" xfId="13924" hidden="1"/>
    <cellStyle name="Hyperlink 488" xfId="28924" hidden="1"/>
    <cellStyle name="Hyperlink 488" xfId="29420" hidden="1"/>
    <cellStyle name="Hyperlink 488" xfId="30257" hidden="1"/>
    <cellStyle name="Hyperlink 488" xfId="30703" hidden="1"/>
    <cellStyle name="Hyperlink 488" xfId="31519" hidden="1"/>
    <cellStyle name="Hyperlink 488" xfId="31894" hidden="1"/>
    <cellStyle name="Hyperlink 488" xfId="32710" hidden="1"/>
    <cellStyle name="Hyperlink 488" xfId="33156" hidden="1"/>
    <cellStyle name="Hyperlink 488" xfId="33972"/>
    <cellStyle name="Hyperlink 489" xfId="3085" hidden="1"/>
    <cellStyle name="Hyperlink 489" xfId="6042" hidden="1"/>
    <cellStyle name="Hyperlink 489" xfId="8671" hidden="1"/>
    <cellStyle name="Hyperlink 489" xfId="10440" hidden="1"/>
    <cellStyle name="Hyperlink 489" xfId="12578" hidden="1"/>
    <cellStyle name="Hyperlink 489" xfId="13434" hidden="1"/>
    <cellStyle name="Hyperlink 489" xfId="15207" hidden="1"/>
    <cellStyle name="Hyperlink 489" xfId="16529" hidden="1"/>
    <cellStyle name="Hyperlink 489" xfId="18220" hidden="1"/>
    <cellStyle name="Hyperlink 489" xfId="20040" hidden="1"/>
    <cellStyle name="Hyperlink 489" xfId="22199" hidden="1"/>
    <cellStyle name="Hyperlink 489" xfId="23968" hidden="1"/>
    <cellStyle name="Hyperlink 489" xfId="26106" hidden="1"/>
    <cellStyle name="Hyperlink 489" xfId="26484" hidden="1"/>
    <cellStyle name="Hyperlink 489" xfId="27300" hidden="1"/>
    <cellStyle name="Hyperlink 489" xfId="27746" hidden="1"/>
    <cellStyle name="Hyperlink 489" xfId="28562" hidden="1"/>
    <cellStyle name="Hyperlink 489" xfId="3483" hidden="1"/>
    <cellStyle name="Hyperlink 489" xfId="15337" hidden="1"/>
    <cellStyle name="Hyperlink 489" xfId="13825" hidden="1"/>
    <cellStyle name="Hyperlink 489" xfId="16095" hidden="1"/>
    <cellStyle name="Hyperlink 489" xfId="14550" hidden="1"/>
    <cellStyle name="Hyperlink 489" xfId="14481" hidden="1"/>
    <cellStyle name="Hyperlink 489" xfId="5579" hidden="1"/>
    <cellStyle name="Hyperlink 489" xfId="28925" hidden="1"/>
    <cellStyle name="Hyperlink 489" xfId="29421" hidden="1"/>
    <cellStyle name="Hyperlink 489" xfId="30258" hidden="1"/>
    <cellStyle name="Hyperlink 489" xfId="30704" hidden="1"/>
    <cellStyle name="Hyperlink 489" xfId="31520" hidden="1"/>
    <cellStyle name="Hyperlink 489" xfId="31895" hidden="1"/>
    <cellStyle name="Hyperlink 489" xfId="32711" hidden="1"/>
    <cellStyle name="Hyperlink 489" xfId="33157" hidden="1"/>
    <cellStyle name="Hyperlink 489" xfId="33973"/>
    <cellStyle name="Hyperlink 49" xfId="2082" hidden="1"/>
    <cellStyle name="Hyperlink 49" xfId="4981"/>
    <cellStyle name="Hyperlink 49 2" xfId="7394" hidden="1"/>
    <cellStyle name="Hyperlink 49 2" xfId="11301" hidden="1"/>
    <cellStyle name="Hyperlink 49 2" xfId="14207" hidden="1"/>
    <cellStyle name="Hyperlink 49 2" xfId="17223" hidden="1"/>
    <cellStyle name="Hyperlink 49 2" xfId="20922" hidden="1"/>
    <cellStyle name="Hyperlink 49 2" xfId="24829" hidden="1"/>
    <cellStyle name="Hyperlink 49 2" xfId="26714" hidden="1"/>
    <cellStyle name="Hyperlink 49 2" xfId="27976" hidden="1"/>
    <cellStyle name="Hyperlink 49 2" xfId="16157" hidden="1"/>
    <cellStyle name="Hyperlink 49 2" xfId="3389" hidden="1"/>
    <cellStyle name="Hyperlink 49 2" xfId="15694" hidden="1"/>
    <cellStyle name="Hyperlink 49 2" xfId="15936" hidden="1"/>
    <cellStyle name="Hyperlink 49 2" xfId="29672" hidden="1"/>
    <cellStyle name="Hyperlink 49 2" xfId="30934" hidden="1"/>
    <cellStyle name="Hyperlink 49 2" xfId="32125" hidden="1"/>
    <cellStyle name="Hyperlink 49 2" xfId="33387"/>
    <cellStyle name="Hyperlink 490" xfId="3082" hidden="1"/>
    <cellStyle name="Hyperlink 490" xfId="6043" hidden="1"/>
    <cellStyle name="Hyperlink 490" xfId="8672" hidden="1"/>
    <cellStyle name="Hyperlink 490" xfId="10441" hidden="1"/>
    <cellStyle name="Hyperlink 490" xfId="12579" hidden="1"/>
    <cellStyle name="Hyperlink 490" xfId="13435" hidden="1"/>
    <cellStyle name="Hyperlink 490" xfId="15208" hidden="1"/>
    <cellStyle name="Hyperlink 490" xfId="16530" hidden="1"/>
    <cellStyle name="Hyperlink 490" xfId="18221" hidden="1"/>
    <cellStyle name="Hyperlink 490" xfId="20041" hidden="1"/>
    <cellStyle name="Hyperlink 490" xfId="22200" hidden="1"/>
    <cellStyle name="Hyperlink 490" xfId="23969" hidden="1"/>
    <cellStyle name="Hyperlink 490" xfId="26107" hidden="1"/>
    <cellStyle name="Hyperlink 490" xfId="26485" hidden="1"/>
    <cellStyle name="Hyperlink 490" xfId="27301" hidden="1"/>
    <cellStyle name="Hyperlink 490" xfId="27747" hidden="1"/>
    <cellStyle name="Hyperlink 490" xfId="28563" hidden="1"/>
    <cellStyle name="Hyperlink 490" xfId="3482" hidden="1"/>
    <cellStyle name="Hyperlink 490" xfId="16659" hidden="1"/>
    <cellStyle name="Hyperlink 490" xfId="15777" hidden="1"/>
    <cellStyle name="Hyperlink 490" xfId="17595" hidden="1"/>
    <cellStyle name="Hyperlink 490" xfId="4301" hidden="1"/>
    <cellStyle name="Hyperlink 490" xfId="4370" hidden="1"/>
    <cellStyle name="Hyperlink 490" xfId="15475" hidden="1"/>
    <cellStyle name="Hyperlink 490" xfId="28926" hidden="1"/>
    <cellStyle name="Hyperlink 490" xfId="29422" hidden="1"/>
    <cellStyle name="Hyperlink 490" xfId="30259" hidden="1"/>
    <cellStyle name="Hyperlink 490" xfId="30705" hidden="1"/>
    <cellStyle name="Hyperlink 490" xfId="31521" hidden="1"/>
    <cellStyle name="Hyperlink 490" xfId="31896" hidden="1"/>
    <cellStyle name="Hyperlink 490" xfId="32712" hidden="1"/>
    <cellStyle name="Hyperlink 490" xfId="33158" hidden="1"/>
    <cellStyle name="Hyperlink 490" xfId="33974"/>
    <cellStyle name="Hyperlink 491" xfId="3127" hidden="1"/>
    <cellStyle name="Hyperlink 491" xfId="6044" hidden="1"/>
    <cellStyle name="Hyperlink 491" xfId="8673" hidden="1"/>
    <cellStyle name="Hyperlink 491" xfId="10442" hidden="1"/>
    <cellStyle name="Hyperlink 491" xfId="12580" hidden="1"/>
    <cellStyle name="Hyperlink 491" xfId="13436" hidden="1"/>
    <cellStyle name="Hyperlink 491" xfId="15209" hidden="1"/>
    <cellStyle name="Hyperlink 491" xfId="16531" hidden="1"/>
    <cellStyle name="Hyperlink 491" xfId="18222" hidden="1"/>
    <cellStyle name="Hyperlink 491" xfId="20042" hidden="1"/>
    <cellStyle name="Hyperlink 491" xfId="22201" hidden="1"/>
    <cellStyle name="Hyperlink 491" xfId="23970" hidden="1"/>
    <cellStyle name="Hyperlink 491" xfId="26108" hidden="1"/>
    <cellStyle name="Hyperlink 491" xfId="26486" hidden="1"/>
    <cellStyle name="Hyperlink 491" xfId="27302" hidden="1"/>
    <cellStyle name="Hyperlink 491" xfId="27748" hidden="1"/>
    <cellStyle name="Hyperlink 491" xfId="28564" hidden="1"/>
    <cellStyle name="Hyperlink 491" xfId="3481" hidden="1"/>
    <cellStyle name="Hyperlink 491" xfId="13644" hidden="1"/>
    <cellStyle name="Hyperlink 491" xfId="17109" hidden="1"/>
    <cellStyle name="Hyperlink 491" xfId="14580" hidden="1"/>
    <cellStyle name="Hyperlink 491" xfId="5359" hidden="1"/>
    <cellStyle name="Hyperlink 491" xfId="5503" hidden="1"/>
    <cellStyle name="Hyperlink 491" xfId="16803" hidden="1"/>
    <cellStyle name="Hyperlink 491" xfId="28927" hidden="1"/>
    <cellStyle name="Hyperlink 491" xfId="29423" hidden="1"/>
    <cellStyle name="Hyperlink 491" xfId="30260" hidden="1"/>
    <cellStyle name="Hyperlink 491" xfId="30706" hidden="1"/>
    <cellStyle name="Hyperlink 491" xfId="31522" hidden="1"/>
    <cellStyle name="Hyperlink 491" xfId="31897" hidden="1"/>
    <cellStyle name="Hyperlink 491" xfId="32713" hidden="1"/>
    <cellStyle name="Hyperlink 491" xfId="33159" hidden="1"/>
    <cellStyle name="Hyperlink 491" xfId="33975"/>
    <cellStyle name="Hyperlink 492" xfId="3353" hidden="1"/>
    <cellStyle name="Hyperlink 492" xfId="6045" hidden="1"/>
    <cellStyle name="Hyperlink 492" xfId="8674" hidden="1"/>
    <cellStyle name="Hyperlink 492" xfId="10443" hidden="1"/>
    <cellStyle name="Hyperlink 492" xfId="12581" hidden="1"/>
    <cellStyle name="Hyperlink 492" xfId="13437" hidden="1"/>
    <cellStyle name="Hyperlink 492" xfId="15210" hidden="1"/>
    <cellStyle name="Hyperlink 492" xfId="16532" hidden="1"/>
    <cellStyle name="Hyperlink 492" xfId="18223" hidden="1"/>
    <cellStyle name="Hyperlink 492" xfId="20043" hidden="1"/>
    <cellStyle name="Hyperlink 492" xfId="22202" hidden="1"/>
    <cellStyle name="Hyperlink 492" xfId="23971" hidden="1"/>
    <cellStyle name="Hyperlink 492" xfId="26109" hidden="1"/>
    <cellStyle name="Hyperlink 492" xfId="26487" hidden="1"/>
    <cellStyle name="Hyperlink 492" xfId="27303" hidden="1"/>
    <cellStyle name="Hyperlink 492" xfId="27749" hidden="1"/>
    <cellStyle name="Hyperlink 492" xfId="28565" hidden="1"/>
    <cellStyle name="Hyperlink 492" xfId="3480" hidden="1"/>
    <cellStyle name="Hyperlink 492" xfId="15800" hidden="1"/>
    <cellStyle name="Hyperlink 492" xfId="14094" hidden="1"/>
    <cellStyle name="Hyperlink 492" xfId="4271" hidden="1"/>
    <cellStyle name="Hyperlink 492" xfId="15714" hidden="1"/>
    <cellStyle name="Hyperlink 492" xfId="5675" hidden="1"/>
    <cellStyle name="Hyperlink 492" xfId="13788" hidden="1"/>
    <cellStyle name="Hyperlink 492" xfId="28928" hidden="1"/>
    <cellStyle name="Hyperlink 492" xfId="29424" hidden="1"/>
    <cellStyle name="Hyperlink 492" xfId="30261" hidden="1"/>
    <cellStyle name="Hyperlink 492" xfId="30707" hidden="1"/>
    <cellStyle name="Hyperlink 492" xfId="31523" hidden="1"/>
    <cellStyle name="Hyperlink 492" xfId="31898" hidden="1"/>
    <cellStyle name="Hyperlink 492" xfId="32714" hidden="1"/>
    <cellStyle name="Hyperlink 492" xfId="33160" hidden="1"/>
    <cellStyle name="Hyperlink 492" xfId="33976"/>
    <cellStyle name="Hyperlink 493" xfId="3421" hidden="1"/>
    <cellStyle name="Hyperlink 493" xfId="6047" hidden="1"/>
    <cellStyle name="Hyperlink 493" xfId="8675" hidden="1"/>
    <cellStyle name="Hyperlink 493" xfId="10444" hidden="1"/>
    <cellStyle name="Hyperlink 493" xfId="12582" hidden="1"/>
    <cellStyle name="Hyperlink 493" xfId="13438" hidden="1"/>
    <cellStyle name="Hyperlink 493" xfId="15211" hidden="1"/>
    <cellStyle name="Hyperlink 493" xfId="16533" hidden="1"/>
    <cellStyle name="Hyperlink 493" xfId="18224" hidden="1"/>
    <cellStyle name="Hyperlink 493" xfId="20044" hidden="1"/>
    <cellStyle name="Hyperlink 493" xfId="22203" hidden="1"/>
    <cellStyle name="Hyperlink 493" xfId="23972" hidden="1"/>
    <cellStyle name="Hyperlink 493" xfId="26110" hidden="1"/>
    <cellStyle name="Hyperlink 493" xfId="26488" hidden="1"/>
    <cellStyle name="Hyperlink 493" xfId="27304" hidden="1"/>
    <cellStyle name="Hyperlink 493" xfId="27750" hidden="1"/>
    <cellStyle name="Hyperlink 493" xfId="28566" hidden="1"/>
    <cellStyle name="Hyperlink 493" xfId="3479" hidden="1"/>
    <cellStyle name="Hyperlink 493" xfId="17132" hidden="1"/>
    <cellStyle name="Hyperlink 493" xfId="5176" hidden="1"/>
    <cellStyle name="Hyperlink 493" xfId="5307" hidden="1"/>
    <cellStyle name="Hyperlink 493" xfId="17046" hidden="1"/>
    <cellStyle name="Hyperlink 493" xfId="15645" hidden="1"/>
    <cellStyle name="Hyperlink 493" xfId="15957" hidden="1"/>
    <cellStyle name="Hyperlink 493" xfId="28929" hidden="1"/>
    <cellStyle name="Hyperlink 493" xfId="29425" hidden="1"/>
    <cellStyle name="Hyperlink 493" xfId="30262" hidden="1"/>
    <cellStyle name="Hyperlink 493" xfId="30708" hidden="1"/>
    <cellStyle name="Hyperlink 493" xfId="31524" hidden="1"/>
    <cellStyle name="Hyperlink 493" xfId="31899" hidden="1"/>
    <cellStyle name="Hyperlink 493" xfId="32715" hidden="1"/>
    <cellStyle name="Hyperlink 493" xfId="33161" hidden="1"/>
    <cellStyle name="Hyperlink 493" xfId="33977"/>
    <cellStyle name="Hyperlink 494" xfId="3422" hidden="1"/>
    <cellStyle name="Hyperlink 494" xfId="6049" hidden="1"/>
    <cellStyle name="Hyperlink 494" xfId="8676" hidden="1"/>
    <cellStyle name="Hyperlink 494" xfId="10445" hidden="1"/>
    <cellStyle name="Hyperlink 494" xfId="12583" hidden="1"/>
    <cellStyle name="Hyperlink 494" xfId="13439" hidden="1"/>
    <cellStyle name="Hyperlink 494" xfId="15212" hidden="1"/>
    <cellStyle name="Hyperlink 494" xfId="16534" hidden="1"/>
    <cellStyle name="Hyperlink 494" xfId="18225" hidden="1"/>
    <cellStyle name="Hyperlink 494" xfId="20045" hidden="1"/>
    <cellStyle name="Hyperlink 494" xfId="22204" hidden="1"/>
    <cellStyle name="Hyperlink 494" xfId="23973" hidden="1"/>
    <cellStyle name="Hyperlink 494" xfId="26111" hidden="1"/>
    <cellStyle name="Hyperlink 494" xfId="26489" hidden="1"/>
    <cellStyle name="Hyperlink 494" xfId="27305" hidden="1"/>
    <cellStyle name="Hyperlink 494" xfId="27751" hidden="1"/>
    <cellStyle name="Hyperlink 494" xfId="28567" hidden="1"/>
    <cellStyle name="Hyperlink 494" xfId="3478" hidden="1"/>
    <cellStyle name="Hyperlink 494" xfId="14116" hidden="1"/>
    <cellStyle name="Hyperlink 494" xfId="16124" hidden="1"/>
    <cellStyle name="Hyperlink 494" xfId="15745" hidden="1"/>
    <cellStyle name="Hyperlink 494" xfId="14031" hidden="1"/>
    <cellStyle name="Hyperlink 494" xfId="16977" hidden="1"/>
    <cellStyle name="Hyperlink 494" xfId="17457" hidden="1"/>
    <cellStyle name="Hyperlink 494" xfId="28930" hidden="1"/>
    <cellStyle name="Hyperlink 494" xfId="29426" hidden="1"/>
    <cellStyle name="Hyperlink 494" xfId="30263" hidden="1"/>
    <cellStyle name="Hyperlink 494" xfId="30709" hidden="1"/>
    <cellStyle name="Hyperlink 494" xfId="31525" hidden="1"/>
    <cellStyle name="Hyperlink 494" xfId="31900" hidden="1"/>
    <cellStyle name="Hyperlink 494" xfId="32716" hidden="1"/>
    <cellStyle name="Hyperlink 494" xfId="33162" hidden="1"/>
    <cellStyle name="Hyperlink 494" xfId="33978"/>
    <cellStyle name="Hyperlink 495" xfId="3424" hidden="1"/>
    <cellStyle name="Hyperlink 495" xfId="6051" hidden="1"/>
    <cellStyle name="Hyperlink 495" xfId="8677" hidden="1"/>
    <cellStyle name="Hyperlink 495" xfId="10446" hidden="1"/>
    <cellStyle name="Hyperlink 495" xfId="12584" hidden="1"/>
    <cellStyle name="Hyperlink 495" xfId="13440" hidden="1"/>
    <cellStyle name="Hyperlink 495" xfId="15213" hidden="1"/>
    <cellStyle name="Hyperlink 495" xfId="16535" hidden="1"/>
    <cellStyle name="Hyperlink 495" xfId="18226" hidden="1"/>
    <cellStyle name="Hyperlink 495" xfId="20046" hidden="1"/>
    <cellStyle name="Hyperlink 495" xfId="22205" hidden="1"/>
    <cellStyle name="Hyperlink 495" xfId="23974" hidden="1"/>
    <cellStyle name="Hyperlink 495" xfId="26112" hidden="1"/>
    <cellStyle name="Hyperlink 495" xfId="26490" hidden="1"/>
    <cellStyle name="Hyperlink 495" xfId="27306" hidden="1"/>
    <cellStyle name="Hyperlink 495" xfId="27752" hidden="1"/>
    <cellStyle name="Hyperlink 495" xfId="28568" hidden="1"/>
    <cellStyle name="Hyperlink 495" xfId="3477" hidden="1"/>
    <cellStyle name="Hyperlink 495" xfId="5109" hidden="1"/>
    <cellStyle name="Hyperlink 495" xfId="17623" hidden="1"/>
    <cellStyle name="Hyperlink 495" xfId="17077" hidden="1"/>
    <cellStyle name="Hyperlink 495" xfId="16064" hidden="1"/>
    <cellStyle name="Hyperlink 495" xfId="13962" hidden="1"/>
    <cellStyle name="Hyperlink 495" xfId="14442" hidden="1"/>
    <cellStyle name="Hyperlink 495" xfId="28931" hidden="1"/>
    <cellStyle name="Hyperlink 495" xfId="29427" hidden="1"/>
    <cellStyle name="Hyperlink 495" xfId="30264" hidden="1"/>
    <cellStyle name="Hyperlink 495" xfId="30710" hidden="1"/>
    <cellStyle name="Hyperlink 495" xfId="31526" hidden="1"/>
    <cellStyle name="Hyperlink 495" xfId="31901" hidden="1"/>
    <cellStyle name="Hyperlink 495" xfId="32717" hidden="1"/>
    <cellStyle name="Hyperlink 495" xfId="33163" hidden="1"/>
    <cellStyle name="Hyperlink 495" xfId="33979"/>
    <cellStyle name="Hyperlink 496" xfId="3425" hidden="1"/>
    <cellStyle name="Hyperlink 496" xfId="6052" hidden="1"/>
    <cellStyle name="Hyperlink 496" xfId="8678" hidden="1"/>
    <cellStyle name="Hyperlink 496" xfId="10447" hidden="1"/>
    <cellStyle name="Hyperlink 496" xfId="12585" hidden="1"/>
    <cellStyle name="Hyperlink 496" xfId="13441" hidden="1"/>
    <cellStyle name="Hyperlink 496" xfId="15214" hidden="1"/>
    <cellStyle name="Hyperlink 496" xfId="16536" hidden="1"/>
    <cellStyle name="Hyperlink 496" xfId="18227" hidden="1"/>
    <cellStyle name="Hyperlink 496" xfId="20047" hidden="1"/>
    <cellStyle name="Hyperlink 496" xfId="22206" hidden="1"/>
    <cellStyle name="Hyperlink 496" xfId="23975" hidden="1"/>
    <cellStyle name="Hyperlink 496" xfId="26113" hidden="1"/>
    <cellStyle name="Hyperlink 496" xfId="26491" hidden="1"/>
    <cellStyle name="Hyperlink 496" xfId="27307" hidden="1"/>
    <cellStyle name="Hyperlink 496" xfId="27753" hidden="1"/>
    <cellStyle name="Hyperlink 496" xfId="28569" hidden="1"/>
    <cellStyle name="Hyperlink 496" xfId="3476" hidden="1"/>
    <cellStyle name="Hyperlink 496" xfId="16262" hidden="1"/>
    <cellStyle name="Hyperlink 496" xfId="14609" hidden="1"/>
    <cellStyle name="Hyperlink 496" xfId="14062" hidden="1"/>
    <cellStyle name="Hyperlink 496" xfId="17564" hidden="1"/>
    <cellStyle name="Hyperlink 496" xfId="15995" hidden="1"/>
    <cellStyle name="Hyperlink 496" xfId="4409" hidden="1"/>
    <cellStyle name="Hyperlink 496" xfId="28932" hidden="1"/>
    <cellStyle name="Hyperlink 496" xfId="29428" hidden="1"/>
    <cellStyle name="Hyperlink 496" xfId="30265" hidden="1"/>
    <cellStyle name="Hyperlink 496" xfId="30711" hidden="1"/>
    <cellStyle name="Hyperlink 496" xfId="31527" hidden="1"/>
    <cellStyle name="Hyperlink 496" xfId="31902" hidden="1"/>
    <cellStyle name="Hyperlink 496" xfId="32718" hidden="1"/>
    <cellStyle name="Hyperlink 496" xfId="33164" hidden="1"/>
    <cellStyle name="Hyperlink 496" xfId="33980"/>
    <cellStyle name="Hyperlink 497" xfId="3427" hidden="1"/>
    <cellStyle name="Hyperlink 497" xfId="6053" hidden="1"/>
    <cellStyle name="Hyperlink 497" xfId="8679" hidden="1"/>
    <cellStyle name="Hyperlink 497" xfId="10448" hidden="1"/>
    <cellStyle name="Hyperlink 497" xfId="12586" hidden="1"/>
    <cellStyle name="Hyperlink 497" xfId="13442" hidden="1"/>
    <cellStyle name="Hyperlink 497" xfId="15215" hidden="1"/>
    <cellStyle name="Hyperlink 497" xfId="16537" hidden="1"/>
    <cellStyle name="Hyperlink 497" xfId="18228" hidden="1"/>
    <cellStyle name="Hyperlink 497" xfId="20048" hidden="1"/>
    <cellStyle name="Hyperlink 497" xfId="22207" hidden="1"/>
    <cellStyle name="Hyperlink 497" xfId="23976" hidden="1"/>
    <cellStyle name="Hyperlink 497" xfId="26114" hidden="1"/>
    <cellStyle name="Hyperlink 497" xfId="26492" hidden="1"/>
    <cellStyle name="Hyperlink 497" xfId="27308" hidden="1"/>
    <cellStyle name="Hyperlink 497" xfId="27754" hidden="1"/>
    <cellStyle name="Hyperlink 497" xfId="28570" hidden="1"/>
    <cellStyle name="Hyperlink 497" xfId="3475" hidden="1"/>
    <cellStyle name="Hyperlink 497" xfId="17953" hidden="1"/>
    <cellStyle name="Hyperlink 497" xfId="4228" hidden="1"/>
    <cellStyle name="Hyperlink 497" xfId="16094" hidden="1"/>
    <cellStyle name="Hyperlink 497" xfId="14549" hidden="1"/>
    <cellStyle name="Hyperlink 497" xfId="17495" hidden="1"/>
    <cellStyle name="Hyperlink 497" xfId="5939" hidden="1"/>
    <cellStyle name="Hyperlink 497" xfId="28933" hidden="1"/>
    <cellStyle name="Hyperlink 497" xfId="29429" hidden="1"/>
    <cellStyle name="Hyperlink 497" xfId="30266" hidden="1"/>
    <cellStyle name="Hyperlink 497" xfId="30712" hidden="1"/>
    <cellStyle name="Hyperlink 497" xfId="31528" hidden="1"/>
    <cellStyle name="Hyperlink 497" xfId="31903" hidden="1"/>
    <cellStyle name="Hyperlink 497" xfId="32719" hidden="1"/>
    <cellStyle name="Hyperlink 497" xfId="33165" hidden="1"/>
    <cellStyle name="Hyperlink 497" xfId="33981"/>
    <cellStyle name="Hyperlink 498" xfId="3428" hidden="1"/>
    <cellStyle name="Hyperlink 498" xfId="6055" hidden="1"/>
    <cellStyle name="Hyperlink 498" xfId="8680" hidden="1"/>
    <cellStyle name="Hyperlink 498" xfId="10449" hidden="1"/>
    <cellStyle name="Hyperlink 498" xfId="12587" hidden="1"/>
    <cellStyle name="Hyperlink 498" xfId="13443" hidden="1"/>
    <cellStyle name="Hyperlink 498" xfId="15216" hidden="1"/>
    <cellStyle name="Hyperlink 498" xfId="16538" hidden="1"/>
    <cellStyle name="Hyperlink 498" xfId="18229" hidden="1"/>
    <cellStyle name="Hyperlink 498" xfId="20049" hidden="1"/>
    <cellStyle name="Hyperlink 498" xfId="22208" hidden="1"/>
    <cellStyle name="Hyperlink 498" xfId="23977" hidden="1"/>
    <cellStyle name="Hyperlink 498" xfId="26115" hidden="1"/>
    <cellStyle name="Hyperlink 498" xfId="26493" hidden="1"/>
    <cellStyle name="Hyperlink 498" xfId="27309" hidden="1"/>
    <cellStyle name="Hyperlink 498" xfId="27755" hidden="1"/>
    <cellStyle name="Hyperlink 498" xfId="28571" hidden="1"/>
    <cellStyle name="Hyperlink 498" xfId="3474" hidden="1"/>
    <cellStyle name="Hyperlink 498" xfId="14940" hidden="1"/>
    <cellStyle name="Hyperlink 498" xfId="5886" hidden="1"/>
    <cellStyle name="Hyperlink 498" xfId="17594" hidden="1"/>
    <cellStyle name="Hyperlink 498" xfId="4302" hidden="1"/>
    <cellStyle name="Hyperlink 498" xfId="14480" hidden="1"/>
    <cellStyle name="Hyperlink 498" xfId="6136" hidden="1"/>
    <cellStyle name="Hyperlink 498" xfId="28934" hidden="1"/>
    <cellStyle name="Hyperlink 498" xfId="29430" hidden="1"/>
    <cellStyle name="Hyperlink 498" xfId="30267" hidden="1"/>
    <cellStyle name="Hyperlink 498" xfId="30713" hidden="1"/>
    <cellStyle name="Hyperlink 498" xfId="31529" hidden="1"/>
    <cellStyle name="Hyperlink 498" xfId="31904" hidden="1"/>
    <cellStyle name="Hyperlink 498" xfId="32720" hidden="1"/>
    <cellStyle name="Hyperlink 498" xfId="33166" hidden="1"/>
    <cellStyle name="Hyperlink 498" xfId="33982"/>
    <cellStyle name="Hyperlink 499" xfId="3430" hidden="1"/>
    <cellStyle name="Hyperlink 499" xfId="6058" hidden="1"/>
    <cellStyle name="Hyperlink 499" xfId="8681" hidden="1"/>
    <cellStyle name="Hyperlink 499" xfId="10450" hidden="1"/>
    <cellStyle name="Hyperlink 499" xfId="12588" hidden="1"/>
    <cellStyle name="Hyperlink 499" xfId="13444" hidden="1"/>
    <cellStyle name="Hyperlink 499" xfId="15217" hidden="1"/>
    <cellStyle name="Hyperlink 499" xfId="16539" hidden="1"/>
    <cellStyle name="Hyperlink 499" xfId="18230" hidden="1"/>
    <cellStyle name="Hyperlink 499" xfId="20050" hidden="1"/>
    <cellStyle name="Hyperlink 499" xfId="22209" hidden="1"/>
    <cellStyle name="Hyperlink 499" xfId="23978" hidden="1"/>
    <cellStyle name="Hyperlink 499" xfId="26116" hidden="1"/>
    <cellStyle name="Hyperlink 499" xfId="26494" hidden="1"/>
    <cellStyle name="Hyperlink 499" xfId="27310" hidden="1"/>
    <cellStyle name="Hyperlink 499" xfId="27756" hidden="1"/>
    <cellStyle name="Hyperlink 499" xfId="28572" hidden="1"/>
    <cellStyle name="Hyperlink 499" xfId="3473" hidden="1"/>
    <cellStyle name="Hyperlink 499" xfId="1214" hidden="1"/>
    <cellStyle name="Hyperlink 499" xfId="15436" hidden="1"/>
    <cellStyle name="Hyperlink 499" xfId="14579" hidden="1"/>
    <cellStyle name="Hyperlink 499" xfId="5361" hidden="1"/>
    <cellStyle name="Hyperlink 499" xfId="4371" hidden="1"/>
    <cellStyle name="Hyperlink 499" xfId="15606" hidden="1"/>
    <cellStyle name="Hyperlink 499" xfId="28935" hidden="1"/>
    <cellStyle name="Hyperlink 499" xfId="29431" hidden="1"/>
    <cellStyle name="Hyperlink 499" xfId="30268" hidden="1"/>
    <cellStyle name="Hyperlink 499" xfId="30714" hidden="1"/>
    <cellStyle name="Hyperlink 499" xfId="31530" hidden="1"/>
    <cellStyle name="Hyperlink 499" xfId="31905" hidden="1"/>
    <cellStyle name="Hyperlink 499" xfId="32721" hidden="1"/>
    <cellStyle name="Hyperlink 499" xfId="33167" hidden="1"/>
    <cellStyle name="Hyperlink 499" xfId="33983"/>
    <cellStyle name="Hyperlink 5" xfId="175" hidden="1"/>
    <cellStyle name="Hyperlink 5" xfId="246" hidden="1"/>
    <cellStyle name="Hyperlink 5" xfId="330" hidden="1"/>
    <cellStyle name="Hyperlink 5" xfId="721" hidden="1"/>
    <cellStyle name="Hyperlink 5" xfId="734" hidden="1"/>
    <cellStyle name="Hyperlink 5" xfId="921" hidden="1"/>
    <cellStyle name="Hyperlink 5" xfId="966" hidden="1"/>
    <cellStyle name="Hyperlink 5" xfId="1188" hidden="1"/>
    <cellStyle name="Hyperlink 5" xfId="1195" hidden="1"/>
    <cellStyle name="Hyperlink 5" xfId="1888" hidden="1"/>
    <cellStyle name="Hyperlink 5" xfId="4878" hidden="1"/>
    <cellStyle name="Hyperlink 5" xfId="6696" hidden="1"/>
    <cellStyle name="Hyperlink 5" xfId="6741" hidden="1"/>
    <cellStyle name="Hyperlink 5" xfId="6920" hidden="1"/>
    <cellStyle name="Hyperlink 5" xfId="6927" hidden="1"/>
    <cellStyle name="Hyperlink 5" xfId="7344" hidden="1"/>
    <cellStyle name="Hyperlink 5" xfId="8412" hidden="1"/>
    <cellStyle name="Hyperlink 5" xfId="8831" hidden="1"/>
    <cellStyle name="Hyperlink 5" xfId="8874" hidden="1"/>
    <cellStyle name="Hyperlink 5" xfId="9051" hidden="1"/>
    <cellStyle name="Hyperlink 5" xfId="9056" hidden="1"/>
    <cellStyle name="Hyperlink 5" xfId="9459" hidden="1"/>
    <cellStyle name="Hyperlink 5" xfId="10181" hidden="1"/>
    <cellStyle name="Hyperlink 5" xfId="10603" hidden="1"/>
    <cellStyle name="Hyperlink 5" xfId="10648" hidden="1"/>
    <cellStyle name="Hyperlink 5" xfId="10827" hidden="1"/>
    <cellStyle name="Hyperlink 5" xfId="10834" hidden="1"/>
    <cellStyle name="Hyperlink 5" xfId="11251" hidden="1"/>
    <cellStyle name="Hyperlink 5" xfId="12319" hidden="1"/>
    <cellStyle name="Hyperlink 5" xfId="6220" hidden="1"/>
    <cellStyle name="Hyperlink 5" xfId="6162" hidden="1"/>
    <cellStyle name="Hyperlink 5" xfId="5858" hidden="1"/>
    <cellStyle name="Hyperlink 5" xfId="5849" hidden="1"/>
    <cellStyle name="Hyperlink 5" xfId="4967" hidden="1"/>
    <cellStyle name="Hyperlink 5" xfId="12732" hidden="1"/>
    <cellStyle name="Hyperlink 5" xfId="13667" hidden="1"/>
    <cellStyle name="Hyperlink 5" xfId="13705" hidden="1"/>
    <cellStyle name="Hyperlink 5" xfId="13831" hidden="1"/>
    <cellStyle name="Hyperlink 5" xfId="13836" hidden="1"/>
    <cellStyle name="Hyperlink 5" xfId="14157" hidden="1"/>
    <cellStyle name="Hyperlink 5" xfId="14948" hidden="1"/>
    <cellStyle name="Hyperlink 5" xfId="15356" hidden="1"/>
    <cellStyle name="Hyperlink 5" xfId="15392" hidden="1"/>
    <cellStyle name="Hyperlink 5" xfId="15516" hidden="1"/>
    <cellStyle name="Hyperlink 5" xfId="15519" hidden="1"/>
    <cellStyle name="Hyperlink 5" xfId="15827" hidden="1"/>
    <cellStyle name="Hyperlink 5" xfId="16270" hidden="1"/>
    <cellStyle name="Hyperlink 5" xfId="16682" hidden="1"/>
    <cellStyle name="Hyperlink 5" xfId="16720" hidden="1"/>
    <cellStyle name="Hyperlink 5" xfId="16846" hidden="1"/>
    <cellStyle name="Hyperlink 5" xfId="16851" hidden="1"/>
    <cellStyle name="Hyperlink 5" xfId="17173" hidden="1"/>
    <cellStyle name="Hyperlink 5" xfId="17961" hidden="1"/>
    <cellStyle name="Hyperlink 5" xfId="18393" hidden="1"/>
    <cellStyle name="Hyperlink 5" xfId="18436" hidden="1"/>
    <cellStyle name="Hyperlink 5" xfId="18613" hidden="1"/>
    <cellStyle name="Hyperlink 5" xfId="18618" hidden="1"/>
    <cellStyle name="Hyperlink 5" xfId="19010" hidden="1"/>
    <cellStyle name="Hyperlink 5" xfId="19773" hidden="1"/>
    <cellStyle name="Hyperlink 5" xfId="20224" hidden="1"/>
    <cellStyle name="Hyperlink 5" xfId="20269" hidden="1"/>
    <cellStyle name="Hyperlink 5" xfId="20448" hidden="1"/>
    <cellStyle name="Hyperlink 5" xfId="20455" hidden="1"/>
    <cellStyle name="Hyperlink 5" xfId="20872" hidden="1"/>
    <cellStyle name="Hyperlink 5" xfId="21940" hidden="1"/>
    <cellStyle name="Hyperlink 5" xfId="22359" hidden="1"/>
    <cellStyle name="Hyperlink 5" xfId="22402" hidden="1"/>
    <cellStyle name="Hyperlink 5" xfId="22579" hidden="1"/>
    <cellStyle name="Hyperlink 5" xfId="22584" hidden="1"/>
    <cellStyle name="Hyperlink 5" xfId="22987" hidden="1"/>
    <cellStyle name="Hyperlink 5" xfId="23709" hidden="1"/>
    <cellStyle name="Hyperlink 5" xfId="24131" hidden="1"/>
    <cellStyle name="Hyperlink 5" xfId="24176" hidden="1"/>
    <cellStyle name="Hyperlink 5" xfId="24355" hidden="1"/>
    <cellStyle name="Hyperlink 5" xfId="24362" hidden="1"/>
    <cellStyle name="Hyperlink 5" xfId="24779" hidden="1"/>
    <cellStyle name="Hyperlink 5" xfId="25847" hidden="1"/>
    <cellStyle name="Hyperlink 5" xfId="19096" hidden="1"/>
    <cellStyle name="Hyperlink 5" xfId="19575" hidden="1"/>
    <cellStyle name="Hyperlink 5" xfId="20173" hidden="1"/>
    <cellStyle name="Hyperlink 5" xfId="19571" hidden="1"/>
    <cellStyle name="Hyperlink 5" xfId="19516" hidden="1"/>
    <cellStyle name="Hyperlink 5" xfId="26225" hidden="1"/>
    <cellStyle name="Hyperlink 5" xfId="26604" hidden="1"/>
    <cellStyle name="Hyperlink 5" xfId="26609" hidden="1"/>
    <cellStyle name="Hyperlink 5" xfId="26614" hidden="1"/>
    <cellStyle name="Hyperlink 5" xfId="26619" hidden="1"/>
    <cellStyle name="Hyperlink 5" xfId="26664" hidden="1"/>
    <cellStyle name="Hyperlink 5" xfId="27041" hidden="1"/>
    <cellStyle name="Hyperlink 5" xfId="27416" hidden="1"/>
    <cellStyle name="Hyperlink 5" xfId="27419" hidden="1"/>
    <cellStyle name="Hyperlink 5" xfId="27422" hidden="1"/>
    <cellStyle name="Hyperlink 5" xfId="27425" hidden="1"/>
    <cellStyle name="Hyperlink 5" xfId="27456" hidden="1"/>
    <cellStyle name="Hyperlink 5" xfId="27487" hidden="1"/>
    <cellStyle name="Hyperlink 5" xfId="27866" hidden="1"/>
    <cellStyle name="Hyperlink 5" xfId="27871" hidden="1"/>
    <cellStyle name="Hyperlink 5" xfId="27876" hidden="1"/>
    <cellStyle name="Hyperlink 5" xfId="27881" hidden="1"/>
    <cellStyle name="Hyperlink 5" xfId="27926" hidden="1"/>
    <cellStyle name="Hyperlink 5" xfId="28303" hidden="1"/>
    <cellStyle name="Hyperlink 5" xfId="13498" hidden="1"/>
    <cellStyle name="Hyperlink 5" xfId="13477" hidden="1"/>
    <cellStyle name="Hyperlink 5" xfId="13402" hidden="1"/>
    <cellStyle name="Hyperlink 5" xfId="13396" hidden="1"/>
    <cellStyle name="Hyperlink 5" xfId="13244" hidden="1"/>
    <cellStyle name="Hyperlink 5" xfId="13163" hidden="1"/>
    <cellStyle name="Hyperlink 5" xfId="12903" hidden="1"/>
    <cellStyle name="Hyperlink 5" xfId="12896" hidden="1"/>
    <cellStyle name="Hyperlink 5" xfId="12729" hidden="1"/>
    <cellStyle name="Hyperlink 5" xfId="4865" hidden="1"/>
    <cellStyle name="Hyperlink 5" xfId="2230" hidden="1"/>
    <cellStyle name="Hyperlink 5" xfId="2180" hidden="1"/>
    <cellStyle name="Hyperlink 5" xfId="1137" hidden="1"/>
    <cellStyle name="Hyperlink 5" xfId="1129" hidden="1"/>
    <cellStyle name="Hyperlink 5" xfId="13578" hidden="1"/>
    <cellStyle name="Hyperlink 5" xfId="16712" hidden="1"/>
    <cellStyle name="Hyperlink 5" xfId="15903" hidden="1"/>
    <cellStyle name="Hyperlink 5" xfId="15789" hidden="1"/>
    <cellStyle name="Hyperlink 5" xfId="14387" hidden="1"/>
    <cellStyle name="Hyperlink 5" xfId="16189" hidden="1"/>
    <cellStyle name="Hyperlink 5" xfId="17387" hidden="1"/>
    <cellStyle name="Hyperlink 5" xfId="4468" hidden="1"/>
    <cellStyle name="Hyperlink 5" xfId="13590" hidden="1"/>
    <cellStyle name="Hyperlink 5" xfId="13568" hidden="1"/>
    <cellStyle name="Hyperlink 5" xfId="2283" hidden="1"/>
    <cellStyle name="Hyperlink 5" xfId="2301" hidden="1"/>
    <cellStyle name="Hyperlink 5" xfId="12781" hidden="1"/>
    <cellStyle name="Hyperlink 5" xfId="6328" hidden="1"/>
    <cellStyle name="Hyperlink 5" xfId="3323" hidden="1"/>
    <cellStyle name="Hyperlink 5" xfId="3364" hidden="1"/>
    <cellStyle name="Hyperlink 5" xfId="3599" hidden="1"/>
    <cellStyle name="Hyperlink 5" xfId="3614" hidden="1"/>
    <cellStyle name="Hyperlink 5" xfId="4790" hidden="1"/>
    <cellStyle name="Hyperlink 5" xfId="16745" hidden="1"/>
    <cellStyle name="Hyperlink 5" xfId="17034" hidden="1"/>
    <cellStyle name="Hyperlink 5" xfId="14537" hidden="1"/>
    <cellStyle name="Hyperlink 5" xfId="5386" hidden="1"/>
    <cellStyle name="Hyperlink 5" xfId="15704" hidden="1"/>
    <cellStyle name="Hyperlink 5" xfId="5394" hidden="1"/>
    <cellStyle name="Hyperlink 5" xfId="13798" hidden="1"/>
    <cellStyle name="Hyperlink 5" xfId="17484" hidden="1"/>
    <cellStyle name="Hyperlink 5" xfId="15448" hidden="1"/>
    <cellStyle name="Hyperlink 5" xfId="5518" hidden="1"/>
    <cellStyle name="Hyperlink 5" xfId="16694" hidden="1"/>
    <cellStyle name="Hyperlink 5" xfId="16234" hidden="1"/>
    <cellStyle name="Hyperlink 5" xfId="4385" hidden="1"/>
    <cellStyle name="Hyperlink 5" xfId="14894" hidden="1"/>
    <cellStyle name="Hyperlink 5" xfId="13916" hidden="1"/>
    <cellStyle name="Hyperlink 5" xfId="5603" hidden="1"/>
    <cellStyle name="Hyperlink 5" xfId="17448" hidden="1"/>
    <cellStyle name="Hyperlink 5" xfId="15592" hidden="1"/>
    <cellStyle name="Hyperlink 5" xfId="4454" hidden="1"/>
    <cellStyle name="Hyperlink 5" xfId="29041" hidden="1"/>
    <cellStyle name="Hyperlink 5" xfId="29044" hidden="1"/>
    <cellStyle name="Hyperlink 5" xfId="29047" hidden="1"/>
    <cellStyle name="Hyperlink 5" xfId="29050" hidden="1"/>
    <cellStyle name="Hyperlink 5" xfId="29082" hidden="1"/>
    <cellStyle name="Hyperlink 5" xfId="29154" hidden="1"/>
    <cellStyle name="Hyperlink 5" xfId="29562" hidden="1"/>
    <cellStyle name="Hyperlink 5" xfId="29567" hidden="1"/>
    <cellStyle name="Hyperlink 5" xfId="29572" hidden="1"/>
    <cellStyle name="Hyperlink 5" xfId="29577" hidden="1"/>
    <cellStyle name="Hyperlink 5" xfId="29622" hidden="1"/>
    <cellStyle name="Hyperlink 5" xfId="29999" hidden="1"/>
    <cellStyle name="Hyperlink 5" xfId="30374" hidden="1"/>
    <cellStyle name="Hyperlink 5" xfId="30377" hidden="1"/>
    <cellStyle name="Hyperlink 5" xfId="30380" hidden="1"/>
    <cellStyle name="Hyperlink 5" xfId="30383" hidden="1"/>
    <cellStyle name="Hyperlink 5" xfId="30414" hidden="1"/>
    <cellStyle name="Hyperlink 5" xfId="30445" hidden="1"/>
    <cellStyle name="Hyperlink 5" xfId="30824" hidden="1"/>
    <cellStyle name="Hyperlink 5" xfId="30829" hidden="1"/>
    <cellStyle name="Hyperlink 5" xfId="30834" hidden="1"/>
    <cellStyle name="Hyperlink 5" xfId="30839" hidden="1"/>
    <cellStyle name="Hyperlink 5" xfId="30884" hidden="1"/>
    <cellStyle name="Hyperlink 5" xfId="31261" hidden="1"/>
    <cellStyle name="Hyperlink 5" xfId="29121" hidden="1"/>
    <cellStyle name="Hyperlink 5" xfId="29150" hidden="1"/>
    <cellStyle name="Hyperlink 5" xfId="29554" hidden="1"/>
    <cellStyle name="Hyperlink 5" xfId="29146" hidden="1"/>
    <cellStyle name="Hyperlink 5" xfId="29138" hidden="1"/>
    <cellStyle name="Hyperlink 5" xfId="31636" hidden="1"/>
    <cellStyle name="Hyperlink 5" xfId="32015" hidden="1"/>
    <cellStyle name="Hyperlink 5" xfId="32020" hidden="1"/>
    <cellStyle name="Hyperlink 5" xfId="32025" hidden="1"/>
    <cellStyle name="Hyperlink 5" xfId="32030" hidden="1"/>
    <cellStyle name="Hyperlink 5" xfId="32075" hidden="1"/>
    <cellStyle name="Hyperlink 5" xfId="32452" hidden="1"/>
    <cellStyle name="Hyperlink 5" xfId="32827" hidden="1"/>
    <cellStyle name="Hyperlink 5" xfId="32830" hidden="1"/>
    <cellStyle name="Hyperlink 5" xfId="32833" hidden="1"/>
    <cellStyle name="Hyperlink 5" xfId="32836" hidden="1"/>
    <cellStyle name="Hyperlink 5" xfId="32867" hidden="1"/>
    <cellStyle name="Hyperlink 5" xfId="32898" hidden="1"/>
    <cellStyle name="Hyperlink 5" xfId="33277" hidden="1"/>
    <cellStyle name="Hyperlink 5" xfId="33282" hidden="1"/>
    <cellStyle name="Hyperlink 5" xfId="33287" hidden="1"/>
    <cellStyle name="Hyperlink 5" xfId="33292" hidden="1"/>
    <cellStyle name="Hyperlink 5" xfId="33337" hidden="1"/>
    <cellStyle name="Hyperlink 5" xfId="33714" hidden="1"/>
    <cellStyle name="Hyperlink 5" xfId="34093" hidden="1"/>
    <cellStyle name="Hyperlink 5" xfId="34107" hidden="1"/>
    <cellStyle name="Hyperlink 5" xfId="34153" hidden="1"/>
    <cellStyle name="Hyperlink 5" xfId="34156" hidden="1"/>
    <cellStyle name="Hyperlink 5" xfId="34106" hidden="1"/>
    <cellStyle name="Hyperlink 5" xfId="34089" hidden="1"/>
    <cellStyle name="Hyperlink 5" xfId="1031" hidden="1"/>
    <cellStyle name="Hyperlink 5" xfId="34196" hidden="1"/>
    <cellStyle name="Hyperlink 5" xfId="34096" hidden="1"/>
    <cellStyle name="Hyperlink 5" xfId="876" hidden="1"/>
    <cellStyle name="Hyperlink 5" xfId="34133" hidden="1"/>
    <cellStyle name="Hyperlink 5" xfId="34472" hidden="1"/>
    <cellStyle name="Hyperlink 5" xfId="34111" hidden="1"/>
    <cellStyle name="Hyperlink 5" xfId="1028" hidden="1"/>
    <cellStyle name="Hyperlink 5" xfId="34198" hidden="1"/>
    <cellStyle name="Hyperlink 5" xfId="34454"/>
    <cellStyle name="Hyperlink 50" xfId="2083" hidden="1"/>
    <cellStyle name="Hyperlink 50" xfId="4982"/>
    <cellStyle name="Hyperlink 50 2" xfId="7395" hidden="1"/>
    <cellStyle name="Hyperlink 50 2" xfId="11302" hidden="1"/>
    <cellStyle name="Hyperlink 50 2" xfId="14208" hidden="1"/>
    <cellStyle name="Hyperlink 50 2" xfId="17224" hidden="1"/>
    <cellStyle name="Hyperlink 50 2" xfId="20923" hidden="1"/>
    <cellStyle name="Hyperlink 50 2" xfId="24830" hidden="1"/>
    <cellStyle name="Hyperlink 50 2" xfId="26715" hidden="1"/>
    <cellStyle name="Hyperlink 50 2" xfId="27977" hidden="1"/>
    <cellStyle name="Hyperlink 50 2" xfId="17656" hidden="1"/>
    <cellStyle name="Hyperlink 50 2" xfId="3417" hidden="1"/>
    <cellStyle name="Hyperlink 50 2" xfId="17026" hidden="1"/>
    <cellStyle name="Hyperlink 50 2" xfId="17436" hidden="1"/>
    <cellStyle name="Hyperlink 50 2" xfId="29673" hidden="1"/>
    <cellStyle name="Hyperlink 50 2" xfId="30935" hidden="1"/>
    <cellStyle name="Hyperlink 50 2" xfId="32126" hidden="1"/>
    <cellStyle name="Hyperlink 50 2" xfId="33388"/>
    <cellStyle name="Hyperlink 500" xfId="3431" hidden="1"/>
    <cellStyle name="Hyperlink 500" xfId="6060" hidden="1"/>
    <cellStyle name="Hyperlink 500" xfId="8682" hidden="1"/>
    <cellStyle name="Hyperlink 500" xfId="10451" hidden="1"/>
    <cellStyle name="Hyperlink 500" xfId="12589" hidden="1"/>
    <cellStyle name="Hyperlink 500" xfId="13445" hidden="1"/>
    <cellStyle name="Hyperlink 500" xfId="15218" hidden="1"/>
    <cellStyle name="Hyperlink 500" xfId="16540" hidden="1"/>
    <cellStyle name="Hyperlink 500" xfId="18231" hidden="1"/>
    <cellStyle name="Hyperlink 500" xfId="20051" hidden="1"/>
    <cellStyle name="Hyperlink 500" xfId="22210" hidden="1"/>
    <cellStyle name="Hyperlink 500" xfId="23979" hidden="1"/>
    <cellStyle name="Hyperlink 500" xfId="26117" hidden="1"/>
    <cellStyle name="Hyperlink 500" xfId="26495" hidden="1"/>
    <cellStyle name="Hyperlink 500" xfId="27311" hidden="1"/>
    <cellStyle name="Hyperlink 500" xfId="27757" hidden="1"/>
    <cellStyle name="Hyperlink 500" xfId="28573" hidden="1"/>
    <cellStyle name="Hyperlink 500" xfId="3472" hidden="1"/>
    <cellStyle name="Hyperlink 500" xfId="6321" hidden="1"/>
    <cellStyle name="Hyperlink 500" xfId="16764" hidden="1"/>
    <cellStyle name="Hyperlink 500" xfId="4272" hidden="1"/>
    <cellStyle name="Hyperlink 500" xfId="5680" hidden="1"/>
    <cellStyle name="Hyperlink 500" xfId="5504" hidden="1"/>
    <cellStyle name="Hyperlink 500" xfId="16938" hidden="1"/>
    <cellStyle name="Hyperlink 500" xfId="28936" hidden="1"/>
    <cellStyle name="Hyperlink 500" xfId="29432" hidden="1"/>
    <cellStyle name="Hyperlink 500" xfId="30269" hidden="1"/>
    <cellStyle name="Hyperlink 500" xfId="30715" hidden="1"/>
    <cellStyle name="Hyperlink 500" xfId="31531" hidden="1"/>
    <cellStyle name="Hyperlink 500" xfId="31906" hidden="1"/>
    <cellStyle name="Hyperlink 500" xfId="32722" hidden="1"/>
    <cellStyle name="Hyperlink 500" xfId="33168" hidden="1"/>
    <cellStyle name="Hyperlink 500" xfId="33984"/>
    <cellStyle name="Hyperlink 501" xfId="3433" hidden="1"/>
    <cellStyle name="Hyperlink 501" xfId="6062" hidden="1"/>
    <cellStyle name="Hyperlink 501" xfId="8683" hidden="1"/>
    <cellStyle name="Hyperlink 501" xfId="10452" hidden="1"/>
    <cellStyle name="Hyperlink 501" xfId="12590" hidden="1"/>
    <cellStyle name="Hyperlink 501" xfId="13446" hidden="1"/>
    <cellStyle name="Hyperlink 501" xfId="15219" hidden="1"/>
    <cellStyle name="Hyperlink 501" xfId="16541" hidden="1"/>
    <cellStyle name="Hyperlink 501" xfId="18232" hidden="1"/>
    <cellStyle name="Hyperlink 501" xfId="20052" hidden="1"/>
    <cellStyle name="Hyperlink 501" xfId="22211" hidden="1"/>
    <cellStyle name="Hyperlink 501" xfId="23980" hidden="1"/>
    <cellStyle name="Hyperlink 501" xfId="26118" hidden="1"/>
    <cellStyle name="Hyperlink 501" xfId="26496" hidden="1"/>
    <cellStyle name="Hyperlink 501" xfId="27312" hidden="1"/>
    <cellStyle name="Hyperlink 501" xfId="27758" hidden="1"/>
    <cellStyle name="Hyperlink 501" xfId="28574" hidden="1"/>
    <cellStyle name="Hyperlink 501" xfId="3471" hidden="1"/>
    <cellStyle name="Hyperlink 501" xfId="15799" hidden="1"/>
    <cellStyle name="Hyperlink 501" xfId="13749" hidden="1"/>
    <cellStyle name="Hyperlink 501" xfId="5308" hidden="1"/>
    <cellStyle name="Hyperlink 501" xfId="15713" hidden="1"/>
    <cellStyle name="Hyperlink 501" xfId="15644" hidden="1"/>
    <cellStyle name="Hyperlink 501" xfId="13923" hidden="1"/>
    <cellStyle name="Hyperlink 501" xfId="28937" hidden="1"/>
    <cellStyle name="Hyperlink 501" xfId="29433" hidden="1"/>
    <cellStyle name="Hyperlink 501" xfId="30270" hidden="1"/>
    <cellStyle name="Hyperlink 501" xfId="30716" hidden="1"/>
    <cellStyle name="Hyperlink 501" xfId="31532" hidden="1"/>
    <cellStyle name="Hyperlink 501" xfId="31907" hidden="1"/>
    <cellStyle name="Hyperlink 501" xfId="32723" hidden="1"/>
    <cellStyle name="Hyperlink 501" xfId="33169" hidden="1"/>
    <cellStyle name="Hyperlink 501" xfId="33985"/>
    <cellStyle name="Hyperlink 502" xfId="3434" hidden="1"/>
    <cellStyle name="Hyperlink 502" xfId="6064" hidden="1"/>
    <cellStyle name="Hyperlink 502" xfId="8684" hidden="1"/>
    <cellStyle name="Hyperlink 502" xfId="10453" hidden="1"/>
    <cellStyle name="Hyperlink 502" xfId="12591" hidden="1"/>
    <cellStyle name="Hyperlink 502" xfId="13447" hidden="1"/>
    <cellStyle name="Hyperlink 502" xfId="15220" hidden="1"/>
    <cellStyle name="Hyperlink 502" xfId="16542" hidden="1"/>
    <cellStyle name="Hyperlink 502" xfId="18233" hidden="1"/>
    <cellStyle name="Hyperlink 502" xfId="20053" hidden="1"/>
    <cellStyle name="Hyperlink 502" xfId="22212" hidden="1"/>
    <cellStyle name="Hyperlink 502" xfId="23981" hidden="1"/>
    <cellStyle name="Hyperlink 502" xfId="26119" hidden="1"/>
    <cellStyle name="Hyperlink 502" xfId="26497" hidden="1"/>
    <cellStyle name="Hyperlink 502" xfId="27313" hidden="1"/>
    <cellStyle name="Hyperlink 502" xfId="27759" hidden="1"/>
    <cellStyle name="Hyperlink 502" xfId="28575" hidden="1"/>
    <cellStyle name="Hyperlink 502" xfId="3470" hidden="1"/>
    <cellStyle name="Hyperlink 502" xfId="17131" hidden="1"/>
    <cellStyle name="Hyperlink 502" xfId="6048" hidden="1"/>
    <cellStyle name="Hyperlink 502" xfId="15744" hidden="1"/>
    <cellStyle name="Hyperlink 502" xfId="17045" hidden="1"/>
    <cellStyle name="Hyperlink 502" xfId="16976" hidden="1"/>
    <cellStyle name="Hyperlink 502" xfId="5585" hidden="1"/>
    <cellStyle name="Hyperlink 502" xfId="28938" hidden="1"/>
    <cellStyle name="Hyperlink 502" xfId="29434" hidden="1"/>
    <cellStyle name="Hyperlink 502" xfId="30271" hidden="1"/>
    <cellStyle name="Hyperlink 502" xfId="30717" hidden="1"/>
    <cellStyle name="Hyperlink 502" xfId="31533" hidden="1"/>
    <cellStyle name="Hyperlink 502" xfId="31908" hidden="1"/>
    <cellStyle name="Hyperlink 502" xfId="32724" hidden="1"/>
    <cellStyle name="Hyperlink 502" xfId="33170" hidden="1"/>
    <cellStyle name="Hyperlink 502" xfId="33986"/>
    <cellStyle name="Hyperlink 503" xfId="3436" hidden="1"/>
    <cellStyle name="Hyperlink 503" xfId="6066" hidden="1"/>
    <cellStyle name="Hyperlink 503" xfId="8685" hidden="1"/>
    <cellStyle name="Hyperlink 503" xfId="10454" hidden="1"/>
    <cellStyle name="Hyperlink 503" xfId="12592" hidden="1"/>
    <cellStyle name="Hyperlink 503" xfId="13448" hidden="1"/>
    <cellStyle name="Hyperlink 503" xfId="15221" hidden="1"/>
    <cellStyle name="Hyperlink 503" xfId="16543" hidden="1"/>
    <cellStyle name="Hyperlink 503" xfId="18234" hidden="1"/>
    <cellStyle name="Hyperlink 503" xfId="20054" hidden="1"/>
    <cellStyle name="Hyperlink 503" xfId="22213" hidden="1"/>
    <cellStyle name="Hyperlink 503" xfId="23982" hidden="1"/>
    <cellStyle name="Hyperlink 503" xfId="26120" hidden="1"/>
    <cellStyle name="Hyperlink 503" xfId="26498" hidden="1"/>
    <cellStyle name="Hyperlink 503" xfId="27314" hidden="1"/>
    <cellStyle name="Hyperlink 503" xfId="27760" hidden="1"/>
    <cellStyle name="Hyperlink 503" xfId="28576" hidden="1"/>
    <cellStyle name="Hyperlink 503" xfId="3469" hidden="1"/>
    <cellStyle name="Hyperlink 503" xfId="14115" hidden="1"/>
    <cellStyle name="Hyperlink 503" xfId="15352" hidden="1"/>
    <cellStyle name="Hyperlink 503" xfId="17076" hidden="1"/>
    <cellStyle name="Hyperlink 503" xfId="14030" hidden="1"/>
    <cellStyle name="Hyperlink 503" xfId="13961" hidden="1"/>
    <cellStyle name="Hyperlink 503" xfId="15956" hidden="1"/>
    <cellStyle name="Hyperlink 503" xfId="28939" hidden="1"/>
    <cellStyle name="Hyperlink 503" xfId="29435" hidden="1"/>
    <cellStyle name="Hyperlink 503" xfId="30272" hidden="1"/>
    <cellStyle name="Hyperlink 503" xfId="30718" hidden="1"/>
    <cellStyle name="Hyperlink 503" xfId="31534" hidden="1"/>
    <cellStyle name="Hyperlink 503" xfId="31909" hidden="1"/>
    <cellStyle name="Hyperlink 503" xfId="32725" hidden="1"/>
    <cellStyle name="Hyperlink 503" xfId="33171" hidden="1"/>
    <cellStyle name="Hyperlink 503" xfId="33987"/>
    <cellStyle name="Hyperlink 504" xfId="3437" hidden="1"/>
    <cellStyle name="Hyperlink 504" xfId="6068" hidden="1"/>
    <cellStyle name="Hyperlink 504" xfId="8686" hidden="1"/>
    <cellStyle name="Hyperlink 504" xfId="10455" hidden="1"/>
    <cellStyle name="Hyperlink 504" xfId="12593" hidden="1"/>
    <cellStyle name="Hyperlink 504" xfId="13449" hidden="1"/>
    <cellStyle name="Hyperlink 504" xfId="15222" hidden="1"/>
    <cellStyle name="Hyperlink 504" xfId="16544" hidden="1"/>
    <cellStyle name="Hyperlink 504" xfId="18235" hidden="1"/>
    <cellStyle name="Hyperlink 504" xfId="20055" hidden="1"/>
    <cellStyle name="Hyperlink 504" xfId="22214" hidden="1"/>
    <cellStyle name="Hyperlink 504" xfId="23983" hidden="1"/>
    <cellStyle name="Hyperlink 504" xfId="26121" hidden="1"/>
    <cellStyle name="Hyperlink 504" xfId="26499" hidden="1"/>
    <cellStyle name="Hyperlink 504" xfId="27315" hidden="1"/>
    <cellStyle name="Hyperlink 504" xfId="27761" hidden="1"/>
    <cellStyle name="Hyperlink 504" xfId="28577" hidden="1"/>
    <cellStyle name="Hyperlink 504" xfId="3468" hidden="1"/>
    <cellStyle name="Hyperlink 504" xfId="16140" hidden="1"/>
    <cellStyle name="Hyperlink 504" xfId="16674" hidden="1"/>
    <cellStyle name="Hyperlink 504" xfId="14061" hidden="1"/>
    <cellStyle name="Hyperlink 504" xfId="16063" hidden="1"/>
    <cellStyle name="Hyperlink 504" xfId="15994" hidden="1"/>
    <cellStyle name="Hyperlink 504" xfId="17456" hidden="1"/>
    <cellStyle name="Hyperlink 504" xfId="28940" hidden="1"/>
    <cellStyle name="Hyperlink 504" xfId="29436" hidden="1"/>
    <cellStyle name="Hyperlink 504" xfId="30273" hidden="1"/>
    <cellStyle name="Hyperlink 504" xfId="30719" hidden="1"/>
    <cellStyle name="Hyperlink 504" xfId="31535" hidden="1"/>
    <cellStyle name="Hyperlink 504" xfId="31910" hidden="1"/>
    <cellStyle name="Hyperlink 504" xfId="32726" hidden="1"/>
    <cellStyle name="Hyperlink 504" xfId="33172" hidden="1"/>
    <cellStyle name="Hyperlink 504" xfId="33988"/>
    <cellStyle name="Hyperlink 505" xfId="3439" hidden="1"/>
    <cellStyle name="Hyperlink 505" xfId="6070" hidden="1"/>
    <cellStyle name="Hyperlink 505" xfId="8687" hidden="1"/>
    <cellStyle name="Hyperlink 505" xfId="10456" hidden="1"/>
    <cellStyle name="Hyperlink 505" xfId="12594" hidden="1"/>
    <cellStyle name="Hyperlink 505" xfId="13450" hidden="1"/>
    <cellStyle name="Hyperlink 505" xfId="15223" hidden="1"/>
    <cellStyle name="Hyperlink 505" xfId="16545" hidden="1"/>
    <cellStyle name="Hyperlink 505" xfId="18236" hidden="1"/>
    <cellStyle name="Hyperlink 505" xfId="20056" hidden="1"/>
    <cellStyle name="Hyperlink 505" xfId="22215" hidden="1"/>
    <cellStyle name="Hyperlink 505" xfId="23984" hidden="1"/>
    <cellStyle name="Hyperlink 505" xfId="26122" hidden="1"/>
    <cellStyle name="Hyperlink 505" xfId="26500" hidden="1"/>
    <cellStyle name="Hyperlink 505" xfId="27316" hidden="1"/>
    <cellStyle name="Hyperlink 505" xfId="27762" hidden="1"/>
    <cellStyle name="Hyperlink 505" xfId="28578" hidden="1"/>
    <cellStyle name="Hyperlink 505" xfId="3467" hidden="1"/>
    <cellStyle name="Hyperlink 505" xfId="17639" hidden="1"/>
    <cellStyle name="Hyperlink 505" xfId="13659" hidden="1"/>
    <cellStyle name="Hyperlink 505" xfId="16093" hidden="1"/>
    <cellStyle name="Hyperlink 505" xfId="17563" hidden="1"/>
    <cellStyle name="Hyperlink 505" xfId="17494" hidden="1"/>
    <cellStyle name="Hyperlink 505" xfId="14441" hidden="1"/>
    <cellStyle name="Hyperlink 505" xfId="28941" hidden="1"/>
    <cellStyle name="Hyperlink 505" xfId="29437" hidden="1"/>
    <cellStyle name="Hyperlink 505" xfId="30274" hidden="1"/>
    <cellStyle name="Hyperlink 505" xfId="30720" hidden="1"/>
    <cellStyle name="Hyperlink 505" xfId="31536" hidden="1"/>
    <cellStyle name="Hyperlink 505" xfId="31911" hidden="1"/>
    <cellStyle name="Hyperlink 505" xfId="32727" hidden="1"/>
    <cellStyle name="Hyperlink 505" xfId="33173" hidden="1"/>
    <cellStyle name="Hyperlink 505" xfId="33989"/>
    <cellStyle name="Hyperlink 506" xfId="3440" hidden="1"/>
    <cellStyle name="Hyperlink 506" xfId="6072" hidden="1"/>
    <cellStyle name="Hyperlink 506" xfId="8688" hidden="1"/>
    <cellStyle name="Hyperlink 506" xfId="10457" hidden="1"/>
    <cellStyle name="Hyperlink 506" xfId="12595" hidden="1"/>
    <cellStyle name="Hyperlink 506" xfId="13451" hidden="1"/>
    <cellStyle name="Hyperlink 506" xfId="15224" hidden="1"/>
    <cellStyle name="Hyperlink 506" xfId="16546" hidden="1"/>
    <cellStyle name="Hyperlink 506" xfId="18237" hidden="1"/>
    <cellStyle name="Hyperlink 506" xfId="20057" hidden="1"/>
    <cellStyle name="Hyperlink 506" xfId="22216" hidden="1"/>
    <cellStyle name="Hyperlink 506" xfId="23985" hidden="1"/>
    <cellStyle name="Hyperlink 506" xfId="26123" hidden="1"/>
    <cellStyle name="Hyperlink 506" xfId="26501" hidden="1"/>
    <cellStyle name="Hyperlink 506" xfId="27317" hidden="1"/>
    <cellStyle name="Hyperlink 506" xfId="27763" hidden="1"/>
    <cellStyle name="Hyperlink 506" xfId="28579" hidden="1"/>
    <cellStyle name="Hyperlink 506" xfId="3466" hidden="1"/>
    <cellStyle name="Hyperlink 506" xfId="14625" hidden="1"/>
    <cellStyle name="Hyperlink 506" xfId="15775" hidden="1"/>
    <cellStyle name="Hyperlink 506" xfId="17593" hidden="1"/>
    <cellStyle name="Hyperlink 506" xfId="14548" hidden="1"/>
    <cellStyle name="Hyperlink 506" xfId="14479" hidden="1"/>
    <cellStyle name="Hyperlink 506" xfId="4410" hidden="1"/>
    <cellStyle name="Hyperlink 506" xfId="28942" hidden="1"/>
    <cellStyle name="Hyperlink 506" xfId="29438" hidden="1"/>
    <cellStyle name="Hyperlink 506" xfId="30275" hidden="1"/>
    <cellStyle name="Hyperlink 506" xfId="30721" hidden="1"/>
    <cellStyle name="Hyperlink 506" xfId="31537" hidden="1"/>
    <cellStyle name="Hyperlink 506" xfId="31912" hidden="1"/>
    <cellStyle name="Hyperlink 506" xfId="32728" hidden="1"/>
    <cellStyle name="Hyperlink 506" xfId="33174" hidden="1"/>
    <cellStyle name="Hyperlink 506" xfId="33990"/>
    <cellStyle name="Hyperlink 507" xfId="3442" hidden="1"/>
    <cellStyle name="Hyperlink 507" xfId="6074" hidden="1"/>
    <cellStyle name="Hyperlink 507" xfId="8689" hidden="1"/>
    <cellStyle name="Hyperlink 507" xfId="10458" hidden="1"/>
    <cellStyle name="Hyperlink 507" xfId="12596" hidden="1"/>
    <cellStyle name="Hyperlink 507" xfId="13452" hidden="1"/>
    <cellStyle name="Hyperlink 507" xfId="15225" hidden="1"/>
    <cellStyle name="Hyperlink 507" xfId="16547" hidden="1"/>
    <cellStyle name="Hyperlink 507" xfId="18238" hidden="1"/>
    <cellStyle name="Hyperlink 507" xfId="20058" hidden="1"/>
    <cellStyle name="Hyperlink 507" xfId="22217" hidden="1"/>
    <cellStyle name="Hyperlink 507" xfId="23986" hidden="1"/>
    <cellStyle name="Hyperlink 507" xfId="26124" hidden="1"/>
    <cellStyle name="Hyperlink 507" xfId="26502" hidden="1"/>
    <cellStyle name="Hyperlink 507" xfId="27318" hidden="1"/>
    <cellStyle name="Hyperlink 507" xfId="27764" hidden="1"/>
    <cellStyle name="Hyperlink 507" xfId="28580" hidden="1"/>
    <cellStyle name="Hyperlink 507" xfId="3465" hidden="1"/>
    <cellStyle name="Hyperlink 507" xfId="4211" hidden="1"/>
    <cellStyle name="Hyperlink 507" xfId="17107" hidden="1"/>
    <cellStyle name="Hyperlink 507" xfId="14578" hidden="1"/>
    <cellStyle name="Hyperlink 507" xfId="4303" hidden="1"/>
    <cellStyle name="Hyperlink 507" xfId="4372" hidden="1"/>
    <cellStyle name="Hyperlink 507" xfId="5581" hidden="1"/>
    <cellStyle name="Hyperlink 507" xfId="28943" hidden="1"/>
    <cellStyle name="Hyperlink 507" xfId="29439" hidden="1"/>
    <cellStyle name="Hyperlink 507" xfId="30276" hidden="1"/>
    <cellStyle name="Hyperlink 507" xfId="30722" hidden="1"/>
    <cellStyle name="Hyperlink 507" xfId="31538" hidden="1"/>
    <cellStyle name="Hyperlink 507" xfId="31913" hidden="1"/>
    <cellStyle name="Hyperlink 507" xfId="32729" hidden="1"/>
    <cellStyle name="Hyperlink 507" xfId="33175" hidden="1"/>
    <cellStyle name="Hyperlink 507" xfId="33991"/>
    <cellStyle name="Hyperlink 508" xfId="3444" hidden="1"/>
    <cellStyle name="Hyperlink 508" xfId="6076" hidden="1"/>
    <cellStyle name="Hyperlink 508" xfId="8690" hidden="1"/>
    <cellStyle name="Hyperlink 508" xfId="10459" hidden="1"/>
    <cellStyle name="Hyperlink 508" xfId="12597" hidden="1"/>
    <cellStyle name="Hyperlink 508" xfId="13453" hidden="1"/>
    <cellStyle name="Hyperlink 508" xfId="15226" hidden="1"/>
    <cellStyle name="Hyperlink 508" xfId="16548" hidden="1"/>
    <cellStyle name="Hyperlink 508" xfId="18239" hidden="1"/>
    <cellStyle name="Hyperlink 508" xfId="20059" hidden="1"/>
    <cellStyle name="Hyperlink 508" xfId="22218" hidden="1"/>
    <cellStyle name="Hyperlink 508" xfId="23987" hidden="1"/>
    <cellStyle name="Hyperlink 508" xfId="26125" hidden="1"/>
    <cellStyle name="Hyperlink 508" xfId="26503" hidden="1"/>
    <cellStyle name="Hyperlink 508" xfId="27319" hidden="1"/>
    <cellStyle name="Hyperlink 508" xfId="27765" hidden="1"/>
    <cellStyle name="Hyperlink 508" xfId="28581" hidden="1"/>
    <cellStyle name="Hyperlink 508" xfId="3464" hidden="1"/>
    <cellStyle name="Hyperlink 508" xfId="5110" hidden="1"/>
    <cellStyle name="Hyperlink 508" xfId="14092" hidden="1"/>
    <cellStyle name="Hyperlink 508" xfId="4273" hidden="1"/>
    <cellStyle name="Hyperlink 508" xfId="5363" hidden="1"/>
    <cellStyle name="Hyperlink 508" xfId="5505" hidden="1"/>
    <cellStyle name="Hyperlink 508" xfId="5583" hidden="1"/>
    <cellStyle name="Hyperlink 508" xfId="28944" hidden="1"/>
    <cellStyle name="Hyperlink 508" xfId="29440" hidden="1"/>
    <cellStyle name="Hyperlink 508" xfId="30277" hidden="1"/>
    <cellStyle name="Hyperlink 508" xfId="30723" hidden="1"/>
    <cellStyle name="Hyperlink 508" xfId="31539" hidden="1"/>
    <cellStyle name="Hyperlink 508" xfId="31914" hidden="1"/>
    <cellStyle name="Hyperlink 508" xfId="32730" hidden="1"/>
    <cellStyle name="Hyperlink 508" xfId="33176" hidden="1"/>
    <cellStyle name="Hyperlink 508" xfId="33992"/>
    <cellStyle name="Hyperlink 509" xfId="3446" hidden="1"/>
    <cellStyle name="Hyperlink 509" xfId="6078" hidden="1"/>
    <cellStyle name="Hyperlink 509" xfId="8691" hidden="1"/>
    <cellStyle name="Hyperlink 509" xfId="10460" hidden="1"/>
    <cellStyle name="Hyperlink 509" xfId="12598" hidden="1"/>
    <cellStyle name="Hyperlink 509" xfId="13454" hidden="1"/>
    <cellStyle name="Hyperlink 509" xfId="15227" hidden="1"/>
    <cellStyle name="Hyperlink 509" xfId="16549" hidden="1"/>
    <cellStyle name="Hyperlink 509" xfId="18240" hidden="1"/>
    <cellStyle name="Hyperlink 509" xfId="20060" hidden="1"/>
    <cellStyle name="Hyperlink 509" xfId="22219" hidden="1"/>
    <cellStyle name="Hyperlink 509" xfId="23988" hidden="1"/>
    <cellStyle name="Hyperlink 509" xfId="26126" hidden="1"/>
    <cellStyle name="Hyperlink 509" xfId="26504" hidden="1"/>
    <cellStyle name="Hyperlink 509" xfId="27320" hidden="1"/>
    <cellStyle name="Hyperlink 509" xfId="27766" hidden="1"/>
    <cellStyle name="Hyperlink 509" xfId="28582" hidden="1"/>
    <cellStyle name="Hyperlink 509" xfId="3461" hidden="1"/>
    <cellStyle name="Hyperlink 509" xfId="15798" hidden="1"/>
    <cellStyle name="Hyperlink 509" xfId="5178" hidden="1"/>
    <cellStyle name="Hyperlink 509" xfId="5309" hidden="1"/>
    <cellStyle name="Hyperlink 509" xfId="15712" hidden="1"/>
    <cellStyle name="Hyperlink 509" xfId="15643" hidden="1"/>
    <cellStyle name="Hyperlink 509" xfId="6415" hidden="1"/>
    <cellStyle name="Hyperlink 509" xfId="28945" hidden="1"/>
    <cellStyle name="Hyperlink 509" xfId="29441" hidden="1"/>
    <cellStyle name="Hyperlink 509" xfId="30278" hidden="1"/>
    <cellStyle name="Hyperlink 509" xfId="30724" hidden="1"/>
    <cellStyle name="Hyperlink 509" xfId="31540" hidden="1"/>
    <cellStyle name="Hyperlink 509" xfId="31915" hidden="1"/>
    <cellStyle name="Hyperlink 509" xfId="32731" hidden="1"/>
    <cellStyle name="Hyperlink 509" xfId="33177" hidden="1"/>
    <cellStyle name="Hyperlink 509" xfId="33993"/>
    <cellStyle name="Hyperlink 51" xfId="2085" hidden="1"/>
    <cellStyle name="Hyperlink 51" xfId="4983"/>
    <cellStyle name="Hyperlink 51 2" xfId="7396" hidden="1"/>
    <cellStyle name="Hyperlink 51 2" xfId="11303" hidden="1"/>
    <cellStyle name="Hyperlink 51 2" xfId="14209" hidden="1"/>
    <cellStyle name="Hyperlink 51 2" xfId="17225" hidden="1"/>
    <cellStyle name="Hyperlink 51 2" xfId="20924" hidden="1"/>
    <cellStyle name="Hyperlink 51 2" xfId="24831" hidden="1"/>
    <cellStyle name="Hyperlink 51 2" xfId="26716" hidden="1"/>
    <cellStyle name="Hyperlink 51 2" xfId="27978" hidden="1"/>
    <cellStyle name="Hyperlink 51 2" xfId="14642" hidden="1"/>
    <cellStyle name="Hyperlink 51 2" xfId="3418" hidden="1"/>
    <cellStyle name="Hyperlink 51 2" xfId="14011" hidden="1"/>
    <cellStyle name="Hyperlink 51 2" xfId="14421" hidden="1"/>
    <cellStyle name="Hyperlink 51 2" xfId="29674" hidden="1"/>
    <cellStyle name="Hyperlink 51 2" xfId="30936" hidden="1"/>
    <cellStyle name="Hyperlink 51 2" xfId="32127" hidden="1"/>
    <cellStyle name="Hyperlink 51 2" xfId="33389"/>
    <cellStyle name="Hyperlink 510" xfId="3448" hidden="1"/>
    <cellStyle name="Hyperlink 510" xfId="6079" hidden="1"/>
    <cellStyle name="Hyperlink 510" xfId="8692" hidden="1"/>
    <cellStyle name="Hyperlink 510" xfId="10461" hidden="1"/>
    <cellStyle name="Hyperlink 510" xfId="12599" hidden="1"/>
    <cellStyle name="Hyperlink 510" xfId="13455" hidden="1"/>
    <cellStyle name="Hyperlink 510" xfId="15228" hidden="1"/>
    <cellStyle name="Hyperlink 510" xfId="16550" hidden="1"/>
    <cellStyle name="Hyperlink 510" xfId="18241" hidden="1"/>
    <cellStyle name="Hyperlink 510" xfId="20061" hidden="1"/>
    <cellStyle name="Hyperlink 510" xfId="22220" hidden="1"/>
    <cellStyle name="Hyperlink 510" xfId="23989" hidden="1"/>
    <cellStyle name="Hyperlink 510" xfId="26127" hidden="1"/>
    <cellStyle name="Hyperlink 510" xfId="26505" hidden="1"/>
    <cellStyle name="Hyperlink 510" xfId="27321" hidden="1"/>
    <cellStyle name="Hyperlink 510" xfId="27767" hidden="1"/>
    <cellStyle name="Hyperlink 510" xfId="28583" hidden="1"/>
    <cellStyle name="Hyperlink 510" xfId="3458" hidden="1"/>
    <cellStyle name="Hyperlink 510" xfId="17130" hidden="1"/>
    <cellStyle name="Hyperlink 510" xfId="16255" hidden="1"/>
    <cellStyle name="Hyperlink 510" xfId="15404" hidden="1"/>
    <cellStyle name="Hyperlink 510" xfId="17044" hidden="1"/>
    <cellStyle name="Hyperlink 510" xfId="16975" hidden="1"/>
    <cellStyle name="Hyperlink 510" xfId="15342" hidden="1"/>
    <cellStyle name="Hyperlink 510" xfId="28946" hidden="1"/>
    <cellStyle name="Hyperlink 510" xfId="29442" hidden="1"/>
    <cellStyle name="Hyperlink 510" xfId="30279" hidden="1"/>
    <cellStyle name="Hyperlink 510" xfId="30725" hidden="1"/>
    <cellStyle name="Hyperlink 510" xfId="31541" hidden="1"/>
    <cellStyle name="Hyperlink 510" xfId="31916" hidden="1"/>
    <cellStyle name="Hyperlink 510" xfId="32732" hidden="1"/>
    <cellStyle name="Hyperlink 510" xfId="33178" hidden="1"/>
    <cellStyle name="Hyperlink 510" xfId="33994"/>
    <cellStyle name="Hyperlink 511" xfId="3507" hidden="1"/>
    <cellStyle name="Hyperlink 511" xfId="6081" hidden="1"/>
    <cellStyle name="Hyperlink 511" xfId="8693" hidden="1"/>
    <cellStyle name="Hyperlink 511" xfId="10462" hidden="1"/>
    <cellStyle name="Hyperlink 511" xfId="12600" hidden="1"/>
    <cellStyle name="Hyperlink 511" xfId="13456" hidden="1"/>
    <cellStyle name="Hyperlink 511" xfId="15229" hidden="1"/>
    <cellStyle name="Hyperlink 511" xfId="16551" hidden="1"/>
    <cellStyle name="Hyperlink 511" xfId="18242" hidden="1"/>
    <cellStyle name="Hyperlink 511" xfId="20062" hidden="1"/>
    <cellStyle name="Hyperlink 511" xfId="22221" hidden="1"/>
    <cellStyle name="Hyperlink 511" xfId="23990" hidden="1"/>
    <cellStyle name="Hyperlink 511" xfId="26128" hidden="1"/>
    <cellStyle name="Hyperlink 511" xfId="26506" hidden="1"/>
    <cellStyle name="Hyperlink 511" xfId="27322" hidden="1"/>
    <cellStyle name="Hyperlink 511" xfId="27768" hidden="1"/>
    <cellStyle name="Hyperlink 511" xfId="28584" hidden="1"/>
    <cellStyle name="Hyperlink 511" xfId="3456" hidden="1"/>
    <cellStyle name="Hyperlink 511" xfId="14114" hidden="1"/>
    <cellStyle name="Hyperlink 511" xfId="17946" hidden="1"/>
    <cellStyle name="Hyperlink 511" xfId="16732" hidden="1"/>
    <cellStyle name="Hyperlink 511" xfId="14029" hidden="1"/>
    <cellStyle name="Hyperlink 511" xfId="13960" hidden="1"/>
    <cellStyle name="Hyperlink 511" xfId="16664" hidden="1"/>
    <cellStyle name="Hyperlink 511" xfId="28947" hidden="1"/>
    <cellStyle name="Hyperlink 511" xfId="29443" hidden="1"/>
    <cellStyle name="Hyperlink 511" xfId="30280" hidden="1"/>
    <cellStyle name="Hyperlink 511" xfId="30726" hidden="1"/>
    <cellStyle name="Hyperlink 511" xfId="31542" hidden="1"/>
    <cellStyle name="Hyperlink 511" xfId="31917" hidden="1"/>
    <cellStyle name="Hyperlink 511" xfId="32733" hidden="1"/>
    <cellStyle name="Hyperlink 511" xfId="33179" hidden="1"/>
    <cellStyle name="Hyperlink 511" xfId="33995"/>
    <cellStyle name="Hyperlink 512" xfId="3508" hidden="1"/>
    <cellStyle name="Hyperlink 512" xfId="6083" hidden="1"/>
    <cellStyle name="Hyperlink 512" xfId="8694" hidden="1"/>
    <cellStyle name="Hyperlink 512" xfId="10463" hidden="1"/>
    <cellStyle name="Hyperlink 512" xfId="12601" hidden="1"/>
    <cellStyle name="Hyperlink 512" xfId="13457" hidden="1"/>
    <cellStyle name="Hyperlink 512" xfId="15230" hidden="1"/>
    <cellStyle name="Hyperlink 512" xfId="16552" hidden="1"/>
    <cellStyle name="Hyperlink 512" xfId="18243" hidden="1"/>
    <cellStyle name="Hyperlink 512" xfId="20063" hidden="1"/>
    <cellStyle name="Hyperlink 512" xfId="22222" hidden="1"/>
    <cellStyle name="Hyperlink 512" xfId="23991" hidden="1"/>
    <cellStyle name="Hyperlink 512" xfId="26129" hidden="1"/>
    <cellStyle name="Hyperlink 512" xfId="26507" hidden="1"/>
    <cellStyle name="Hyperlink 512" xfId="27323" hidden="1"/>
    <cellStyle name="Hyperlink 512" xfId="27769" hidden="1"/>
    <cellStyle name="Hyperlink 512" xfId="28585" hidden="1"/>
    <cellStyle name="Hyperlink 512" xfId="3453" hidden="1"/>
    <cellStyle name="Hyperlink 512" xfId="16139" hidden="1"/>
    <cellStyle name="Hyperlink 512" xfId="14933" hidden="1"/>
    <cellStyle name="Hyperlink 512" xfId="13717" hidden="1"/>
    <cellStyle name="Hyperlink 512" xfId="16062" hidden="1"/>
    <cellStyle name="Hyperlink 512" xfId="15993" hidden="1"/>
    <cellStyle name="Hyperlink 512" xfId="13649" hidden="1"/>
    <cellStyle name="Hyperlink 512" xfId="28948" hidden="1"/>
    <cellStyle name="Hyperlink 512" xfId="29444" hidden="1"/>
    <cellStyle name="Hyperlink 512" xfId="30281" hidden="1"/>
    <cellStyle name="Hyperlink 512" xfId="30727" hidden="1"/>
    <cellStyle name="Hyperlink 512" xfId="31543" hidden="1"/>
    <cellStyle name="Hyperlink 512" xfId="31918" hidden="1"/>
    <cellStyle name="Hyperlink 512" xfId="32734" hidden="1"/>
    <cellStyle name="Hyperlink 512" xfId="33180" hidden="1"/>
    <cellStyle name="Hyperlink 512" xfId="33996"/>
    <cellStyle name="Hyperlink 513" xfId="3509" hidden="1"/>
    <cellStyle name="Hyperlink 513" xfId="6085" hidden="1"/>
    <cellStyle name="Hyperlink 513" xfId="8695" hidden="1"/>
    <cellStyle name="Hyperlink 513" xfId="10464" hidden="1"/>
    <cellStyle name="Hyperlink 513" xfId="12602" hidden="1"/>
    <cellStyle name="Hyperlink 513" xfId="13458" hidden="1"/>
    <cellStyle name="Hyperlink 513" xfId="15231" hidden="1"/>
    <cellStyle name="Hyperlink 513" xfId="16553" hidden="1"/>
    <cellStyle name="Hyperlink 513" xfId="18244" hidden="1"/>
    <cellStyle name="Hyperlink 513" xfId="20064" hidden="1"/>
    <cellStyle name="Hyperlink 513" xfId="22223" hidden="1"/>
    <cellStyle name="Hyperlink 513" xfId="23992" hidden="1"/>
    <cellStyle name="Hyperlink 513" xfId="26130" hidden="1"/>
    <cellStyle name="Hyperlink 513" xfId="26508" hidden="1"/>
    <cellStyle name="Hyperlink 513" xfId="27324" hidden="1"/>
    <cellStyle name="Hyperlink 513" xfId="27770" hidden="1"/>
    <cellStyle name="Hyperlink 513" xfId="28586" hidden="1"/>
    <cellStyle name="Hyperlink 513" xfId="3451" hidden="1"/>
    <cellStyle name="Hyperlink 513" xfId="17638" hidden="1"/>
    <cellStyle name="Hyperlink 513" xfId="1240" hidden="1"/>
    <cellStyle name="Hyperlink 513" xfId="15743" hidden="1"/>
    <cellStyle name="Hyperlink 513" xfId="17562" hidden="1"/>
    <cellStyle name="Hyperlink 513" xfId="17493" hidden="1"/>
    <cellStyle name="Hyperlink 513" xfId="15603" hidden="1"/>
    <cellStyle name="Hyperlink 513" xfId="28949" hidden="1"/>
    <cellStyle name="Hyperlink 513" xfId="29445" hidden="1"/>
    <cellStyle name="Hyperlink 513" xfId="30282" hidden="1"/>
    <cellStyle name="Hyperlink 513" xfId="30728" hidden="1"/>
    <cellStyle name="Hyperlink 513" xfId="31544" hidden="1"/>
    <cellStyle name="Hyperlink 513" xfId="31919" hidden="1"/>
    <cellStyle name="Hyperlink 513" xfId="32735" hidden="1"/>
    <cellStyle name="Hyperlink 513" xfId="33181" hidden="1"/>
    <cellStyle name="Hyperlink 513" xfId="33997"/>
    <cellStyle name="Hyperlink 514" xfId="3510" hidden="1"/>
    <cellStyle name="Hyperlink 514" xfId="6087" hidden="1"/>
    <cellStyle name="Hyperlink 514" xfId="8696" hidden="1"/>
    <cellStyle name="Hyperlink 514" xfId="10465" hidden="1"/>
    <cellStyle name="Hyperlink 514" xfId="12603" hidden="1"/>
    <cellStyle name="Hyperlink 514" xfId="13459" hidden="1"/>
    <cellStyle name="Hyperlink 514" xfId="15232" hidden="1"/>
    <cellStyle name="Hyperlink 514" xfId="16554" hidden="1"/>
    <cellStyle name="Hyperlink 514" xfId="18245" hidden="1"/>
    <cellStyle name="Hyperlink 514" xfId="20065" hidden="1"/>
    <cellStyle name="Hyperlink 514" xfId="22224" hidden="1"/>
    <cellStyle name="Hyperlink 514" xfId="23993" hidden="1"/>
    <cellStyle name="Hyperlink 514" xfId="26131" hidden="1"/>
    <cellStyle name="Hyperlink 514" xfId="26509" hidden="1"/>
    <cellStyle name="Hyperlink 514" xfId="27325" hidden="1"/>
    <cellStyle name="Hyperlink 514" xfId="27771" hidden="1"/>
    <cellStyle name="Hyperlink 514" xfId="28587" hidden="1"/>
    <cellStyle name="Hyperlink 514" xfId="3449" hidden="1"/>
    <cellStyle name="Hyperlink 514" xfId="14624" hidden="1"/>
    <cellStyle name="Hyperlink 514" xfId="16253" hidden="1"/>
    <cellStyle name="Hyperlink 514" xfId="17075" hidden="1"/>
    <cellStyle name="Hyperlink 514" xfId="14547" hidden="1"/>
    <cellStyle name="Hyperlink 514" xfId="14478" hidden="1"/>
    <cellStyle name="Hyperlink 514" xfId="16935" hidden="1"/>
    <cellStyle name="Hyperlink 514" xfId="28950" hidden="1"/>
    <cellStyle name="Hyperlink 514" xfId="29446" hidden="1"/>
    <cellStyle name="Hyperlink 514" xfId="30283" hidden="1"/>
    <cellStyle name="Hyperlink 514" xfId="30729" hidden="1"/>
    <cellStyle name="Hyperlink 514" xfId="31545" hidden="1"/>
    <cellStyle name="Hyperlink 514" xfId="31920" hidden="1"/>
    <cellStyle name="Hyperlink 514" xfId="32736" hidden="1"/>
    <cellStyle name="Hyperlink 514" xfId="33182" hidden="1"/>
    <cellStyle name="Hyperlink 514" xfId="33998"/>
    <cellStyle name="Hyperlink 515" xfId="3511" hidden="1"/>
    <cellStyle name="Hyperlink 515" xfId="6089" hidden="1"/>
    <cellStyle name="Hyperlink 515" xfId="8697" hidden="1"/>
    <cellStyle name="Hyperlink 515" xfId="10466" hidden="1"/>
    <cellStyle name="Hyperlink 515" xfId="12604" hidden="1"/>
    <cellStyle name="Hyperlink 515" xfId="13460" hidden="1"/>
    <cellStyle name="Hyperlink 515" xfId="15233" hidden="1"/>
    <cellStyle name="Hyperlink 515" xfId="16555" hidden="1"/>
    <cellStyle name="Hyperlink 515" xfId="18246" hidden="1"/>
    <cellStyle name="Hyperlink 515" xfId="20066" hidden="1"/>
    <cellStyle name="Hyperlink 515" xfId="22225" hidden="1"/>
    <cellStyle name="Hyperlink 515" xfId="23994" hidden="1"/>
    <cellStyle name="Hyperlink 515" xfId="26132" hidden="1"/>
    <cellStyle name="Hyperlink 515" xfId="26510" hidden="1"/>
    <cellStyle name="Hyperlink 515" xfId="27326" hidden="1"/>
    <cellStyle name="Hyperlink 515" xfId="27772" hidden="1"/>
    <cellStyle name="Hyperlink 515" xfId="28588" hidden="1"/>
    <cellStyle name="Hyperlink 515" xfId="3447" hidden="1"/>
    <cellStyle name="Hyperlink 515" xfId="4212" hidden="1"/>
    <cellStyle name="Hyperlink 515" xfId="17944" hidden="1"/>
    <cellStyle name="Hyperlink 515" xfId="14060" hidden="1"/>
    <cellStyle name="Hyperlink 515" xfId="4304" hidden="1"/>
    <cellStyle name="Hyperlink 515" xfId="4373" hidden="1"/>
    <cellStyle name="Hyperlink 515" xfId="13920" hidden="1"/>
    <cellStyle name="Hyperlink 515" xfId="28951" hidden="1"/>
    <cellStyle name="Hyperlink 515" xfId="29447" hidden="1"/>
    <cellStyle name="Hyperlink 515" xfId="30284" hidden="1"/>
    <cellStyle name="Hyperlink 515" xfId="30730" hidden="1"/>
    <cellStyle name="Hyperlink 515" xfId="31546" hidden="1"/>
    <cellStyle name="Hyperlink 515" xfId="31921" hidden="1"/>
    <cellStyle name="Hyperlink 515" xfId="32737" hidden="1"/>
    <cellStyle name="Hyperlink 515" xfId="33183" hidden="1"/>
    <cellStyle name="Hyperlink 515" xfId="33999"/>
    <cellStyle name="Hyperlink 516" xfId="3512" hidden="1"/>
    <cellStyle name="Hyperlink 516" xfId="6091" hidden="1"/>
    <cellStyle name="Hyperlink 516" xfId="8698" hidden="1"/>
    <cellStyle name="Hyperlink 516" xfId="10467" hidden="1"/>
    <cellStyle name="Hyperlink 516" xfId="12605" hidden="1"/>
    <cellStyle name="Hyperlink 516" xfId="13461" hidden="1"/>
    <cellStyle name="Hyperlink 516" xfId="15234" hidden="1"/>
    <cellStyle name="Hyperlink 516" xfId="16556" hidden="1"/>
    <cellStyle name="Hyperlink 516" xfId="18247" hidden="1"/>
    <cellStyle name="Hyperlink 516" xfId="20067" hidden="1"/>
    <cellStyle name="Hyperlink 516" xfId="22226" hidden="1"/>
    <cellStyle name="Hyperlink 516" xfId="23995" hidden="1"/>
    <cellStyle name="Hyperlink 516" xfId="26133" hidden="1"/>
    <cellStyle name="Hyperlink 516" xfId="26511" hidden="1"/>
    <cellStyle name="Hyperlink 516" xfId="27327" hidden="1"/>
    <cellStyle name="Hyperlink 516" xfId="27773" hidden="1"/>
    <cellStyle name="Hyperlink 516" xfId="28589" hidden="1"/>
    <cellStyle name="Hyperlink 516" xfId="3443" hidden="1"/>
    <cellStyle name="Hyperlink 516" xfId="5111" hidden="1"/>
    <cellStyle name="Hyperlink 516" xfId="14931" hidden="1"/>
    <cellStyle name="Hyperlink 516" xfId="5310" hidden="1"/>
    <cellStyle name="Hyperlink 516" xfId="5365" hidden="1"/>
    <cellStyle name="Hyperlink 516" xfId="5507" hidden="1"/>
    <cellStyle name="Hyperlink 516" xfId="5593" hidden="1"/>
    <cellStyle name="Hyperlink 516" xfId="28952" hidden="1"/>
    <cellStyle name="Hyperlink 516" xfId="29448" hidden="1"/>
    <cellStyle name="Hyperlink 516" xfId="30285" hidden="1"/>
    <cellStyle name="Hyperlink 516" xfId="30731" hidden="1"/>
    <cellStyle name="Hyperlink 516" xfId="31547" hidden="1"/>
    <cellStyle name="Hyperlink 516" xfId="31922" hidden="1"/>
    <cellStyle name="Hyperlink 516" xfId="32738" hidden="1"/>
    <cellStyle name="Hyperlink 516" xfId="33184" hidden="1"/>
    <cellStyle name="Hyperlink 516" xfId="34000"/>
    <cellStyle name="Hyperlink 517" xfId="3513" hidden="1"/>
    <cellStyle name="Hyperlink 517" xfId="5904"/>
    <cellStyle name="Hyperlink 517 2" xfId="8072" hidden="1"/>
    <cellStyle name="Hyperlink 517 2" xfId="11979" hidden="1"/>
    <cellStyle name="Hyperlink 517 2" xfId="14738" hidden="1"/>
    <cellStyle name="Hyperlink 517 2" xfId="17752" hidden="1"/>
    <cellStyle name="Hyperlink 517 2" xfId="21600" hidden="1"/>
    <cellStyle name="Hyperlink 517 2" xfId="25507" hidden="1"/>
    <cellStyle name="Hyperlink 517 2" xfId="26942" hidden="1"/>
    <cellStyle name="Hyperlink 517 2" xfId="28204" hidden="1"/>
    <cellStyle name="Hyperlink 517 2" xfId="17652" hidden="1"/>
    <cellStyle name="Hyperlink 517 2" xfId="16198" hidden="1"/>
    <cellStyle name="Hyperlink 517 2" xfId="16025" hidden="1"/>
    <cellStyle name="Hyperlink 517 2" xfId="13887" hidden="1"/>
    <cellStyle name="Hyperlink 517 2" xfId="29900" hidden="1"/>
    <cellStyle name="Hyperlink 517 2" xfId="31162" hidden="1"/>
    <cellStyle name="Hyperlink 517 2" xfId="32353" hidden="1"/>
    <cellStyle name="Hyperlink 517 2" xfId="33615"/>
    <cellStyle name="Hyperlink 518" xfId="3514" hidden="1"/>
    <cellStyle name="Hyperlink 518" xfId="5948"/>
    <cellStyle name="Hyperlink 518 2" xfId="8073" hidden="1"/>
    <cellStyle name="Hyperlink 518 2" xfId="11980" hidden="1"/>
    <cellStyle name="Hyperlink 518 2" xfId="14739" hidden="1"/>
    <cellStyle name="Hyperlink 518 2" xfId="17753" hidden="1"/>
    <cellStyle name="Hyperlink 518 2" xfId="21601" hidden="1"/>
    <cellStyle name="Hyperlink 518 2" xfId="25508" hidden="1"/>
    <cellStyle name="Hyperlink 518 2" xfId="26943" hidden="1"/>
    <cellStyle name="Hyperlink 518 2" xfId="28205" hidden="1"/>
    <cellStyle name="Hyperlink 518 2" xfId="14638" hidden="1"/>
    <cellStyle name="Hyperlink 518 2" xfId="17889" hidden="1"/>
    <cellStyle name="Hyperlink 518 2" xfId="17525" hidden="1"/>
    <cellStyle name="Hyperlink 518 2" xfId="5663" hidden="1"/>
    <cellStyle name="Hyperlink 518 2" xfId="29901" hidden="1"/>
    <cellStyle name="Hyperlink 518 2" xfId="31163" hidden="1"/>
    <cellStyle name="Hyperlink 518 2" xfId="32354" hidden="1"/>
    <cellStyle name="Hyperlink 518 2" xfId="33616"/>
    <cellStyle name="Hyperlink 519" xfId="3515" hidden="1"/>
    <cellStyle name="Hyperlink 519" xfId="5806"/>
    <cellStyle name="Hyperlink 519 2" xfId="8074" hidden="1"/>
    <cellStyle name="Hyperlink 519 2" xfId="11981" hidden="1"/>
    <cellStyle name="Hyperlink 519 2" xfId="14740" hidden="1"/>
    <cellStyle name="Hyperlink 519 2" xfId="17754" hidden="1"/>
    <cellStyle name="Hyperlink 519 2" xfId="21602" hidden="1"/>
    <cellStyle name="Hyperlink 519 2" xfId="25509" hidden="1"/>
    <cellStyle name="Hyperlink 519 2" xfId="26944" hidden="1"/>
    <cellStyle name="Hyperlink 519 2" xfId="28206" hidden="1"/>
    <cellStyle name="Hyperlink 519 2" xfId="4198" hidden="1"/>
    <cellStyle name="Hyperlink 519 2" xfId="14875" hidden="1"/>
    <cellStyle name="Hyperlink 519 2" xfId="14510" hidden="1"/>
    <cellStyle name="Hyperlink 519 2" xfId="15498" hidden="1"/>
    <cellStyle name="Hyperlink 519 2" xfId="29902" hidden="1"/>
    <cellStyle name="Hyperlink 519 2" xfId="31164" hidden="1"/>
    <cellStyle name="Hyperlink 519 2" xfId="32355" hidden="1"/>
    <cellStyle name="Hyperlink 519 2" xfId="33617"/>
    <cellStyle name="Hyperlink 52" xfId="2087" hidden="1"/>
    <cellStyle name="Hyperlink 52" xfId="4984"/>
    <cellStyle name="Hyperlink 52 2" xfId="7397" hidden="1"/>
    <cellStyle name="Hyperlink 52 2" xfId="11304" hidden="1"/>
    <cellStyle name="Hyperlink 52 2" xfId="14210" hidden="1"/>
    <cellStyle name="Hyperlink 52 2" xfId="17226" hidden="1"/>
    <cellStyle name="Hyperlink 52 2" xfId="20925" hidden="1"/>
    <cellStyle name="Hyperlink 52 2" xfId="24832" hidden="1"/>
    <cellStyle name="Hyperlink 52 2" xfId="26717" hidden="1"/>
    <cellStyle name="Hyperlink 52 2" xfId="27979" hidden="1"/>
    <cellStyle name="Hyperlink 52 2" xfId="3729" hidden="1"/>
    <cellStyle name="Hyperlink 52 2" xfId="3419" hidden="1"/>
    <cellStyle name="Hyperlink 52 2" xfId="16044" hidden="1"/>
    <cellStyle name="Hyperlink 52 2" xfId="4430" hidden="1"/>
    <cellStyle name="Hyperlink 52 2" xfId="29675" hidden="1"/>
    <cellStyle name="Hyperlink 52 2" xfId="30937" hidden="1"/>
    <cellStyle name="Hyperlink 52 2" xfId="32128" hidden="1"/>
    <cellStyle name="Hyperlink 52 2" xfId="33390"/>
    <cellStyle name="Hyperlink 520" xfId="3516" hidden="1"/>
    <cellStyle name="Hyperlink 520" xfId="6116"/>
    <cellStyle name="Hyperlink 520 2" xfId="8075" hidden="1"/>
    <cellStyle name="Hyperlink 520 2" xfId="11982" hidden="1"/>
    <cellStyle name="Hyperlink 520 2" xfId="14741" hidden="1"/>
    <cellStyle name="Hyperlink 520 2" xfId="17755" hidden="1"/>
    <cellStyle name="Hyperlink 520 2" xfId="21603" hidden="1"/>
    <cellStyle name="Hyperlink 520 2" xfId="25510" hidden="1"/>
    <cellStyle name="Hyperlink 520 2" xfId="26945" hidden="1"/>
    <cellStyle name="Hyperlink 520 2" xfId="28207" hidden="1"/>
    <cellStyle name="Hyperlink 520 2" xfId="5887" hidden="1"/>
    <cellStyle name="Hyperlink 520 2" xfId="1963" hidden="1"/>
    <cellStyle name="Hyperlink 520 2" xfId="4341" hidden="1"/>
    <cellStyle name="Hyperlink 520 2" xfId="16826" hidden="1"/>
    <cellStyle name="Hyperlink 520 2" xfId="29903" hidden="1"/>
    <cellStyle name="Hyperlink 520 2" xfId="31165" hidden="1"/>
    <cellStyle name="Hyperlink 520 2" xfId="32356" hidden="1"/>
    <cellStyle name="Hyperlink 520 2" xfId="33618"/>
    <cellStyle name="Hyperlink 521" xfId="3517" hidden="1"/>
    <cellStyle name="Hyperlink 521" xfId="6117"/>
    <cellStyle name="Hyperlink 521 2" xfId="8076" hidden="1"/>
    <cellStyle name="Hyperlink 521 2" xfId="11983" hidden="1"/>
    <cellStyle name="Hyperlink 521 2" xfId="14742" hidden="1"/>
    <cellStyle name="Hyperlink 521 2" xfId="17756" hidden="1"/>
    <cellStyle name="Hyperlink 521 2" xfId="21604" hidden="1"/>
    <cellStyle name="Hyperlink 521 2" xfId="25511" hidden="1"/>
    <cellStyle name="Hyperlink 521 2" xfId="26946" hidden="1"/>
    <cellStyle name="Hyperlink 521 2" xfId="28208" hidden="1"/>
    <cellStyle name="Hyperlink 521 2" xfId="15435" hidden="1"/>
    <cellStyle name="Hyperlink 521 2" xfId="15323" hidden="1"/>
    <cellStyle name="Hyperlink 521 2" xfId="5943" hidden="1"/>
    <cellStyle name="Hyperlink 521 2" xfId="13811" hidden="1"/>
    <cellStyle name="Hyperlink 521 2" xfId="29904" hidden="1"/>
    <cellStyle name="Hyperlink 521 2" xfId="31166" hidden="1"/>
    <cellStyle name="Hyperlink 521 2" xfId="32357" hidden="1"/>
    <cellStyle name="Hyperlink 521 2" xfId="33619"/>
    <cellStyle name="Hyperlink 522" xfId="3518" hidden="1"/>
    <cellStyle name="Hyperlink 522" xfId="5803"/>
    <cellStyle name="Hyperlink 522 2" xfId="8077" hidden="1"/>
    <cellStyle name="Hyperlink 522 2" xfId="11984" hidden="1"/>
    <cellStyle name="Hyperlink 522 2" xfId="14743" hidden="1"/>
    <cellStyle name="Hyperlink 522 2" xfId="17757" hidden="1"/>
    <cellStyle name="Hyperlink 522 2" xfId="21605" hidden="1"/>
    <cellStyle name="Hyperlink 522 2" xfId="25512" hidden="1"/>
    <cellStyle name="Hyperlink 522 2" xfId="26947" hidden="1"/>
    <cellStyle name="Hyperlink 522 2" xfId="28209" hidden="1"/>
    <cellStyle name="Hyperlink 522 2" xfId="16763" hidden="1"/>
    <cellStyle name="Hyperlink 522 2" xfId="16645" hidden="1"/>
    <cellStyle name="Hyperlink 522 2" xfId="6139" hidden="1"/>
    <cellStyle name="Hyperlink 522 2" xfId="15920" hidden="1"/>
    <cellStyle name="Hyperlink 522 2" xfId="29905" hidden="1"/>
    <cellStyle name="Hyperlink 522 2" xfId="31167" hidden="1"/>
    <cellStyle name="Hyperlink 522 2" xfId="32358" hidden="1"/>
    <cellStyle name="Hyperlink 522 2" xfId="33620"/>
    <cellStyle name="Hyperlink 523" xfId="3519" hidden="1"/>
    <cellStyle name="Hyperlink 523" xfId="6114"/>
    <cellStyle name="Hyperlink 523 2" xfId="8078" hidden="1"/>
    <cellStyle name="Hyperlink 523 2" xfId="11985" hidden="1"/>
    <cellStyle name="Hyperlink 523 2" xfId="14744" hidden="1"/>
    <cellStyle name="Hyperlink 523 2" xfId="17758" hidden="1"/>
    <cellStyle name="Hyperlink 523 2" xfId="21606" hidden="1"/>
    <cellStyle name="Hyperlink 523 2" xfId="25513" hidden="1"/>
    <cellStyle name="Hyperlink 523 2" xfId="26948" hidden="1"/>
    <cellStyle name="Hyperlink 523 2" xfId="28210" hidden="1"/>
    <cellStyle name="Hyperlink 523 2" xfId="13748" hidden="1"/>
    <cellStyle name="Hyperlink 523 2" xfId="13629" hidden="1"/>
    <cellStyle name="Hyperlink 523 2" xfId="15674" hidden="1"/>
    <cellStyle name="Hyperlink 523 2" xfId="17420" hidden="1"/>
    <cellStyle name="Hyperlink 523 2" xfId="29906" hidden="1"/>
    <cellStyle name="Hyperlink 523 2" xfId="31168" hidden="1"/>
    <cellStyle name="Hyperlink 523 2" xfId="32359" hidden="1"/>
    <cellStyle name="Hyperlink 523 2" xfId="33621"/>
    <cellStyle name="Hyperlink 524" xfId="3520" hidden="1"/>
    <cellStyle name="Hyperlink 524" xfId="6115"/>
    <cellStyle name="Hyperlink 524 2" xfId="8079" hidden="1"/>
    <cellStyle name="Hyperlink 524 2" xfId="11986" hidden="1"/>
    <cellStyle name="Hyperlink 524 2" xfId="14745" hidden="1"/>
    <cellStyle name="Hyperlink 524 2" xfId="17759" hidden="1"/>
    <cellStyle name="Hyperlink 524 2" xfId="21607" hidden="1"/>
    <cellStyle name="Hyperlink 524 2" xfId="25514" hidden="1"/>
    <cellStyle name="Hyperlink 524 2" xfId="26949" hidden="1"/>
    <cellStyle name="Hyperlink 524 2" xfId="28211" hidden="1"/>
    <cellStyle name="Hyperlink 524 2" xfId="6050" hidden="1"/>
    <cellStyle name="Hyperlink 524 2" xfId="15767" hidden="1"/>
    <cellStyle name="Hyperlink 524 2" xfId="17006" hidden="1"/>
    <cellStyle name="Hyperlink 524 2" xfId="14405" hidden="1"/>
    <cellStyle name="Hyperlink 524 2" xfId="29907" hidden="1"/>
    <cellStyle name="Hyperlink 524 2" xfId="31169" hidden="1"/>
    <cellStyle name="Hyperlink 524 2" xfId="32360" hidden="1"/>
    <cellStyle name="Hyperlink 524 2" xfId="33622"/>
    <cellStyle name="Hyperlink 525" xfId="3522" hidden="1"/>
    <cellStyle name="Hyperlink 525" xfId="5818"/>
    <cellStyle name="Hyperlink 525 2" xfId="8080" hidden="1"/>
    <cellStyle name="Hyperlink 525 2" xfId="11987" hidden="1"/>
    <cellStyle name="Hyperlink 525 2" xfId="14746" hidden="1"/>
    <cellStyle name="Hyperlink 525 2" xfId="17760" hidden="1"/>
    <cellStyle name="Hyperlink 525 2" xfId="21608" hidden="1"/>
    <cellStyle name="Hyperlink 525 2" xfId="25515" hidden="1"/>
    <cellStyle name="Hyperlink 525 2" xfId="26950" hidden="1"/>
    <cellStyle name="Hyperlink 525 2" xfId="28212" hidden="1"/>
    <cellStyle name="Hyperlink 525 2" xfId="15351" hidden="1"/>
    <cellStyle name="Hyperlink 525 2" xfId="17099" hidden="1"/>
    <cellStyle name="Hyperlink 525 2" xfId="13991" hidden="1"/>
    <cellStyle name="Hyperlink 525 2" xfId="4446" hidden="1"/>
    <cellStyle name="Hyperlink 525 2" xfId="29908" hidden="1"/>
    <cellStyle name="Hyperlink 525 2" xfId="31170" hidden="1"/>
    <cellStyle name="Hyperlink 525 2" xfId="32361" hidden="1"/>
    <cellStyle name="Hyperlink 525 2" xfId="33623"/>
    <cellStyle name="Hyperlink 526" xfId="3524" hidden="1"/>
    <cellStyle name="Hyperlink 526" xfId="6112"/>
    <cellStyle name="Hyperlink 526 2" xfId="8081" hidden="1"/>
    <cellStyle name="Hyperlink 526 2" xfId="11988" hidden="1"/>
    <cellStyle name="Hyperlink 526 2" xfId="14747" hidden="1"/>
    <cellStyle name="Hyperlink 526 2" xfId="17761" hidden="1"/>
    <cellStyle name="Hyperlink 526 2" xfId="21609" hidden="1"/>
    <cellStyle name="Hyperlink 526 2" xfId="25516" hidden="1"/>
    <cellStyle name="Hyperlink 526 2" xfId="26951" hidden="1"/>
    <cellStyle name="Hyperlink 526 2" xfId="28213" hidden="1"/>
    <cellStyle name="Hyperlink 526 2" xfId="16673" hidden="1"/>
    <cellStyle name="Hyperlink 526 2" xfId="14084" hidden="1"/>
    <cellStyle name="Hyperlink 526 2" xfId="5442" hidden="1"/>
    <cellStyle name="Hyperlink 526 2" xfId="5903" hidden="1"/>
    <cellStyle name="Hyperlink 526 2" xfId="29909" hidden="1"/>
    <cellStyle name="Hyperlink 526 2" xfId="31171" hidden="1"/>
    <cellStyle name="Hyperlink 526 2" xfId="32362" hidden="1"/>
    <cellStyle name="Hyperlink 526 2" xfId="33624"/>
    <cellStyle name="Hyperlink 527" xfId="3526" hidden="1"/>
    <cellStyle name="Hyperlink 527" xfId="6113"/>
    <cellStyle name="Hyperlink 527 2" xfId="8082" hidden="1"/>
    <cellStyle name="Hyperlink 527 2" xfId="11989" hidden="1"/>
    <cellStyle name="Hyperlink 527 2" xfId="14748" hidden="1"/>
    <cellStyle name="Hyperlink 527 2" xfId="17762" hidden="1"/>
    <cellStyle name="Hyperlink 527 2" xfId="21610" hidden="1"/>
    <cellStyle name="Hyperlink 527 2" xfId="25517" hidden="1"/>
    <cellStyle name="Hyperlink 527 2" xfId="26952" hidden="1"/>
    <cellStyle name="Hyperlink 527 2" xfId="28214" hidden="1"/>
    <cellStyle name="Hyperlink 527 2" xfId="13658" hidden="1"/>
    <cellStyle name="Hyperlink 527 2" xfId="5245" hidden="1"/>
    <cellStyle name="Hyperlink 527 2" xfId="16024" hidden="1"/>
    <cellStyle name="Hyperlink 527 2" xfId="6077" hidden="1"/>
    <cellStyle name="Hyperlink 527 2" xfId="29910" hidden="1"/>
    <cellStyle name="Hyperlink 527 2" xfId="31172" hidden="1"/>
    <cellStyle name="Hyperlink 527 2" xfId="32363" hidden="1"/>
    <cellStyle name="Hyperlink 527 2" xfId="33625"/>
    <cellStyle name="Hyperlink 528" xfId="3527" hidden="1"/>
    <cellStyle name="Hyperlink 528" xfId="5816"/>
    <cellStyle name="Hyperlink 528 2" xfId="8083" hidden="1"/>
    <cellStyle name="Hyperlink 528 2" xfId="11990" hidden="1"/>
    <cellStyle name="Hyperlink 528 2" xfId="14749" hidden="1"/>
    <cellStyle name="Hyperlink 528 2" xfId="17763" hidden="1"/>
    <cellStyle name="Hyperlink 528 2" xfId="21611" hidden="1"/>
    <cellStyle name="Hyperlink 528 2" xfId="25518" hidden="1"/>
    <cellStyle name="Hyperlink 528 2" xfId="26953" hidden="1"/>
    <cellStyle name="Hyperlink 528 2" xfId="28215" hidden="1"/>
    <cellStyle name="Hyperlink 528 2" xfId="15817" hidden="1"/>
    <cellStyle name="Hyperlink 528 2" xfId="16116" hidden="1"/>
    <cellStyle name="Hyperlink 528 2" xfId="17524" hidden="1"/>
    <cellStyle name="Hyperlink 528 2" xfId="6314" hidden="1"/>
    <cellStyle name="Hyperlink 528 2" xfId="29911" hidden="1"/>
    <cellStyle name="Hyperlink 528 2" xfId="31173" hidden="1"/>
    <cellStyle name="Hyperlink 528 2" xfId="32364" hidden="1"/>
    <cellStyle name="Hyperlink 528 2" xfId="33626"/>
    <cellStyle name="Hyperlink 529" xfId="3529" hidden="1"/>
    <cellStyle name="Hyperlink 529" xfId="6110"/>
    <cellStyle name="Hyperlink 529 2" xfId="8084" hidden="1"/>
    <cellStyle name="Hyperlink 529 2" xfId="11991" hidden="1"/>
    <cellStyle name="Hyperlink 529 2" xfId="14750" hidden="1"/>
    <cellStyle name="Hyperlink 529 2" xfId="17764" hidden="1"/>
    <cellStyle name="Hyperlink 529 2" xfId="21612" hidden="1"/>
    <cellStyle name="Hyperlink 529 2" xfId="25519" hidden="1"/>
    <cellStyle name="Hyperlink 529 2" xfId="26954" hidden="1"/>
    <cellStyle name="Hyperlink 529 2" xfId="28216" hidden="1"/>
    <cellStyle name="Hyperlink 529 2" xfId="17149" hidden="1"/>
    <cellStyle name="Hyperlink 529 2" xfId="17615" hidden="1"/>
    <cellStyle name="Hyperlink 529 2" xfId="14509" hidden="1"/>
    <cellStyle name="Hyperlink 529 2" xfId="15324" hidden="1"/>
    <cellStyle name="Hyperlink 529 2" xfId="29912" hidden="1"/>
    <cellStyle name="Hyperlink 529 2" xfId="31174" hidden="1"/>
    <cellStyle name="Hyperlink 529 2" xfId="32365" hidden="1"/>
    <cellStyle name="Hyperlink 529 2" xfId="33627"/>
    <cellStyle name="Hyperlink 53" xfId="2088" hidden="1"/>
    <cellStyle name="Hyperlink 53" xfId="4985"/>
    <cellStyle name="Hyperlink 53 2" xfId="7398" hidden="1"/>
    <cellStyle name="Hyperlink 53 2" xfId="11305" hidden="1"/>
    <cellStyle name="Hyperlink 53 2" xfId="14211" hidden="1"/>
    <cellStyle name="Hyperlink 53 2" xfId="17227" hidden="1"/>
    <cellStyle name="Hyperlink 53 2" xfId="20926" hidden="1"/>
    <cellStyle name="Hyperlink 53 2" xfId="24833" hidden="1"/>
    <cellStyle name="Hyperlink 53 2" xfId="26718" hidden="1"/>
    <cellStyle name="Hyperlink 53 2" xfId="27980" hidden="1"/>
    <cellStyle name="Hyperlink 53 2" xfId="15470" hidden="1"/>
    <cellStyle name="Hyperlink 53 2" xfId="3420" hidden="1"/>
    <cellStyle name="Hyperlink 53 2" xfId="17544" hidden="1"/>
    <cellStyle name="Hyperlink 53 2" xfId="15456" hidden="1"/>
    <cellStyle name="Hyperlink 53 2" xfId="29676" hidden="1"/>
    <cellStyle name="Hyperlink 53 2" xfId="30938" hidden="1"/>
    <cellStyle name="Hyperlink 53 2" xfId="32129" hidden="1"/>
    <cellStyle name="Hyperlink 53 2" xfId="33391"/>
    <cellStyle name="Hyperlink 530" xfId="3531" hidden="1"/>
    <cellStyle name="Hyperlink 530" xfId="6111"/>
    <cellStyle name="Hyperlink 530 2" xfId="8085" hidden="1"/>
    <cellStyle name="Hyperlink 530 2" xfId="11992" hidden="1"/>
    <cellStyle name="Hyperlink 530 2" xfId="14751" hidden="1"/>
    <cellStyle name="Hyperlink 530 2" xfId="17765" hidden="1"/>
    <cellStyle name="Hyperlink 530 2" xfId="21613" hidden="1"/>
    <cellStyle name="Hyperlink 530 2" xfId="25520" hidden="1"/>
    <cellStyle name="Hyperlink 530 2" xfId="26955" hidden="1"/>
    <cellStyle name="Hyperlink 530 2" xfId="28217" hidden="1"/>
    <cellStyle name="Hyperlink 530 2" xfId="14133" hidden="1"/>
    <cellStyle name="Hyperlink 530 2" xfId="14600" hidden="1"/>
    <cellStyle name="Hyperlink 530 2" xfId="4342" hidden="1"/>
    <cellStyle name="Hyperlink 530 2" xfId="16646" hidden="1"/>
    <cellStyle name="Hyperlink 530 2" xfId="29913" hidden="1"/>
    <cellStyle name="Hyperlink 530 2" xfId="31175" hidden="1"/>
    <cellStyle name="Hyperlink 530 2" xfId="32366" hidden="1"/>
    <cellStyle name="Hyperlink 530 2" xfId="33628"/>
    <cellStyle name="Hyperlink 531" xfId="3533" hidden="1"/>
    <cellStyle name="Hyperlink 531" xfId="5814"/>
    <cellStyle name="Hyperlink 531 2" xfId="8086" hidden="1"/>
    <cellStyle name="Hyperlink 531 2" xfId="11993" hidden="1"/>
    <cellStyle name="Hyperlink 531 2" xfId="14752" hidden="1"/>
    <cellStyle name="Hyperlink 531 2" xfId="17766" hidden="1"/>
    <cellStyle name="Hyperlink 531 2" xfId="21614" hidden="1"/>
    <cellStyle name="Hyperlink 531 2" xfId="25521" hidden="1"/>
    <cellStyle name="Hyperlink 531 2" xfId="26956" hidden="1"/>
    <cellStyle name="Hyperlink 531 2" xfId="28218" hidden="1"/>
    <cellStyle name="Hyperlink 531 2" xfId="5089" hidden="1"/>
    <cellStyle name="Hyperlink 531 2" xfId="4243" hidden="1"/>
    <cellStyle name="Hyperlink 531 2" xfId="5440" hidden="1"/>
    <cellStyle name="Hyperlink 531 2" xfId="13631" hidden="1"/>
    <cellStyle name="Hyperlink 531 2" xfId="29914" hidden="1"/>
    <cellStyle name="Hyperlink 531 2" xfId="31176" hidden="1"/>
    <cellStyle name="Hyperlink 531 2" xfId="32367" hidden="1"/>
    <cellStyle name="Hyperlink 531 2" xfId="33629"/>
    <cellStyle name="Hyperlink 532" xfId="3534" hidden="1"/>
    <cellStyle name="Hyperlink 532" xfId="6108"/>
    <cellStyle name="Hyperlink 532 2" xfId="8087" hidden="1"/>
    <cellStyle name="Hyperlink 532 2" xfId="11994" hidden="1"/>
    <cellStyle name="Hyperlink 532 2" xfId="14753" hidden="1"/>
    <cellStyle name="Hyperlink 532 2" xfId="17767" hidden="1"/>
    <cellStyle name="Hyperlink 532 2" xfId="21615" hidden="1"/>
    <cellStyle name="Hyperlink 532 2" xfId="25522" hidden="1"/>
    <cellStyle name="Hyperlink 532 2" xfId="26957" hidden="1"/>
    <cellStyle name="Hyperlink 532 2" xfId="28219" hidden="1"/>
    <cellStyle name="Hyperlink 532 2" xfId="16267" hidden="1"/>
    <cellStyle name="Hyperlink 532 2" xfId="15439" hidden="1"/>
    <cellStyle name="Hyperlink 532 2" xfId="5441" hidden="1"/>
    <cellStyle name="Hyperlink 532 2" xfId="15566" hidden="1"/>
    <cellStyle name="Hyperlink 532 2" xfId="29915" hidden="1"/>
    <cellStyle name="Hyperlink 532 2" xfId="31177" hidden="1"/>
    <cellStyle name="Hyperlink 532 2" xfId="32368" hidden="1"/>
    <cellStyle name="Hyperlink 532 2" xfId="33630"/>
    <cellStyle name="Hyperlink 533" xfId="3536" hidden="1"/>
    <cellStyle name="Hyperlink 533" xfId="6109"/>
    <cellStyle name="Hyperlink 533 2" xfId="8088" hidden="1"/>
    <cellStyle name="Hyperlink 533 2" xfId="11995" hidden="1"/>
    <cellStyle name="Hyperlink 533 2" xfId="14754" hidden="1"/>
    <cellStyle name="Hyperlink 533 2" xfId="17768" hidden="1"/>
    <cellStyle name="Hyperlink 533 2" xfId="21616" hidden="1"/>
    <cellStyle name="Hyperlink 533 2" xfId="25523" hidden="1"/>
    <cellStyle name="Hyperlink 533 2" xfId="26958" hidden="1"/>
    <cellStyle name="Hyperlink 533 2" xfId="28220" hidden="1"/>
    <cellStyle name="Hyperlink 533 2" xfId="17958" hidden="1"/>
    <cellStyle name="Hyperlink 533 2" xfId="16767" hidden="1"/>
    <cellStyle name="Hyperlink 533 2" xfId="6420" hidden="1"/>
    <cellStyle name="Hyperlink 533 2" xfId="16898" hidden="1"/>
    <cellStyle name="Hyperlink 533 2" xfId="29916" hidden="1"/>
    <cellStyle name="Hyperlink 533 2" xfId="31178" hidden="1"/>
    <cellStyle name="Hyperlink 533 2" xfId="32369" hidden="1"/>
    <cellStyle name="Hyperlink 533 2" xfId="33631"/>
    <cellStyle name="Hyperlink 534" xfId="3537" hidden="1"/>
    <cellStyle name="Hyperlink 534" xfId="5811"/>
    <cellStyle name="Hyperlink 534 2" xfId="8089" hidden="1"/>
    <cellStyle name="Hyperlink 534 2" xfId="11996" hidden="1"/>
    <cellStyle name="Hyperlink 534 2" xfId="14755" hidden="1"/>
    <cellStyle name="Hyperlink 534 2" xfId="17769" hidden="1"/>
    <cellStyle name="Hyperlink 534 2" xfId="21617" hidden="1"/>
    <cellStyle name="Hyperlink 534 2" xfId="25524" hidden="1"/>
    <cellStyle name="Hyperlink 534 2" xfId="26959" hidden="1"/>
    <cellStyle name="Hyperlink 534 2" xfId="28221" hidden="1"/>
    <cellStyle name="Hyperlink 534 2" xfId="14945" hidden="1"/>
    <cellStyle name="Hyperlink 534 2" xfId="13752" hidden="1"/>
    <cellStyle name="Hyperlink 534 2" xfId="15339" hidden="1"/>
    <cellStyle name="Hyperlink 534 2" xfId="13883" hidden="1"/>
    <cellStyle name="Hyperlink 534 2" xfId="29917" hidden="1"/>
    <cellStyle name="Hyperlink 534 2" xfId="31179" hidden="1"/>
    <cellStyle name="Hyperlink 534 2" xfId="32370" hidden="1"/>
    <cellStyle name="Hyperlink 534 2" xfId="33632"/>
    <cellStyle name="Hyperlink 535" xfId="3538" hidden="1"/>
    <cellStyle name="Hyperlink 535" xfId="5805"/>
    <cellStyle name="Hyperlink 535 2" xfId="8090" hidden="1"/>
    <cellStyle name="Hyperlink 535 2" xfId="11997" hidden="1"/>
    <cellStyle name="Hyperlink 535 2" xfId="14756" hidden="1"/>
    <cellStyle name="Hyperlink 535 2" xfId="17770" hidden="1"/>
    <cellStyle name="Hyperlink 535 2" xfId="21618" hidden="1"/>
    <cellStyle name="Hyperlink 535 2" xfId="25525" hidden="1"/>
    <cellStyle name="Hyperlink 535 2" xfId="26960" hidden="1"/>
    <cellStyle name="Hyperlink 535 2" xfId="28222" hidden="1"/>
    <cellStyle name="Hyperlink 535 2" xfId="1209" hidden="1"/>
    <cellStyle name="Hyperlink 535 2" xfId="5228" hidden="1"/>
    <cellStyle name="Hyperlink 535 2" xfId="16661" hidden="1"/>
    <cellStyle name="Hyperlink 535 2" xfId="5668" hidden="1"/>
    <cellStyle name="Hyperlink 535 2" xfId="29918" hidden="1"/>
    <cellStyle name="Hyperlink 535 2" xfId="31180" hidden="1"/>
    <cellStyle name="Hyperlink 535 2" xfId="32371" hidden="1"/>
    <cellStyle name="Hyperlink 535 2" xfId="33633"/>
    <cellStyle name="Hyperlink 536" xfId="3539" hidden="1"/>
    <cellStyle name="Hyperlink 536" xfId="6107"/>
    <cellStyle name="Hyperlink 536 2" xfId="8091" hidden="1"/>
    <cellStyle name="Hyperlink 536 2" xfId="11998" hidden="1"/>
    <cellStyle name="Hyperlink 536 2" xfId="14757" hidden="1"/>
    <cellStyle name="Hyperlink 536 2" xfId="17771" hidden="1"/>
    <cellStyle name="Hyperlink 536 2" xfId="21619" hidden="1"/>
    <cellStyle name="Hyperlink 536 2" xfId="25526" hidden="1"/>
    <cellStyle name="Hyperlink 536 2" xfId="26961" hidden="1"/>
    <cellStyle name="Hyperlink 536 2" xfId="28223" hidden="1"/>
    <cellStyle name="Hyperlink 536 2" xfId="6274" hidden="1"/>
    <cellStyle name="Hyperlink 536 2" xfId="6021" hidden="1"/>
    <cellStyle name="Hyperlink 536 2" xfId="13646" hidden="1"/>
    <cellStyle name="Hyperlink 536 2" xfId="15916" hidden="1"/>
    <cellStyle name="Hyperlink 536 2" xfId="29919" hidden="1"/>
    <cellStyle name="Hyperlink 536 2" xfId="31181" hidden="1"/>
    <cellStyle name="Hyperlink 536 2" xfId="32372" hidden="1"/>
    <cellStyle name="Hyperlink 536 2" xfId="33634"/>
    <cellStyle name="Hyperlink 537" xfId="3540" hidden="1"/>
    <cellStyle name="Hyperlink 537" xfId="5937"/>
    <cellStyle name="Hyperlink 537 2" xfId="8092" hidden="1"/>
    <cellStyle name="Hyperlink 537 2" xfId="11999" hidden="1"/>
    <cellStyle name="Hyperlink 537 2" xfId="14758" hidden="1"/>
    <cellStyle name="Hyperlink 537 2" xfId="17772" hidden="1"/>
    <cellStyle name="Hyperlink 537 2" xfId="21620" hidden="1"/>
    <cellStyle name="Hyperlink 537 2" xfId="25527" hidden="1"/>
    <cellStyle name="Hyperlink 537 2" xfId="26962" hidden="1"/>
    <cellStyle name="Hyperlink 537 2" xfId="28224" hidden="1"/>
    <cellStyle name="Hyperlink 537 2" xfId="16249" hidden="1"/>
    <cellStyle name="Hyperlink 537 2" xfId="15359" hidden="1"/>
    <cellStyle name="Hyperlink 537 2" xfId="15671" hidden="1"/>
    <cellStyle name="Hyperlink 537 2" xfId="17416" hidden="1"/>
    <cellStyle name="Hyperlink 537 2" xfId="29920" hidden="1"/>
    <cellStyle name="Hyperlink 537 2" xfId="31182" hidden="1"/>
    <cellStyle name="Hyperlink 537 2" xfId="32373" hidden="1"/>
    <cellStyle name="Hyperlink 537 2" xfId="33635"/>
    <cellStyle name="Hyperlink 538" xfId="3541" hidden="1"/>
    <cellStyle name="Hyperlink 538" xfId="6101"/>
    <cellStyle name="Hyperlink 538 2" xfId="8093" hidden="1"/>
    <cellStyle name="Hyperlink 538 2" xfId="12000" hidden="1"/>
    <cellStyle name="Hyperlink 538 2" xfId="14759" hidden="1"/>
    <cellStyle name="Hyperlink 538 2" xfId="17773" hidden="1"/>
    <cellStyle name="Hyperlink 538 2" xfId="21621" hidden="1"/>
    <cellStyle name="Hyperlink 538 2" xfId="25528" hidden="1"/>
    <cellStyle name="Hyperlink 538 2" xfId="26963" hidden="1"/>
    <cellStyle name="Hyperlink 538 2" xfId="28225" hidden="1"/>
    <cellStyle name="Hyperlink 538 2" xfId="17940" hidden="1"/>
    <cellStyle name="Hyperlink 538 2" xfId="16685" hidden="1"/>
    <cellStyle name="Hyperlink 538 2" xfId="17003" hidden="1"/>
    <cellStyle name="Hyperlink 538 2" xfId="14401" hidden="1"/>
    <cellStyle name="Hyperlink 538 2" xfId="29921" hidden="1"/>
    <cellStyle name="Hyperlink 538 2" xfId="31183" hidden="1"/>
    <cellStyle name="Hyperlink 538 2" xfId="32374" hidden="1"/>
    <cellStyle name="Hyperlink 538 2" xfId="33636"/>
    <cellStyle name="Hyperlink 539" xfId="3543" hidden="1"/>
    <cellStyle name="Hyperlink 539" xfId="5891"/>
    <cellStyle name="Hyperlink 539 2" xfId="8094" hidden="1"/>
    <cellStyle name="Hyperlink 539 2" xfId="12001" hidden="1"/>
    <cellStyle name="Hyperlink 539 2" xfId="14760" hidden="1"/>
    <cellStyle name="Hyperlink 539 2" xfId="17774" hidden="1"/>
    <cellStyle name="Hyperlink 539 2" xfId="21622" hidden="1"/>
    <cellStyle name="Hyperlink 539 2" xfId="25529" hidden="1"/>
    <cellStyle name="Hyperlink 539 2" xfId="26964" hidden="1"/>
    <cellStyle name="Hyperlink 539 2" xfId="28226" hidden="1"/>
    <cellStyle name="Hyperlink 539 2" xfId="14926" hidden="1"/>
    <cellStyle name="Hyperlink 539 2" xfId="13670" hidden="1"/>
    <cellStyle name="Hyperlink 539 2" xfId="13988" hidden="1"/>
    <cellStyle name="Hyperlink 539 2" xfId="4450" hidden="1"/>
    <cellStyle name="Hyperlink 539 2" xfId="29922" hidden="1"/>
    <cellStyle name="Hyperlink 539 2" xfId="31184" hidden="1"/>
    <cellStyle name="Hyperlink 539 2" xfId="32375" hidden="1"/>
    <cellStyle name="Hyperlink 539 2" xfId="33637"/>
    <cellStyle name="Hyperlink 54" xfId="2090" hidden="1"/>
    <cellStyle name="Hyperlink 54" xfId="4986"/>
    <cellStyle name="Hyperlink 54 2" xfId="7399" hidden="1"/>
    <cellStyle name="Hyperlink 54 2" xfId="11306" hidden="1"/>
    <cellStyle name="Hyperlink 54 2" xfId="14212" hidden="1"/>
    <cellStyle name="Hyperlink 54 2" xfId="17228" hidden="1"/>
    <cellStyle name="Hyperlink 54 2" xfId="20927" hidden="1"/>
    <cellStyle name="Hyperlink 54 2" xfId="24834" hidden="1"/>
    <cellStyle name="Hyperlink 54 2" xfId="26719" hidden="1"/>
    <cellStyle name="Hyperlink 54 2" xfId="27981" hidden="1"/>
    <cellStyle name="Hyperlink 54 2" xfId="16798" hidden="1"/>
    <cellStyle name="Hyperlink 54 2" xfId="3423" hidden="1"/>
    <cellStyle name="Hyperlink 54 2" xfId="14529" hidden="1"/>
    <cellStyle name="Hyperlink 54 2" xfId="16784" hidden="1"/>
    <cellStyle name="Hyperlink 54 2" xfId="29677" hidden="1"/>
    <cellStyle name="Hyperlink 54 2" xfId="30939" hidden="1"/>
    <cellStyle name="Hyperlink 54 2" xfId="32130" hidden="1"/>
    <cellStyle name="Hyperlink 54 2" xfId="33392"/>
    <cellStyle name="Hyperlink 540" xfId="3544" hidden="1"/>
    <cellStyle name="Hyperlink 540" xfId="5848"/>
    <cellStyle name="Hyperlink 540 2" xfId="8095" hidden="1"/>
    <cellStyle name="Hyperlink 540 2" xfId="12002" hidden="1"/>
    <cellStyle name="Hyperlink 540 2" xfId="14761" hidden="1"/>
    <cellStyle name="Hyperlink 540 2" xfId="17775" hidden="1"/>
    <cellStyle name="Hyperlink 540 2" xfId="21623" hidden="1"/>
    <cellStyle name="Hyperlink 540 2" xfId="25530" hidden="1"/>
    <cellStyle name="Hyperlink 540 2" xfId="26965" hidden="1"/>
    <cellStyle name="Hyperlink 540 2" xfId="28227" hidden="1"/>
    <cellStyle name="Hyperlink 540 2" xfId="1857" hidden="1"/>
    <cellStyle name="Hyperlink 540 2" xfId="15769" hidden="1"/>
    <cellStyle name="Hyperlink 540 2" xfId="5450" hidden="1"/>
    <cellStyle name="Hyperlink 540 2" xfId="15440" hidden="1"/>
    <cellStyle name="Hyperlink 540 2" xfId="29923" hidden="1"/>
    <cellStyle name="Hyperlink 540 2" xfId="31185" hidden="1"/>
    <cellStyle name="Hyperlink 540 2" xfId="32376" hidden="1"/>
    <cellStyle name="Hyperlink 540 2" xfId="33638"/>
    <cellStyle name="Hyperlink 541" xfId="3545" hidden="1"/>
    <cellStyle name="Hyperlink 541" xfId="6025" hidden="1"/>
    <cellStyle name="Hyperlink 541" xfId="8661" hidden="1"/>
    <cellStyle name="Hyperlink 541" xfId="10430" hidden="1"/>
    <cellStyle name="Hyperlink 541" xfId="12568" hidden="1"/>
    <cellStyle name="Hyperlink 541" xfId="13423" hidden="1"/>
    <cellStyle name="Hyperlink 541" xfId="15197" hidden="1"/>
    <cellStyle name="Hyperlink 541" xfId="16519" hidden="1"/>
    <cellStyle name="Hyperlink 541" xfId="18210" hidden="1"/>
    <cellStyle name="Hyperlink 541" xfId="20030" hidden="1"/>
    <cellStyle name="Hyperlink 541" xfId="22189" hidden="1"/>
    <cellStyle name="Hyperlink 541" xfId="23958" hidden="1"/>
    <cellStyle name="Hyperlink 541" xfId="26096" hidden="1"/>
    <cellStyle name="Hyperlink 541" xfId="26474" hidden="1"/>
    <cellStyle name="Hyperlink 541" xfId="27290" hidden="1"/>
    <cellStyle name="Hyperlink 541" xfId="27736" hidden="1"/>
    <cellStyle name="Hyperlink 541" xfId="28552" hidden="1"/>
    <cellStyle name="Hyperlink 541" xfId="3493" hidden="1"/>
    <cellStyle name="Hyperlink 541" xfId="5107" hidden="1"/>
    <cellStyle name="Hyperlink 541" xfId="15867" hidden="1"/>
    <cellStyle name="Hyperlink 541" xfId="17079" hidden="1"/>
    <cellStyle name="Hyperlink 541" xfId="16066" hidden="1"/>
    <cellStyle name="Hyperlink 541" xfId="15997" hidden="1"/>
    <cellStyle name="Hyperlink 541" xfId="17458" hidden="1"/>
    <cellStyle name="Hyperlink 541" xfId="28915" hidden="1"/>
    <cellStyle name="Hyperlink 541" xfId="29411" hidden="1"/>
    <cellStyle name="Hyperlink 541" xfId="30248" hidden="1"/>
    <cellStyle name="Hyperlink 541" xfId="30694" hidden="1"/>
    <cellStyle name="Hyperlink 541" xfId="31510" hidden="1"/>
    <cellStyle name="Hyperlink 541" xfId="31885" hidden="1"/>
    <cellStyle name="Hyperlink 541" xfId="32701" hidden="1"/>
    <cellStyle name="Hyperlink 541" xfId="33147" hidden="1"/>
    <cellStyle name="Hyperlink 541" xfId="33963"/>
    <cellStyle name="Hyperlink 542" xfId="3546" hidden="1"/>
    <cellStyle name="Hyperlink 542" xfId="5809" hidden="1"/>
    <cellStyle name="Hyperlink 542" xfId="8638" hidden="1"/>
    <cellStyle name="Hyperlink 542" xfId="10407" hidden="1"/>
    <cellStyle name="Hyperlink 542" xfId="12545" hidden="1"/>
    <cellStyle name="Hyperlink 542" xfId="13344" hidden="1"/>
    <cellStyle name="Hyperlink 542" xfId="15174" hidden="1"/>
    <cellStyle name="Hyperlink 542" xfId="16496" hidden="1"/>
    <cellStyle name="Hyperlink 542" xfId="18187" hidden="1"/>
    <cellStyle name="Hyperlink 542" xfId="20004" hidden="1"/>
    <cellStyle name="Hyperlink 542" xfId="22166" hidden="1"/>
    <cellStyle name="Hyperlink 542" xfId="23935" hidden="1"/>
    <cellStyle name="Hyperlink 542" xfId="26073" hidden="1"/>
    <cellStyle name="Hyperlink 542" xfId="26451" hidden="1"/>
    <cellStyle name="Hyperlink 542" xfId="27267" hidden="1"/>
    <cellStyle name="Hyperlink 542" xfId="27713" hidden="1"/>
    <cellStyle name="Hyperlink 542" xfId="28529" hidden="1"/>
    <cellStyle name="Hyperlink 542" xfId="3685" hidden="1"/>
    <cellStyle name="Hyperlink 542" xfId="4463" hidden="1"/>
    <cellStyle name="Hyperlink 542" xfId="17947" hidden="1"/>
    <cellStyle name="Hyperlink 542" xfId="16099" hidden="1"/>
    <cellStyle name="Hyperlink 542" xfId="17911" hidden="1"/>
    <cellStyle name="Hyperlink 542" xfId="17500" hidden="1"/>
    <cellStyle name="Hyperlink 542" xfId="14446" hidden="1"/>
    <cellStyle name="Hyperlink 542" xfId="28892" hidden="1"/>
    <cellStyle name="Hyperlink 542" xfId="29385" hidden="1"/>
    <cellStyle name="Hyperlink 542" xfId="30225" hidden="1"/>
    <cellStyle name="Hyperlink 542" xfId="30671" hidden="1"/>
    <cellStyle name="Hyperlink 542" xfId="31487" hidden="1"/>
    <cellStyle name="Hyperlink 542" xfId="31862" hidden="1"/>
    <cellStyle name="Hyperlink 542" xfId="32678" hidden="1"/>
    <cellStyle name="Hyperlink 542" xfId="33124" hidden="1"/>
    <cellStyle name="Hyperlink 542" xfId="33940"/>
    <cellStyle name="Hyperlink 543" xfId="3547" hidden="1"/>
    <cellStyle name="Hyperlink 543" xfId="6019" hidden="1"/>
    <cellStyle name="Hyperlink 543" xfId="8659" hidden="1"/>
    <cellStyle name="Hyperlink 543" xfId="10428" hidden="1"/>
    <cellStyle name="Hyperlink 543" xfId="12566" hidden="1"/>
    <cellStyle name="Hyperlink 543" xfId="13421" hidden="1"/>
    <cellStyle name="Hyperlink 543" xfId="15195" hidden="1"/>
    <cellStyle name="Hyperlink 543" xfId="16517" hidden="1"/>
    <cellStyle name="Hyperlink 543" xfId="18208" hidden="1"/>
    <cellStyle name="Hyperlink 543" xfId="20028" hidden="1"/>
    <cellStyle name="Hyperlink 543" xfId="22187" hidden="1"/>
    <cellStyle name="Hyperlink 543" xfId="23956" hidden="1"/>
    <cellStyle name="Hyperlink 543" xfId="26094" hidden="1"/>
    <cellStyle name="Hyperlink 543" xfId="26472" hidden="1"/>
    <cellStyle name="Hyperlink 543" xfId="27288" hidden="1"/>
    <cellStyle name="Hyperlink 543" xfId="27734" hidden="1"/>
    <cellStyle name="Hyperlink 543" xfId="28550" hidden="1"/>
    <cellStyle name="Hyperlink 543" xfId="3495" hidden="1"/>
    <cellStyle name="Hyperlink 543" xfId="17134" hidden="1"/>
    <cellStyle name="Hyperlink 543" xfId="1999" hidden="1"/>
    <cellStyle name="Hyperlink 543" xfId="5674" hidden="1"/>
    <cellStyle name="Hyperlink 543" xfId="17048" hidden="1"/>
    <cellStyle name="Hyperlink 543" xfId="16979" hidden="1"/>
    <cellStyle name="Hyperlink 543" xfId="13925" hidden="1"/>
    <cellStyle name="Hyperlink 543" xfId="28913" hidden="1"/>
    <cellStyle name="Hyperlink 543" xfId="29409" hidden="1"/>
    <cellStyle name="Hyperlink 543" xfId="30246" hidden="1"/>
    <cellStyle name="Hyperlink 543" xfId="30692" hidden="1"/>
    <cellStyle name="Hyperlink 543" xfId="31508" hidden="1"/>
    <cellStyle name="Hyperlink 543" xfId="31883" hidden="1"/>
    <cellStyle name="Hyperlink 543" xfId="32699" hidden="1"/>
    <cellStyle name="Hyperlink 543" xfId="33145" hidden="1"/>
    <cellStyle name="Hyperlink 543" xfId="33961"/>
    <cellStyle name="Hyperlink 544" xfId="3548" hidden="1"/>
    <cellStyle name="Hyperlink 544" xfId="5840" hidden="1"/>
    <cellStyle name="Hyperlink 544" xfId="8642" hidden="1"/>
    <cellStyle name="Hyperlink 544" xfId="10411" hidden="1"/>
    <cellStyle name="Hyperlink 544" xfId="12549" hidden="1"/>
    <cellStyle name="Hyperlink 544" xfId="13370" hidden="1"/>
    <cellStyle name="Hyperlink 544" xfId="15178" hidden="1"/>
    <cellStyle name="Hyperlink 544" xfId="16500" hidden="1"/>
    <cellStyle name="Hyperlink 544" xfId="18191" hidden="1"/>
    <cellStyle name="Hyperlink 544" xfId="20010" hidden="1"/>
    <cellStyle name="Hyperlink 544" xfId="22170" hidden="1"/>
    <cellStyle name="Hyperlink 544" xfId="23939" hidden="1"/>
    <cellStyle name="Hyperlink 544" xfId="26077" hidden="1"/>
    <cellStyle name="Hyperlink 544" xfId="26455" hidden="1"/>
    <cellStyle name="Hyperlink 544" xfId="27271" hidden="1"/>
    <cellStyle name="Hyperlink 544" xfId="27717" hidden="1"/>
    <cellStyle name="Hyperlink 544" xfId="28533" hidden="1"/>
    <cellStyle name="Hyperlink 544" xfId="3630" hidden="1"/>
    <cellStyle name="Hyperlink 544" xfId="16192" hidden="1"/>
    <cellStyle name="Hyperlink 544" xfId="17931" hidden="1"/>
    <cellStyle name="Hyperlink 544" xfId="5303" hidden="1"/>
    <cellStyle name="Hyperlink 544" xfId="15718" hidden="1"/>
    <cellStyle name="Hyperlink 544" xfId="15649" hidden="1"/>
    <cellStyle name="Hyperlink 544" xfId="16942" hidden="1"/>
    <cellStyle name="Hyperlink 544" xfId="28896" hidden="1"/>
    <cellStyle name="Hyperlink 544" xfId="29391" hidden="1"/>
    <cellStyle name="Hyperlink 544" xfId="30229" hidden="1"/>
    <cellStyle name="Hyperlink 544" xfId="30675" hidden="1"/>
    <cellStyle name="Hyperlink 544" xfId="31491" hidden="1"/>
    <cellStyle name="Hyperlink 544" xfId="31866" hidden="1"/>
    <cellStyle name="Hyperlink 544" xfId="32682" hidden="1"/>
    <cellStyle name="Hyperlink 544" xfId="33128" hidden="1"/>
    <cellStyle name="Hyperlink 544" xfId="33944"/>
    <cellStyle name="Hyperlink 545" xfId="3549" hidden="1"/>
    <cellStyle name="Hyperlink 545" xfId="5831" hidden="1"/>
    <cellStyle name="Hyperlink 545" xfId="8640" hidden="1"/>
    <cellStyle name="Hyperlink 545" xfId="10409" hidden="1"/>
    <cellStyle name="Hyperlink 545" xfId="12547" hidden="1"/>
    <cellStyle name="Hyperlink 545" xfId="13366" hidden="1"/>
    <cellStyle name="Hyperlink 545" xfId="15176" hidden="1"/>
    <cellStyle name="Hyperlink 545" xfId="16498" hidden="1"/>
    <cellStyle name="Hyperlink 545" xfId="18189" hidden="1"/>
    <cellStyle name="Hyperlink 545" xfId="20007" hidden="1"/>
    <cellStyle name="Hyperlink 545" xfId="22168" hidden="1"/>
    <cellStyle name="Hyperlink 545" xfId="23937" hidden="1"/>
    <cellStyle name="Hyperlink 545" xfId="26075" hidden="1"/>
    <cellStyle name="Hyperlink 545" xfId="26453" hidden="1"/>
    <cellStyle name="Hyperlink 545" xfId="27269" hidden="1"/>
    <cellStyle name="Hyperlink 545" xfId="27715" hidden="1"/>
    <cellStyle name="Hyperlink 545" xfId="28531" hidden="1"/>
    <cellStyle name="Hyperlink 545" xfId="3647" hidden="1"/>
    <cellStyle name="Hyperlink 545" xfId="17390" hidden="1"/>
    <cellStyle name="Hyperlink 545" xfId="1238" hidden="1"/>
    <cellStyle name="Hyperlink 545" xfId="14584" hidden="1"/>
    <cellStyle name="Hyperlink 545" xfId="1916" hidden="1"/>
    <cellStyle name="Hyperlink 545" xfId="4366" hidden="1"/>
    <cellStyle name="Hyperlink 545" xfId="5571" hidden="1"/>
    <cellStyle name="Hyperlink 545" xfId="28894" hidden="1"/>
    <cellStyle name="Hyperlink 545" xfId="29388" hidden="1"/>
    <cellStyle name="Hyperlink 545" xfId="30227" hidden="1"/>
    <cellStyle name="Hyperlink 545" xfId="30673" hidden="1"/>
    <cellStyle name="Hyperlink 545" xfId="31489" hidden="1"/>
    <cellStyle name="Hyperlink 545" xfId="31864" hidden="1"/>
    <cellStyle name="Hyperlink 545" xfId="32680" hidden="1"/>
    <cellStyle name="Hyperlink 545" xfId="33126" hidden="1"/>
    <cellStyle name="Hyperlink 545" xfId="33942"/>
    <cellStyle name="Hyperlink 546" xfId="3550" hidden="1"/>
    <cellStyle name="Hyperlink 546" xfId="5828" hidden="1"/>
    <cellStyle name="Hyperlink 546" xfId="8639" hidden="1"/>
    <cellStyle name="Hyperlink 546" xfId="10408" hidden="1"/>
    <cellStyle name="Hyperlink 546" xfId="12546" hidden="1"/>
    <cellStyle name="Hyperlink 546" xfId="13356" hidden="1"/>
    <cellStyle name="Hyperlink 546" xfId="15175" hidden="1"/>
    <cellStyle name="Hyperlink 546" xfId="16497" hidden="1"/>
    <cellStyle name="Hyperlink 546" xfId="18188" hidden="1"/>
    <cellStyle name="Hyperlink 546" xfId="20005" hidden="1"/>
    <cellStyle name="Hyperlink 546" xfId="22167" hidden="1"/>
    <cellStyle name="Hyperlink 546" xfId="23936" hidden="1"/>
    <cellStyle name="Hyperlink 546" xfId="26074" hidden="1"/>
    <cellStyle name="Hyperlink 546" xfId="26452" hidden="1"/>
    <cellStyle name="Hyperlink 546" xfId="27268" hidden="1"/>
    <cellStyle name="Hyperlink 546" xfId="27714" hidden="1"/>
    <cellStyle name="Hyperlink 546" xfId="28530" hidden="1"/>
    <cellStyle name="Hyperlink 546" xfId="3654" hidden="1"/>
    <cellStyle name="Hyperlink 546" xfId="15890" hidden="1"/>
    <cellStyle name="Hyperlink 546" xfId="14934" hidden="1"/>
    <cellStyle name="Hyperlink 546" xfId="17599" hidden="1"/>
    <cellStyle name="Hyperlink 546" xfId="14897" hidden="1"/>
    <cellStyle name="Hyperlink 546" xfId="14485" hidden="1"/>
    <cellStyle name="Hyperlink 546" xfId="4405" hidden="1"/>
    <cellStyle name="Hyperlink 546" xfId="28893" hidden="1"/>
    <cellStyle name="Hyperlink 546" xfId="29386" hidden="1"/>
    <cellStyle name="Hyperlink 546" xfId="30226" hidden="1"/>
    <cellStyle name="Hyperlink 546" xfId="30672" hidden="1"/>
    <cellStyle name="Hyperlink 546" xfId="31488" hidden="1"/>
    <cellStyle name="Hyperlink 546" xfId="31863" hidden="1"/>
    <cellStyle name="Hyperlink 546" xfId="32679" hidden="1"/>
    <cellStyle name="Hyperlink 546" xfId="33125" hidden="1"/>
    <cellStyle name="Hyperlink 546" xfId="33941"/>
    <cellStyle name="Hyperlink 547" xfId="3414" hidden="1"/>
    <cellStyle name="Hyperlink 547" xfId="5826"/>
    <cellStyle name="Hyperlink 547 2" xfId="8069" hidden="1"/>
    <cellStyle name="Hyperlink 547 2" xfId="11976" hidden="1"/>
    <cellStyle name="Hyperlink 547 2" xfId="14735" hidden="1"/>
    <cellStyle name="Hyperlink 547 2" xfId="17749" hidden="1"/>
    <cellStyle name="Hyperlink 547 2" xfId="21597" hidden="1"/>
    <cellStyle name="Hyperlink 547 2" xfId="25504" hidden="1"/>
    <cellStyle name="Hyperlink 547 2" xfId="26939" hidden="1"/>
    <cellStyle name="Hyperlink 547 2" xfId="28201" hidden="1"/>
    <cellStyle name="Hyperlink 547 2" xfId="14135" hidden="1"/>
    <cellStyle name="Hyperlink 547 2" xfId="17903" hidden="1"/>
    <cellStyle name="Hyperlink 547 2" xfId="15472" hidden="1"/>
    <cellStyle name="Hyperlink 547 2" xfId="13735" hidden="1"/>
    <cellStyle name="Hyperlink 547 2" xfId="29897" hidden="1"/>
    <cellStyle name="Hyperlink 547 2" xfId="31159" hidden="1"/>
    <cellStyle name="Hyperlink 547 2" xfId="32350" hidden="1"/>
    <cellStyle name="Hyperlink 547 2" xfId="33612"/>
    <cellStyle name="Hyperlink 548" xfId="3581" hidden="1"/>
    <cellStyle name="Hyperlink 548" xfId="6028"/>
    <cellStyle name="Hyperlink 548 2" xfId="8107" hidden="1"/>
    <cellStyle name="Hyperlink 548 2" xfId="12014" hidden="1"/>
    <cellStyle name="Hyperlink 548 2" xfId="14773" hidden="1"/>
    <cellStyle name="Hyperlink 548 2" xfId="17787" hidden="1"/>
    <cellStyle name="Hyperlink 548 2" xfId="21635" hidden="1"/>
    <cellStyle name="Hyperlink 548 2" xfId="25542" hidden="1"/>
    <cellStyle name="Hyperlink 548 2" xfId="26977" hidden="1"/>
    <cellStyle name="Hyperlink 548 2" xfId="28239" hidden="1"/>
    <cellStyle name="Hyperlink 548 2" xfId="16194" hidden="1"/>
    <cellStyle name="Hyperlink 548 2" xfId="15768" hidden="1"/>
    <cellStyle name="Hyperlink 548 2" xfId="13686" hidden="1"/>
    <cellStyle name="Hyperlink 548 2" xfId="15918" hidden="1"/>
    <cellStyle name="Hyperlink 548 2" xfId="29935" hidden="1"/>
    <cellStyle name="Hyperlink 548 2" xfId="31197" hidden="1"/>
    <cellStyle name="Hyperlink 548 2" xfId="32388" hidden="1"/>
    <cellStyle name="Hyperlink 548 2" xfId="33650"/>
    <cellStyle name="Hyperlink 549" xfId="3361" hidden="1"/>
    <cellStyle name="Hyperlink 549" xfId="5820"/>
    <cellStyle name="Hyperlink 549 2" xfId="8050" hidden="1"/>
    <cellStyle name="Hyperlink 549 2" xfId="11957" hidden="1"/>
    <cellStyle name="Hyperlink 549 2" xfId="14716" hidden="1"/>
    <cellStyle name="Hyperlink 549 2" xfId="17730" hidden="1"/>
    <cellStyle name="Hyperlink 549 2" xfId="21578" hidden="1"/>
    <cellStyle name="Hyperlink 549 2" xfId="25485" hidden="1"/>
    <cellStyle name="Hyperlink 549 2" xfId="26920" hidden="1"/>
    <cellStyle name="Hyperlink 549 2" xfId="28182" hidden="1"/>
    <cellStyle name="Hyperlink 549 2" xfId="14380" hidden="1"/>
    <cellStyle name="Hyperlink 549 2" xfId="12699" hidden="1"/>
    <cellStyle name="Hyperlink 549 2" xfId="17527" hidden="1"/>
    <cellStyle name="Hyperlink 549 2" xfId="15454" hidden="1"/>
    <cellStyle name="Hyperlink 549 2" xfId="29878" hidden="1"/>
    <cellStyle name="Hyperlink 549 2" xfId="31140" hidden="1"/>
    <cellStyle name="Hyperlink 549 2" xfId="32331" hidden="1"/>
    <cellStyle name="Hyperlink 549 2" xfId="33593"/>
    <cellStyle name="Hyperlink 55" xfId="2092" hidden="1"/>
    <cellStyle name="Hyperlink 55" xfId="4988"/>
    <cellStyle name="Hyperlink 55 2" xfId="7400" hidden="1"/>
    <cellStyle name="Hyperlink 55 2" xfId="11307" hidden="1"/>
    <cellStyle name="Hyperlink 55 2" xfId="14213" hidden="1"/>
    <cellStyle name="Hyperlink 55 2" xfId="17229" hidden="1"/>
    <cellStyle name="Hyperlink 55 2" xfId="20928" hidden="1"/>
    <cellStyle name="Hyperlink 55 2" xfId="24835" hidden="1"/>
    <cellStyle name="Hyperlink 55 2" xfId="26720" hidden="1"/>
    <cellStyle name="Hyperlink 55 2" xfId="27982" hidden="1"/>
    <cellStyle name="Hyperlink 55 2" xfId="13783" hidden="1"/>
    <cellStyle name="Hyperlink 55 2" xfId="3426" hidden="1"/>
    <cellStyle name="Hyperlink 55 2" xfId="4322" hidden="1"/>
    <cellStyle name="Hyperlink 55 2" xfId="13769" hidden="1"/>
    <cellStyle name="Hyperlink 55 2" xfId="29678" hidden="1"/>
    <cellStyle name="Hyperlink 55 2" xfId="30940" hidden="1"/>
    <cellStyle name="Hyperlink 55 2" xfId="32131" hidden="1"/>
    <cellStyle name="Hyperlink 55 2" xfId="33393"/>
    <cellStyle name="Hyperlink 550" xfId="3415" hidden="1"/>
    <cellStyle name="Hyperlink 550" xfId="6024"/>
    <cellStyle name="Hyperlink 550 2" xfId="8070" hidden="1"/>
    <cellStyle name="Hyperlink 550 2" xfId="11977" hidden="1"/>
    <cellStyle name="Hyperlink 550 2" xfId="14736" hidden="1"/>
    <cellStyle name="Hyperlink 550 2" xfId="17750" hidden="1"/>
    <cellStyle name="Hyperlink 550 2" xfId="21598" hidden="1"/>
    <cellStyle name="Hyperlink 550 2" xfId="25505" hidden="1"/>
    <cellStyle name="Hyperlink 550 2" xfId="26940" hidden="1"/>
    <cellStyle name="Hyperlink 550 2" xfId="28202" hidden="1"/>
    <cellStyle name="Hyperlink 550 2" xfId="5085" hidden="1"/>
    <cellStyle name="Hyperlink 550 2" xfId="14889" hidden="1"/>
    <cellStyle name="Hyperlink 550 2" xfId="16800" hidden="1"/>
    <cellStyle name="Hyperlink 550 2" xfId="15570" hidden="1"/>
    <cellStyle name="Hyperlink 550 2" xfId="29898" hidden="1"/>
    <cellStyle name="Hyperlink 550 2" xfId="31160" hidden="1"/>
    <cellStyle name="Hyperlink 550 2" xfId="32351" hidden="1"/>
    <cellStyle name="Hyperlink 550 2" xfId="33613"/>
    <cellStyle name="Hyperlink 551" xfId="3579" hidden="1"/>
    <cellStyle name="Hyperlink 551" xfId="5807"/>
    <cellStyle name="Hyperlink 551 2" xfId="8105" hidden="1"/>
    <cellStyle name="Hyperlink 551 2" xfId="12012" hidden="1"/>
    <cellStyle name="Hyperlink 551 2" xfId="14771" hidden="1"/>
    <cellStyle name="Hyperlink 551 2" xfId="17785" hidden="1"/>
    <cellStyle name="Hyperlink 551 2" xfId="21633" hidden="1"/>
    <cellStyle name="Hyperlink 551 2" xfId="25540" hidden="1"/>
    <cellStyle name="Hyperlink 551 2" xfId="26975" hidden="1"/>
    <cellStyle name="Hyperlink 551 2" xfId="28237" hidden="1"/>
    <cellStyle name="Hyperlink 551 2" xfId="17392" hidden="1"/>
    <cellStyle name="Hyperlink 551 2" xfId="16735" hidden="1"/>
    <cellStyle name="Hyperlink 551 2" xfId="15375" hidden="1"/>
    <cellStyle name="Hyperlink 551 2" xfId="13885" hidden="1"/>
    <cellStyle name="Hyperlink 551 2" xfId="29933" hidden="1"/>
    <cellStyle name="Hyperlink 551 2" xfId="31195" hidden="1"/>
    <cellStyle name="Hyperlink 551 2" xfId="32386" hidden="1"/>
    <cellStyle name="Hyperlink 551 2" xfId="33648"/>
    <cellStyle name="Hyperlink 552" xfId="3580" hidden="1"/>
    <cellStyle name="Hyperlink 552" xfId="6018"/>
    <cellStyle name="Hyperlink 552 2" xfId="8106" hidden="1"/>
    <cellStyle name="Hyperlink 552 2" xfId="12013" hidden="1"/>
    <cellStyle name="Hyperlink 552 2" xfId="14772" hidden="1"/>
    <cellStyle name="Hyperlink 552 2" xfId="17786" hidden="1"/>
    <cellStyle name="Hyperlink 552 2" xfId="21634" hidden="1"/>
    <cellStyle name="Hyperlink 552 2" xfId="25541" hidden="1"/>
    <cellStyle name="Hyperlink 552 2" xfId="26976" hidden="1"/>
    <cellStyle name="Hyperlink 552 2" xfId="28238" hidden="1"/>
    <cellStyle name="Hyperlink 552 2" xfId="14377" hidden="1"/>
    <cellStyle name="Hyperlink 552 2" xfId="13720" hidden="1"/>
    <cellStyle name="Hyperlink 552 2" xfId="16701" hidden="1"/>
    <cellStyle name="Hyperlink 552 2" xfId="5666" hidden="1"/>
    <cellStyle name="Hyperlink 552 2" xfId="29934" hidden="1"/>
    <cellStyle name="Hyperlink 552 2" xfId="31196" hidden="1"/>
    <cellStyle name="Hyperlink 552 2" xfId="32387" hidden="1"/>
    <cellStyle name="Hyperlink 552 2" xfId="33649"/>
    <cellStyle name="Hyperlink 553" xfId="3400" hidden="1"/>
    <cellStyle name="Hyperlink 553" xfId="5851"/>
    <cellStyle name="Hyperlink 553 2" xfId="8066" hidden="1"/>
    <cellStyle name="Hyperlink 553 2" xfId="11973" hidden="1"/>
    <cellStyle name="Hyperlink 553 2" xfId="14732" hidden="1"/>
    <cellStyle name="Hyperlink 553 2" xfId="17746" hidden="1"/>
    <cellStyle name="Hyperlink 553 2" xfId="21594" hidden="1"/>
    <cellStyle name="Hyperlink 553 2" xfId="25501" hidden="1"/>
    <cellStyle name="Hyperlink 553 2" xfId="26936" hidden="1"/>
    <cellStyle name="Hyperlink 553 2" xfId="28198" hidden="1"/>
    <cellStyle name="Hyperlink 553 2" xfId="13824" hidden="1"/>
    <cellStyle name="Hyperlink 553 2" xfId="14902" hidden="1"/>
    <cellStyle name="Hyperlink 553 2" xfId="17007" hidden="1"/>
    <cellStyle name="Hyperlink 553 2" xfId="6201" hidden="1"/>
    <cellStyle name="Hyperlink 553 2" xfId="29894" hidden="1"/>
    <cellStyle name="Hyperlink 553 2" xfId="31156" hidden="1"/>
    <cellStyle name="Hyperlink 553 2" xfId="32347" hidden="1"/>
    <cellStyle name="Hyperlink 553 2" xfId="33609"/>
    <cellStyle name="Hyperlink 554" xfId="3080" hidden="1"/>
    <cellStyle name="Hyperlink 554" xfId="5838"/>
    <cellStyle name="Hyperlink 554 2" xfId="7986" hidden="1"/>
    <cellStyle name="Hyperlink 554 2" xfId="11893" hidden="1"/>
    <cellStyle name="Hyperlink 554 2" xfId="14652" hidden="1"/>
    <cellStyle name="Hyperlink 554 2" xfId="17666" hidden="1"/>
    <cellStyle name="Hyperlink 554 2" xfId="21514" hidden="1"/>
    <cellStyle name="Hyperlink 554 2" xfId="25421" hidden="1"/>
    <cellStyle name="Hyperlink 554 2" xfId="26856" hidden="1"/>
    <cellStyle name="Hyperlink 554 2" xfId="28118" hidden="1"/>
    <cellStyle name="Hyperlink 554 2" xfId="14394" hidden="1"/>
    <cellStyle name="Hyperlink 554 2" xfId="17622" hidden="1"/>
    <cellStyle name="Hyperlink 554 2" xfId="14893" hidden="1"/>
    <cellStyle name="Hyperlink 554 2" xfId="4439" hidden="1"/>
    <cellStyle name="Hyperlink 554 2" xfId="29814" hidden="1"/>
    <cellStyle name="Hyperlink 554 2" xfId="31076" hidden="1"/>
    <cellStyle name="Hyperlink 554 2" xfId="32267" hidden="1"/>
    <cellStyle name="Hyperlink 554 2" xfId="33529"/>
    <cellStyle name="Hyperlink 555" xfId="3087" hidden="1"/>
    <cellStyle name="Hyperlink 555" xfId="5830"/>
    <cellStyle name="Hyperlink 555 2" xfId="7987" hidden="1"/>
    <cellStyle name="Hyperlink 555 2" xfId="11894" hidden="1"/>
    <cellStyle name="Hyperlink 555 2" xfId="14653" hidden="1"/>
    <cellStyle name="Hyperlink 555 2" xfId="17667" hidden="1"/>
    <cellStyle name="Hyperlink 555 2" xfId="21515" hidden="1"/>
    <cellStyle name="Hyperlink 555 2" xfId="25422" hidden="1"/>
    <cellStyle name="Hyperlink 555 2" xfId="26857" hidden="1"/>
    <cellStyle name="Hyperlink 555 2" xfId="28119" hidden="1"/>
    <cellStyle name="Hyperlink 555 2" xfId="4459" hidden="1"/>
    <cellStyle name="Hyperlink 555 2" xfId="14607" hidden="1"/>
    <cellStyle name="Hyperlink 555 2" xfId="1923" hidden="1"/>
    <cellStyle name="Hyperlink 555 2" xfId="5653" hidden="1"/>
    <cellStyle name="Hyperlink 555 2" xfId="29815" hidden="1"/>
    <cellStyle name="Hyperlink 555 2" xfId="31077" hidden="1"/>
    <cellStyle name="Hyperlink 555 2" xfId="32268" hidden="1"/>
    <cellStyle name="Hyperlink 555 2" xfId="33530"/>
    <cellStyle name="Hyperlink 556" xfId="3089" hidden="1"/>
    <cellStyle name="Hyperlink 556" xfId="5827"/>
    <cellStyle name="Hyperlink 556 2" xfId="7989" hidden="1"/>
    <cellStyle name="Hyperlink 556 2" xfId="11896" hidden="1"/>
    <cellStyle name="Hyperlink 556 2" xfId="14655" hidden="1"/>
    <cellStyle name="Hyperlink 556 2" xfId="17669" hidden="1"/>
    <cellStyle name="Hyperlink 556 2" xfId="21517" hidden="1"/>
    <cellStyle name="Hyperlink 556 2" xfId="25424" hidden="1"/>
    <cellStyle name="Hyperlink 556 2" xfId="26859" hidden="1"/>
    <cellStyle name="Hyperlink 556 2" xfId="28121" hidden="1"/>
    <cellStyle name="Hyperlink 556 2" xfId="17394" hidden="1"/>
    <cellStyle name="Hyperlink 556 2" xfId="6169" hidden="1"/>
    <cellStyle name="Hyperlink 556 2" xfId="15684" hidden="1"/>
    <cellStyle name="Hyperlink 556 2" xfId="16908" hidden="1"/>
    <cellStyle name="Hyperlink 556 2" xfId="29817" hidden="1"/>
    <cellStyle name="Hyperlink 556 2" xfId="31079" hidden="1"/>
    <cellStyle name="Hyperlink 556 2" xfId="32270" hidden="1"/>
    <cellStyle name="Hyperlink 556 2" xfId="33532"/>
    <cellStyle name="Hyperlink 557" xfId="3346" hidden="1"/>
    <cellStyle name="Hyperlink 557" xfId="5902"/>
    <cellStyle name="Hyperlink 557 2" xfId="8048" hidden="1"/>
    <cellStyle name="Hyperlink 557 2" xfId="11955" hidden="1"/>
    <cellStyle name="Hyperlink 557 2" xfId="14714" hidden="1"/>
    <cellStyle name="Hyperlink 557 2" xfId="17728" hidden="1"/>
    <cellStyle name="Hyperlink 557 2" xfId="21576" hidden="1"/>
    <cellStyle name="Hyperlink 557 2" xfId="25483" hidden="1"/>
    <cellStyle name="Hyperlink 557 2" xfId="26918" hidden="1"/>
    <cellStyle name="Hyperlink 557 2" xfId="28180" hidden="1"/>
    <cellStyle name="Hyperlink 557 2" xfId="15895" hidden="1"/>
    <cellStyle name="Hyperlink 557 2" xfId="17945" hidden="1"/>
    <cellStyle name="Hyperlink 557 2" xfId="13994" hidden="1"/>
    <cellStyle name="Hyperlink 557 2" xfId="14404" hidden="1"/>
    <cellStyle name="Hyperlink 557 2" xfId="29876" hidden="1"/>
    <cellStyle name="Hyperlink 557 2" xfId="31138" hidden="1"/>
    <cellStyle name="Hyperlink 557 2" xfId="32329" hidden="1"/>
    <cellStyle name="Hyperlink 557 2" xfId="33591"/>
    <cellStyle name="Hyperlink 558" xfId="3142" hidden="1"/>
    <cellStyle name="Hyperlink 558" xfId="6103"/>
    <cellStyle name="Hyperlink 558 2" xfId="8021" hidden="1"/>
    <cellStyle name="Hyperlink 558 2" xfId="11928" hidden="1"/>
    <cellStyle name="Hyperlink 558 2" xfId="14687" hidden="1"/>
    <cellStyle name="Hyperlink 558 2" xfId="17701" hidden="1"/>
    <cellStyle name="Hyperlink 558 2" xfId="21549" hidden="1"/>
    <cellStyle name="Hyperlink 558 2" xfId="25456" hidden="1"/>
    <cellStyle name="Hyperlink 558 2" xfId="26891" hidden="1"/>
    <cellStyle name="Hyperlink 558 2" xfId="28153" hidden="1"/>
    <cellStyle name="Hyperlink 558 2" xfId="14136" hidden="1"/>
    <cellStyle name="Hyperlink 558 2" xfId="17104" hidden="1"/>
    <cellStyle name="Hyperlink 558 2" xfId="15680" hidden="1"/>
    <cellStyle name="Hyperlink 558 2" xfId="13784" hidden="1"/>
    <cellStyle name="Hyperlink 558 2" xfId="29849" hidden="1"/>
    <cellStyle name="Hyperlink 558 2" xfId="31111" hidden="1"/>
    <cellStyle name="Hyperlink 558 2" xfId="32302" hidden="1"/>
    <cellStyle name="Hyperlink 558 2" xfId="33564"/>
    <cellStyle name="Hyperlink 559" xfId="3388" hidden="1"/>
    <cellStyle name="Hyperlink 559" xfId="6161"/>
    <cellStyle name="Hyperlink 559 2" xfId="8062" hidden="1"/>
    <cellStyle name="Hyperlink 559 2" xfId="11969" hidden="1"/>
    <cellStyle name="Hyperlink 559 2" xfId="14728" hidden="1"/>
    <cellStyle name="Hyperlink 559 2" xfId="17742" hidden="1"/>
    <cellStyle name="Hyperlink 559 2" xfId="21590" hidden="1"/>
    <cellStyle name="Hyperlink 559 2" xfId="25497" hidden="1"/>
    <cellStyle name="Hyperlink 559 2" xfId="26932" hidden="1"/>
    <cellStyle name="Hyperlink 559 2" xfId="28194" hidden="1"/>
    <cellStyle name="Hyperlink 559 2" xfId="2041" hidden="1"/>
    <cellStyle name="Hyperlink 559 2" xfId="14915" hidden="1"/>
    <cellStyle name="Hyperlink 559 2" xfId="15396" hidden="1"/>
    <cellStyle name="Hyperlink 559 2" xfId="15921" hidden="1"/>
    <cellStyle name="Hyperlink 559 2" xfId="29890" hidden="1"/>
    <cellStyle name="Hyperlink 559 2" xfId="31152" hidden="1"/>
    <cellStyle name="Hyperlink 559 2" xfId="32343" hidden="1"/>
    <cellStyle name="Hyperlink 559 2" xfId="33605"/>
    <cellStyle name="Hyperlink 56" xfId="2094" hidden="1"/>
    <cellStyle name="Hyperlink 56" xfId="4992"/>
    <cellStyle name="Hyperlink 56 2" xfId="7401" hidden="1"/>
    <cellStyle name="Hyperlink 56 2" xfId="11308" hidden="1"/>
    <cellStyle name="Hyperlink 56 2" xfId="14214" hidden="1"/>
    <cellStyle name="Hyperlink 56 2" xfId="17230" hidden="1"/>
    <cellStyle name="Hyperlink 56 2" xfId="20929" hidden="1"/>
    <cellStyle name="Hyperlink 56 2" xfId="24836" hidden="1"/>
    <cellStyle name="Hyperlink 56 2" xfId="26721" hidden="1"/>
    <cellStyle name="Hyperlink 56 2" xfId="27983" hidden="1"/>
    <cellStyle name="Hyperlink 56 2" xfId="5060" hidden="1"/>
    <cellStyle name="Hyperlink 56 2" xfId="3429" hidden="1"/>
    <cellStyle name="Hyperlink 56 2" xfId="5408" hidden="1"/>
    <cellStyle name="Hyperlink 56 2" xfId="5623" hidden="1"/>
    <cellStyle name="Hyperlink 56 2" xfId="29679" hidden="1"/>
    <cellStyle name="Hyperlink 56 2" xfId="30941" hidden="1"/>
    <cellStyle name="Hyperlink 56 2" xfId="32132" hidden="1"/>
    <cellStyle name="Hyperlink 56 2" xfId="33394"/>
    <cellStyle name="Hyperlink 560" xfId="3390" hidden="1"/>
    <cellStyle name="Hyperlink 560" xfId="6163"/>
    <cellStyle name="Hyperlink 560 2" xfId="8063" hidden="1"/>
    <cellStyle name="Hyperlink 560 2" xfId="11970" hidden="1"/>
    <cellStyle name="Hyperlink 560 2" xfId="14729" hidden="1"/>
    <cellStyle name="Hyperlink 560 2" xfId="17743" hidden="1"/>
    <cellStyle name="Hyperlink 560 2" xfId="21591" hidden="1"/>
    <cellStyle name="Hyperlink 560 2" xfId="25498" hidden="1"/>
    <cellStyle name="Hyperlink 560 2" xfId="26933" hidden="1"/>
    <cellStyle name="Hyperlink 560 2" xfId="28195" hidden="1"/>
    <cellStyle name="Hyperlink 560 2" xfId="4528" hidden="1"/>
    <cellStyle name="Hyperlink 560 2" xfId="1882" hidden="1"/>
    <cellStyle name="Hyperlink 560 2" xfId="16724" hidden="1"/>
    <cellStyle name="Hyperlink 560 2" xfId="17421" hidden="1"/>
    <cellStyle name="Hyperlink 560 2" xfId="29891" hidden="1"/>
    <cellStyle name="Hyperlink 560 2" xfId="31153" hidden="1"/>
    <cellStyle name="Hyperlink 560 2" xfId="32344" hidden="1"/>
    <cellStyle name="Hyperlink 560 2" xfId="33606"/>
    <cellStyle name="Hyperlink 561" xfId="3129" hidden="1"/>
    <cellStyle name="Hyperlink 561" xfId="6164"/>
    <cellStyle name="Hyperlink 561 2" xfId="8018" hidden="1"/>
    <cellStyle name="Hyperlink 561 2" xfId="11925" hidden="1"/>
    <cellStyle name="Hyperlink 561 2" xfId="14684" hidden="1"/>
    <cellStyle name="Hyperlink 561 2" xfId="17698" hidden="1"/>
    <cellStyle name="Hyperlink 561 2" xfId="21546" hidden="1"/>
    <cellStyle name="Hyperlink 561 2" xfId="25453" hidden="1"/>
    <cellStyle name="Hyperlink 561 2" xfId="26888" hidden="1"/>
    <cellStyle name="Hyperlink 561 2" xfId="28150" hidden="1"/>
    <cellStyle name="Hyperlink 561 2" xfId="13699" hidden="1"/>
    <cellStyle name="Hyperlink 561 2" xfId="16698" hidden="1"/>
    <cellStyle name="Hyperlink 561 2" xfId="14516" hidden="1"/>
    <cellStyle name="Hyperlink 561 2" xfId="5657" hidden="1"/>
    <cellStyle name="Hyperlink 561 2" xfId="29846" hidden="1"/>
    <cellStyle name="Hyperlink 561 2" xfId="31108" hidden="1"/>
    <cellStyle name="Hyperlink 561 2" xfId="32299" hidden="1"/>
    <cellStyle name="Hyperlink 561 2" xfId="33561"/>
    <cellStyle name="Hyperlink 562" xfId="3578" hidden="1"/>
    <cellStyle name="Hyperlink 562" xfId="6166"/>
    <cellStyle name="Hyperlink 562 2" xfId="8104" hidden="1"/>
    <cellStyle name="Hyperlink 562 2" xfId="12011" hidden="1"/>
    <cellStyle name="Hyperlink 562 2" xfId="14770" hidden="1"/>
    <cellStyle name="Hyperlink 562 2" xfId="17784" hidden="1"/>
    <cellStyle name="Hyperlink 562 2" xfId="21632" hidden="1"/>
    <cellStyle name="Hyperlink 562 2" xfId="25539" hidden="1"/>
    <cellStyle name="Hyperlink 562 2" xfId="26974" hidden="1"/>
    <cellStyle name="Hyperlink 562 2" xfId="28236" hidden="1"/>
    <cellStyle name="Hyperlink 562 2" xfId="15892" hidden="1"/>
    <cellStyle name="Hyperlink 562 2" xfId="15407" hidden="1"/>
    <cellStyle name="Hyperlink 562 2" xfId="5984" hidden="1"/>
    <cellStyle name="Hyperlink 562 2" xfId="16900" hidden="1"/>
    <cellStyle name="Hyperlink 562 2" xfId="29932" hidden="1"/>
    <cellStyle name="Hyperlink 562 2" xfId="31194" hidden="1"/>
    <cellStyle name="Hyperlink 562 2" xfId="32385" hidden="1"/>
    <cellStyle name="Hyperlink 562 2" xfId="33647"/>
    <cellStyle name="Hyperlink 563" xfId="3132" hidden="1"/>
    <cellStyle name="Hyperlink 563" xfId="6167"/>
    <cellStyle name="Hyperlink 563 2" xfId="8019" hidden="1"/>
    <cellStyle name="Hyperlink 563 2" xfId="11926" hidden="1"/>
    <cellStyle name="Hyperlink 563 2" xfId="14685" hidden="1"/>
    <cellStyle name="Hyperlink 563 2" xfId="17699" hidden="1"/>
    <cellStyle name="Hyperlink 563 2" xfId="21547" hidden="1"/>
    <cellStyle name="Hyperlink 563 2" xfId="25454" hidden="1"/>
    <cellStyle name="Hyperlink 563 2" xfId="26889" hidden="1"/>
    <cellStyle name="Hyperlink 563 2" xfId="28151" hidden="1"/>
    <cellStyle name="Hyperlink 563 2" xfId="15820" hidden="1"/>
    <cellStyle name="Hyperlink 563 2" xfId="13683" hidden="1"/>
    <cellStyle name="Hyperlink 563 2" xfId="4335" hidden="1"/>
    <cellStyle name="Hyperlink 563 2" xfId="15471" hidden="1"/>
    <cellStyle name="Hyperlink 563 2" xfId="29847" hidden="1"/>
    <cellStyle name="Hyperlink 563 2" xfId="31109" hidden="1"/>
    <cellStyle name="Hyperlink 563 2" xfId="32300" hidden="1"/>
    <cellStyle name="Hyperlink 563 2" xfId="33562"/>
    <cellStyle name="Hyperlink 564" xfId="3577" hidden="1"/>
    <cellStyle name="Hyperlink 564" xfId="6168"/>
    <cellStyle name="Hyperlink 564 2" xfId="8103" hidden="1"/>
    <cellStyle name="Hyperlink 564 2" xfId="12010" hidden="1"/>
    <cellStyle name="Hyperlink 564 2" xfId="14769" hidden="1"/>
    <cellStyle name="Hyperlink 564 2" xfId="17783" hidden="1"/>
    <cellStyle name="Hyperlink 564 2" xfId="21631" hidden="1"/>
    <cellStyle name="Hyperlink 564 2" xfId="25538" hidden="1"/>
    <cellStyle name="Hyperlink 564 2" xfId="26973" hidden="1"/>
    <cellStyle name="Hyperlink 564 2" xfId="28235" hidden="1"/>
    <cellStyle name="Hyperlink 564 2" xfId="4461" hidden="1"/>
    <cellStyle name="Hyperlink 564 2" xfId="6216" hidden="1"/>
    <cellStyle name="Hyperlink 564 2" xfId="5443" hidden="1"/>
    <cellStyle name="Hyperlink 564 2" xfId="15568" hidden="1"/>
    <cellStyle name="Hyperlink 564 2" xfId="29931" hidden="1"/>
    <cellStyle name="Hyperlink 564 2" xfId="31193" hidden="1"/>
    <cellStyle name="Hyperlink 564 2" xfId="32384" hidden="1"/>
    <cellStyle name="Hyperlink 564 2" xfId="33646"/>
    <cellStyle name="Hyperlink 565" xfId="3095" hidden="1"/>
    <cellStyle name="Hyperlink 565" xfId="6170"/>
    <cellStyle name="Hyperlink 565 2" xfId="7991" hidden="1"/>
    <cellStyle name="Hyperlink 565 2" xfId="11898" hidden="1"/>
    <cellStyle name="Hyperlink 565 2" xfId="14657" hidden="1"/>
    <cellStyle name="Hyperlink 565 2" xfId="17671" hidden="1"/>
    <cellStyle name="Hyperlink 565 2" xfId="21519" hidden="1"/>
    <cellStyle name="Hyperlink 565 2" xfId="25426" hidden="1"/>
    <cellStyle name="Hyperlink 565 2" xfId="26861" hidden="1"/>
    <cellStyle name="Hyperlink 565 2" xfId="28123" hidden="1"/>
    <cellStyle name="Hyperlink 565 2" xfId="16196" hidden="1"/>
    <cellStyle name="Hyperlink 565 2" xfId="17105" hidden="1"/>
    <cellStyle name="Hyperlink 565 2" xfId="14001" hidden="1"/>
    <cellStyle name="Hyperlink 565 2" xfId="15926" hidden="1"/>
    <cellStyle name="Hyperlink 565 2" xfId="29819" hidden="1"/>
    <cellStyle name="Hyperlink 565 2" xfId="31081" hidden="1"/>
    <cellStyle name="Hyperlink 565 2" xfId="32272" hidden="1"/>
    <cellStyle name="Hyperlink 565 2" xfId="33534"/>
    <cellStyle name="Hyperlink 566" xfId="3576" hidden="1"/>
    <cellStyle name="Hyperlink 566" xfId="6171"/>
    <cellStyle name="Hyperlink 566 2" xfId="8102" hidden="1"/>
    <cellStyle name="Hyperlink 566 2" xfId="12009" hidden="1"/>
    <cellStyle name="Hyperlink 566 2" xfId="14768" hidden="1"/>
    <cellStyle name="Hyperlink 566 2" xfId="17782" hidden="1"/>
    <cellStyle name="Hyperlink 566 2" xfId="21630" hidden="1"/>
    <cellStyle name="Hyperlink 566 2" xfId="25537" hidden="1"/>
    <cellStyle name="Hyperlink 566 2" xfId="26972" hidden="1"/>
    <cellStyle name="Hyperlink 566 2" xfId="28234" hidden="1"/>
    <cellStyle name="Hyperlink 566 2" xfId="14392" hidden="1"/>
    <cellStyle name="Hyperlink 566 2" xfId="4241" hidden="1"/>
    <cellStyle name="Hyperlink 566 2" xfId="13768" hidden="1"/>
    <cellStyle name="Hyperlink 566 2" xfId="13671" hidden="1"/>
    <cellStyle name="Hyperlink 566 2" xfId="29930" hidden="1"/>
    <cellStyle name="Hyperlink 566 2" xfId="31192" hidden="1"/>
    <cellStyle name="Hyperlink 566 2" xfId="32383" hidden="1"/>
    <cellStyle name="Hyperlink 566 2" xfId="33645"/>
    <cellStyle name="Hyperlink 567" xfId="3399" hidden="1"/>
    <cellStyle name="Hyperlink 567" xfId="6172"/>
    <cellStyle name="Hyperlink 567 2" xfId="8065" hidden="1"/>
    <cellStyle name="Hyperlink 567 2" xfId="11972" hidden="1"/>
    <cellStyle name="Hyperlink 567 2" xfId="14731" hidden="1"/>
    <cellStyle name="Hyperlink 567 2" xfId="17745" hidden="1"/>
    <cellStyle name="Hyperlink 567 2" xfId="21593" hidden="1"/>
    <cellStyle name="Hyperlink 567 2" xfId="25500" hidden="1"/>
    <cellStyle name="Hyperlink 567 2" xfId="26935" hidden="1"/>
    <cellStyle name="Hyperlink 567 2" xfId="28197" hidden="1"/>
    <cellStyle name="Hyperlink 567 2" xfId="16839" hidden="1"/>
    <cellStyle name="Hyperlink 567 2" xfId="17916" hidden="1"/>
    <cellStyle name="Hyperlink 567 2" xfId="15675" hidden="1"/>
    <cellStyle name="Hyperlink 567 2" xfId="4445" hidden="1"/>
    <cellStyle name="Hyperlink 567 2" xfId="29893" hidden="1"/>
    <cellStyle name="Hyperlink 567 2" xfId="31155" hidden="1"/>
    <cellStyle name="Hyperlink 567 2" xfId="32346" hidden="1"/>
    <cellStyle name="Hyperlink 567 2" xfId="33608"/>
    <cellStyle name="Hyperlink 568" xfId="3575" hidden="1"/>
    <cellStyle name="Hyperlink 568" xfId="6173"/>
    <cellStyle name="Hyperlink 568 2" xfId="8101" hidden="1"/>
    <cellStyle name="Hyperlink 568 2" xfId="12008" hidden="1"/>
    <cellStyle name="Hyperlink 568 2" xfId="14767" hidden="1"/>
    <cellStyle name="Hyperlink 568 2" xfId="17781" hidden="1"/>
    <cellStyle name="Hyperlink 568 2" xfId="21629" hidden="1"/>
    <cellStyle name="Hyperlink 568 2" xfId="25536" hidden="1"/>
    <cellStyle name="Hyperlink 568 2" xfId="26971" hidden="1"/>
    <cellStyle name="Hyperlink 568 2" xfId="28233" hidden="1"/>
    <cellStyle name="Hyperlink 568 2" xfId="17407" hidden="1"/>
    <cellStyle name="Hyperlink 568 2" xfId="14602" hidden="1"/>
    <cellStyle name="Hyperlink 568 2" xfId="16783" hidden="1"/>
    <cellStyle name="Hyperlink 568 2" xfId="16686" hidden="1"/>
    <cellStyle name="Hyperlink 568 2" xfId="29929" hidden="1"/>
    <cellStyle name="Hyperlink 568 2" xfId="31191" hidden="1"/>
    <cellStyle name="Hyperlink 568 2" xfId="32382" hidden="1"/>
    <cellStyle name="Hyperlink 568 2" xfId="33644"/>
    <cellStyle name="Hyperlink 569" xfId="3573" hidden="1"/>
    <cellStyle name="Hyperlink 569" xfId="6174"/>
    <cellStyle name="Hyperlink 569 2" xfId="8099" hidden="1"/>
    <cellStyle name="Hyperlink 569 2" xfId="12006" hidden="1"/>
    <cellStyle name="Hyperlink 569 2" xfId="14765" hidden="1"/>
    <cellStyle name="Hyperlink 569 2" xfId="17779" hidden="1"/>
    <cellStyle name="Hyperlink 569 2" xfId="21627" hidden="1"/>
    <cellStyle name="Hyperlink 569 2" xfId="25534" hidden="1"/>
    <cellStyle name="Hyperlink 569 2" xfId="26969" hidden="1"/>
    <cellStyle name="Hyperlink 569 2" xfId="28231" hidden="1"/>
    <cellStyle name="Hyperlink 569 2" xfId="1943" hidden="1"/>
    <cellStyle name="Hyperlink 569 2" xfId="16118" hidden="1"/>
    <cellStyle name="Hyperlink 569 2" xfId="4345" hidden="1"/>
    <cellStyle name="Hyperlink 569 2" xfId="6015" hidden="1"/>
    <cellStyle name="Hyperlink 569 2" xfId="29927" hidden="1"/>
    <cellStyle name="Hyperlink 569 2" xfId="31189" hidden="1"/>
    <cellStyle name="Hyperlink 569 2" xfId="32380" hidden="1"/>
    <cellStyle name="Hyperlink 569 2" xfId="33642"/>
    <cellStyle name="Hyperlink 57" xfId="2096" hidden="1"/>
    <cellStyle name="Hyperlink 57" xfId="4993"/>
    <cellStyle name="Hyperlink 57 2" xfId="7402" hidden="1"/>
    <cellStyle name="Hyperlink 57 2" xfId="11309" hidden="1"/>
    <cellStyle name="Hyperlink 57 2" xfId="14215" hidden="1"/>
    <cellStyle name="Hyperlink 57 2" xfId="17231" hidden="1"/>
    <cellStyle name="Hyperlink 57 2" xfId="20930" hidden="1"/>
    <cellStyle name="Hyperlink 57 2" xfId="24837" hidden="1"/>
    <cellStyle name="Hyperlink 57 2" xfId="26722" hidden="1"/>
    <cellStyle name="Hyperlink 57 2" xfId="27984" hidden="1"/>
    <cellStyle name="Hyperlink 57 2" xfId="5945" hidden="1"/>
    <cellStyle name="Hyperlink 57 2" xfId="12777" hidden="1"/>
    <cellStyle name="Hyperlink 57 2" xfId="15693" hidden="1"/>
    <cellStyle name="Hyperlink 57 2" xfId="5983" hidden="1"/>
    <cellStyle name="Hyperlink 57 2" xfId="29680" hidden="1"/>
    <cellStyle name="Hyperlink 57 2" xfId="30942" hidden="1"/>
    <cellStyle name="Hyperlink 57 2" xfId="32133" hidden="1"/>
    <cellStyle name="Hyperlink 57 2" xfId="33395"/>
    <cellStyle name="Hyperlink 570" xfId="3574" hidden="1"/>
    <cellStyle name="Hyperlink 570" xfId="6175"/>
    <cellStyle name="Hyperlink 570 2" xfId="8100" hidden="1"/>
    <cellStyle name="Hyperlink 570 2" xfId="12007" hidden="1"/>
    <cellStyle name="Hyperlink 570 2" xfId="14766" hidden="1"/>
    <cellStyle name="Hyperlink 570 2" xfId="17780" hidden="1"/>
    <cellStyle name="Hyperlink 570 2" xfId="21628" hidden="1"/>
    <cellStyle name="Hyperlink 570 2" xfId="25535" hidden="1"/>
    <cellStyle name="Hyperlink 570 2" xfId="26970" hidden="1"/>
    <cellStyle name="Hyperlink 570 2" xfId="28232" hidden="1"/>
    <cellStyle name="Hyperlink 570 2" xfId="15907" hidden="1"/>
    <cellStyle name="Hyperlink 570 2" xfId="17617" hidden="1"/>
    <cellStyle name="Hyperlink 570 2" xfId="15455" hidden="1"/>
    <cellStyle name="Hyperlink 570 2" xfId="15360" hidden="1"/>
    <cellStyle name="Hyperlink 570 2" xfId="29928" hidden="1"/>
    <cellStyle name="Hyperlink 570 2" xfId="31190" hidden="1"/>
    <cellStyle name="Hyperlink 570 2" xfId="32381" hidden="1"/>
    <cellStyle name="Hyperlink 570 2" xfId="33643"/>
    <cellStyle name="Hyperlink 571" xfId="3496" hidden="1"/>
    <cellStyle name="Hyperlink 571" xfId="6176" hidden="1"/>
    <cellStyle name="Hyperlink 571" xfId="8702" hidden="1"/>
    <cellStyle name="Hyperlink 571" xfId="10471" hidden="1"/>
    <cellStyle name="Hyperlink 571" xfId="12609" hidden="1"/>
    <cellStyle name="Hyperlink 571" xfId="13469" hidden="1"/>
    <cellStyle name="Hyperlink 571" xfId="15238" hidden="1"/>
    <cellStyle name="Hyperlink 571" xfId="16560" hidden="1"/>
    <cellStyle name="Hyperlink 571" xfId="18251" hidden="1"/>
    <cellStyle name="Hyperlink 571" xfId="20081" hidden="1"/>
    <cellStyle name="Hyperlink 571" xfId="22230" hidden="1"/>
    <cellStyle name="Hyperlink 571" xfId="23999" hidden="1"/>
    <cellStyle name="Hyperlink 571" xfId="26137" hidden="1"/>
    <cellStyle name="Hyperlink 571" xfId="26515" hidden="1"/>
    <cellStyle name="Hyperlink 571" xfId="27331" hidden="1"/>
    <cellStyle name="Hyperlink 571" xfId="27777" hidden="1"/>
    <cellStyle name="Hyperlink 571" xfId="28593" hidden="1"/>
    <cellStyle name="Hyperlink 571" xfId="3347" hidden="1"/>
    <cellStyle name="Hyperlink 571" xfId="16138" hidden="1"/>
    <cellStyle name="Hyperlink 571" xfId="14916" hidden="1"/>
    <cellStyle name="Hyperlink 571" xfId="16092" hidden="1"/>
    <cellStyle name="Hyperlink 571" xfId="16061" hidden="1"/>
    <cellStyle name="Hyperlink 571" xfId="15992" hidden="1"/>
    <cellStyle name="Hyperlink 571" xfId="4413" hidden="1"/>
    <cellStyle name="Hyperlink 571" xfId="28956" hidden="1"/>
    <cellStyle name="Hyperlink 571" xfId="29462" hidden="1"/>
    <cellStyle name="Hyperlink 571" xfId="30289" hidden="1"/>
    <cellStyle name="Hyperlink 571" xfId="30735" hidden="1"/>
    <cellStyle name="Hyperlink 571" xfId="31551" hidden="1"/>
    <cellStyle name="Hyperlink 571" xfId="31926" hidden="1"/>
    <cellStyle name="Hyperlink 571" xfId="32742" hidden="1"/>
    <cellStyle name="Hyperlink 571" xfId="33188" hidden="1"/>
    <cellStyle name="Hyperlink 571" xfId="34004"/>
    <cellStyle name="Hyperlink 572" xfId="3115" hidden="1"/>
    <cellStyle name="Hyperlink 572" xfId="6177" hidden="1"/>
    <cellStyle name="Hyperlink 572" xfId="8703" hidden="1"/>
    <cellStyle name="Hyperlink 572" xfId="10472" hidden="1"/>
    <cellStyle name="Hyperlink 572" xfId="12610" hidden="1"/>
    <cellStyle name="Hyperlink 572" xfId="13470" hidden="1"/>
    <cellStyle name="Hyperlink 572" xfId="15239" hidden="1"/>
    <cellStyle name="Hyperlink 572" xfId="16561" hidden="1"/>
    <cellStyle name="Hyperlink 572" xfId="18252" hidden="1"/>
    <cellStyle name="Hyperlink 572" xfId="20082" hidden="1"/>
    <cellStyle name="Hyperlink 572" xfId="22231" hidden="1"/>
    <cellStyle name="Hyperlink 572" xfId="24000" hidden="1"/>
    <cellStyle name="Hyperlink 572" xfId="26138" hidden="1"/>
    <cellStyle name="Hyperlink 572" xfId="26516" hidden="1"/>
    <cellStyle name="Hyperlink 572" xfId="27332" hidden="1"/>
    <cellStyle name="Hyperlink 572" xfId="27778" hidden="1"/>
    <cellStyle name="Hyperlink 572" xfId="28594" hidden="1"/>
    <cellStyle name="Hyperlink 572" xfId="3345" hidden="1"/>
    <cellStyle name="Hyperlink 572" xfId="17637" hidden="1"/>
    <cellStyle name="Hyperlink 572" xfId="1876" hidden="1"/>
    <cellStyle name="Hyperlink 572" xfId="17592" hidden="1"/>
    <cellStyle name="Hyperlink 572" xfId="17561" hidden="1"/>
    <cellStyle name="Hyperlink 572" xfId="17492" hidden="1"/>
    <cellStyle name="Hyperlink 572" xfId="15458" hidden="1"/>
    <cellStyle name="Hyperlink 572" xfId="28957" hidden="1"/>
    <cellStyle name="Hyperlink 572" xfId="29463" hidden="1"/>
    <cellStyle name="Hyperlink 572" xfId="30290" hidden="1"/>
    <cellStyle name="Hyperlink 572" xfId="30736" hidden="1"/>
    <cellStyle name="Hyperlink 572" xfId="31552" hidden="1"/>
    <cellStyle name="Hyperlink 572" xfId="31927" hidden="1"/>
    <cellStyle name="Hyperlink 572" xfId="32743" hidden="1"/>
    <cellStyle name="Hyperlink 572" xfId="33189" hidden="1"/>
    <cellStyle name="Hyperlink 572" xfId="34005"/>
    <cellStyle name="Hyperlink 573" xfId="3455" hidden="1"/>
    <cellStyle name="Hyperlink 573" xfId="6178" hidden="1"/>
    <cellStyle name="Hyperlink 573" xfId="8704" hidden="1"/>
    <cellStyle name="Hyperlink 573" xfId="10473" hidden="1"/>
    <cellStyle name="Hyperlink 573" xfId="12611" hidden="1"/>
    <cellStyle name="Hyperlink 573" xfId="13471" hidden="1"/>
    <cellStyle name="Hyperlink 573" xfId="15240" hidden="1"/>
    <cellStyle name="Hyperlink 573" xfId="16562" hidden="1"/>
    <cellStyle name="Hyperlink 573" xfId="18253" hidden="1"/>
    <cellStyle name="Hyperlink 573" xfId="20083" hidden="1"/>
    <cellStyle name="Hyperlink 573" xfId="22232" hidden="1"/>
    <cellStyle name="Hyperlink 573" xfId="24001" hidden="1"/>
    <cellStyle name="Hyperlink 573" xfId="26139" hidden="1"/>
    <cellStyle name="Hyperlink 573" xfId="26517" hidden="1"/>
    <cellStyle name="Hyperlink 573" xfId="27333" hidden="1"/>
    <cellStyle name="Hyperlink 573" xfId="27779" hidden="1"/>
    <cellStyle name="Hyperlink 573" xfId="28595" hidden="1"/>
    <cellStyle name="Hyperlink 573" xfId="3343" hidden="1"/>
    <cellStyle name="Hyperlink 573" xfId="14623" hidden="1"/>
    <cellStyle name="Hyperlink 573" xfId="16199" hidden="1"/>
    <cellStyle name="Hyperlink 573" xfId="14577" hidden="1"/>
    <cellStyle name="Hyperlink 573" xfId="14546" hidden="1"/>
    <cellStyle name="Hyperlink 573" xfId="14477" hidden="1"/>
    <cellStyle name="Hyperlink 573" xfId="16786" hidden="1"/>
    <cellStyle name="Hyperlink 573" xfId="28958" hidden="1"/>
    <cellStyle name="Hyperlink 573" xfId="29464" hidden="1"/>
    <cellStyle name="Hyperlink 573" xfId="30291" hidden="1"/>
    <cellStyle name="Hyperlink 573" xfId="30737" hidden="1"/>
    <cellStyle name="Hyperlink 573" xfId="31553" hidden="1"/>
    <cellStyle name="Hyperlink 573" xfId="31928" hidden="1"/>
    <cellStyle name="Hyperlink 573" xfId="32744" hidden="1"/>
    <cellStyle name="Hyperlink 573" xfId="33190" hidden="1"/>
    <cellStyle name="Hyperlink 573" xfId="34006"/>
    <cellStyle name="Hyperlink 574" xfId="3402" hidden="1"/>
    <cellStyle name="Hyperlink 574" xfId="6179" hidden="1"/>
    <cellStyle name="Hyperlink 574" xfId="8705" hidden="1"/>
    <cellStyle name="Hyperlink 574" xfId="10474" hidden="1"/>
    <cellStyle name="Hyperlink 574" xfId="12612" hidden="1"/>
    <cellStyle name="Hyperlink 574" xfId="13472" hidden="1"/>
    <cellStyle name="Hyperlink 574" xfId="15241" hidden="1"/>
    <cellStyle name="Hyperlink 574" xfId="16563" hidden="1"/>
    <cellStyle name="Hyperlink 574" xfId="18254" hidden="1"/>
    <cellStyle name="Hyperlink 574" xfId="20084" hidden="1"/>
    <cellStyle name="Hyperlink 574" xfId="22233" hidden="1"/>
    <cellStyle name="Hyperlink 574" xfId="24002" hidden="1"/>
    <cellStyle name="Hyperlink 574" xfId="26140" hidden="1"/>
    <cellStyle name="Hyperlink 574" xfId="26518" hidden="1"/>
    <cellStyle name="Hyperlink 574" xfId="27334" hidden="1"/>
    <cellStyle name="Hyperlink 574" xfId="27780" hidden="1"/>
    <cellStyle name="Hyperlink 574" xfId="28596" hidden="1"/>
    <cellStyle name="Hyperlink 574" xfId="3338" hidden="1"/>
    <cellStyle name="Hyperlink 574" xfId="4213" hidden="1"/>
    <cellStyle name="Hyperlink 574" xfId="17890" hidden="1"/>
    <cellStyle name="Hyperlink 574" xfId="4274" hidden="1"/>
    <cellStyle name="Hyperlink 574" xfId="4305" hidden="1"/>
    <cellStyle name="Hyperlink 574" xfId="4374" hidden="1"/>
    <cellStyle name="Hyperlink 574" xfId="13771" hidden="1"/>
    <cellStyle name="Hyperlink 574" xfId="28959" hidden="1"/>
    <cellStyle name="Hyperlink 574" xfId="29465" hidden="1"/>
    <cellStyle name="Hyperlink 574" xfId="30292" hidden="1"/>
    <cellStyle name="Hyperlink 574" xfId="30738" hidden="1"/>
    <cellStyle name="Hyperlink 574" xfId="31554" hidden="1"/>
    <cellStyle name="Hyperlink 574" xfId="31929" hidden="1"/>
    <cellStyle name="Hyperlink 574" xfId="32745" hidden="1"/>
    <cellStyle name="Hyperlink 574" xfId="33191" hidden="1"/>
    <cellStyle name="Hyperlink 574" xfId="34007"/>
    <cellStyle name="Hyperlink 575" xfId="3066" hidden="1"/>
    <cellStyle name="Hyperlink 575" xfId="6181" hidden="1"/>
    <cellStyle name="Hyperlink 575" xfId="8706" hidden="1"/>
    <cellStyle name="Hyperlink 575" xfId="10475" hidden="1"/>
    <cellStyle name="Hyperlink 575" xfId="12613" hidden="1"/>
    <cellStyle name="Hyperlink 575" xfId="13473" hidden="1"/>
    <cellStyle name="Hyperlink 575" xfId="15242" hidden="1"/>
    <cellStyle name="Hyperlink 575" xfId="16564" hidden="1"/>
    <cellStyle name="Hyperlink 575" xfId="18255" hidden="1"/>
    <cellStyle name="Hyperlink 575" xfId="20085" hidden="1"/>
    <cellStyle name="Hyperlink 575" xfId="22234" hidden="1"/>
    <cellStyle name="Hyperlink 575" xfId="24003" hidden="1"/>
    <cellStyle name="Hyperlink 575" xfId="26141" hidden="1"/>
    <cellStyle name="Hyperlink 575" xfId="26519" hidden="1"/>
    <cellStyle name="Hyperlink 575" xfId="27335" hidden="1"/>
    <cellStyle name="Hyperlink 575" xfId="27781" hidden="1"/>
    <cellStyle name="Hyperlink 575" xfId="28597" hidden="1"/>
    <cellStyle name="Hyperlink 575" xfId="3336" hidden="1"/>
    <cellStyle name="Hyperlink 575" xfId="5112" hidden="1"/>
    <cellStyle name="Hyperlink 575" xfId="14876" hidden="1"/>
    <cellStyle name="Hyperlink 575" xfId="5933" hidden="1"/>
    <cellStyle name="Hyperlink 575" xfId="5367" hidden="1"/>
    <cellStyle name="Hyperlink 575" xfId="5508" hidden="1"/>
    <cellStyle name="Hyperlink 575" xfId="5587" hidden="1"/>
    <cellStyle name="Hyperlink 575" xfId="28960" hidden="1"/>
    <cellStyle name="Hyperlink 575" xfId="29466" hidden="1"/>
    <cellStyle name="Hyperlink 575" xfId="30293" hidden="1"/>
    <cellStyle name="Hyperlink 575" xfId="30739" hidden="1"/>
    <cellStyle name="Hyperlink 575" xfId="31555" hidden="1"/>
    <cellStyle name="Hyperlink 575" xfId="31930" hidden="1"/>
    <cellStyle name="Hyperlink 575" xfId="32746" hidden="1"/>
    <cellStyle name="Hyperlink 575" xfId="33192" hidden="1"/>
    <cellStyle name="Hyperlink 575" xfId="34008"/>
    <cellStyle name="Hyperlink 576" xfId="3064" hidden="1"/>
    <cellStyle name="Hyperlink 576" xfId="6183" hidden="1"/>
    <cellStyle name="Hyperlink 576" xfId="8707" hidden="1"/>
    <cellStyle name="Hyperlink 576" xfId="10476" hidden="1"/>
    <cellStyle name="Hyperlink 576" xfId="12614" hidden="1"/>
    <cellStyle name="Hyperlink 576" xfId="13474" hidden="1"/>
    <cellStyle name="Hyperlink 576" xfId="15243" hidden="1"/>
    <cellStyle name="Hyperlink 576" xfId="16565" hidden="1"/>
    <cellStyle name="Hyperlink 576" xfId="18256" hidden="1"/>
    <cellStyle name="Hyperlink 576" xfId="20086" hidden="1"/>
    <cellStyle name="Hyperlink 576" xfId="22235" hidden="1"/>
    <cellStyle name="Hyperlink 576" xfId="24004" hidden="1"/>
    <cellStyle name="Hyperlink 576" xfId="26142" hidden="1"/>
    <cellStyle name="Hyperlink 576" xfId="26520" hidden="1"/>
    <cellStyle name="Hyperlink 576" xfId="27336" hidden="1"/>
    <cellStyle name="Hyperlink 576" xfId="27782" hidden="1"/>
    <cellStyle name="Hyperlink 576" xfId="28598" hidden="1"/>
    <cellStyle name="Hyperlink 576" xfId="3334" hidden="1"/>
    <cellStyle name="Hyperlink 576" xfId="15796" hidden="1"/>
    <cellStyle name="Hyperlink 576" xfId="1962" hidden="1"/>
    <cellStyle name="Hyperlink 576" xfId="6125" hidden="1"/>
    <cellStyle name="Hyperlink 576" xfId="15710" hidden="1"/>
    <cellStyle name="Hyperlink 576" xfId="15403" hidden="1"/>
    <cellStyle name="Hyperlink 576" xfId="5981" hidden="1"/>
    <cellStyle name="Hyperlink 576" xfId="28961" hidden="1"/>
    <cellStyle name="Hyperlink 576" xfId="29467" hidden="1"/>
    <cellStyle name="Hyperlink 576" xfId="30294" hidden="1"/>
    <cellStyle name="Hyperlink 576" xfId="30740" hidden="1"/>
    <cellStyle name="Hyperlink 576" xfId="31556" hidden="1"/>
    <cellStyle name="Hyperlink 576" xfId="31931" hidden="1"/>
    <cellStyle name="Hyperlink 576" xfId="32747" hidden="1"/>
    <cellStyle name="Hyperlink 576" xfId="33193" hidden="1"/>
    <cellStyle name="Hyperlink 576" xfId="34009"/>
    <cellStyle name="Hyperlink 577" xfId="3075" hidden="1"/>
    <cellStyle name="Hyperlink 577" xfId="6225" hidden="1"/>
    <cellStyle name="Hyperlink 577" xfId="8710" hidden="1"/>
    <cellStyle name="Hyperlink 577" xfId="10479" hidden="1"/>
    <cellStyle name="Hyperlink 577" xfId="12617" hidden="1"/>
    <cellStyle name="Hyperlink 577" xfId="13484" hidden="1"/>
    <cellStyle name="Hyperlink 577" xfId="15246" hidden="1"/>
    <cellStyle name="Hyperlink 577" xfId="16568" hidden="1"/>
    <cellStyle name="Hyperlink 577" xfId="18259" hidden="1"/>
    <cellStyle name="Hyperlink 577" xfId="20089" hidden="1"/>
    <cellStyle name="Hyperlink 577" xfId="22238" hidden="1"/>
    <cellStyle name="Hyperlink 577" xfId="24007" hidden="1"/>
    <cellStyle name="Hyperlink 577" xfId="26145" hidden="1"/>
    <cellStyle name="Hyperlink 577" xfId="26523" hidden="1"/>
    <cellStyle name="Hyperlink 577" xfId="27339" hidden="1"/>
    <cellStyle name="Hyperlink 577" xfId="27785" hidden="1"/>
    <cellStyle name="Hyperlink 577" xfId="28601" hidden="1"/>
    <cellStyle name="Hyperlink 577" xfId="3316" hidden="1"/>
    <cellStyle name="Hyperlink 577" xfId="16137" hidden="1"/>
    <cellStyle name="Hyperlink 577" xfId="5049" hidden="1"/>
    <cellStyle name="Hyperlink 577" xfId="14059" hidden="1"/>
    <cellStyle name="Hyperlink 577" xfId="16060" hidden="1"/>
    <cellStyle name="Hyperlink 577" xfId="15641" hidden="1"/>
    <cellStyle name="Hyperlink 577" xfId="13689" hidden="1"/>
    <cellStyle name="Hyperlink 577" xfId="28964" hidden="1"/>
    <cellStyle name="Hyperlink 577" xfId="29470" hidden="1"/>
    <cellStyle name="Hyperlink 577" xfId="30297" hidden="1"/>
    <cellStyle name="Hyperlink 577" xfId="30743" hidden="1"/>
    <cellStyle name="Hyperlink 577" xfId="31559" hidden="1"/>
    <cellStyle name="Hyperlink 577" xfId="31934" hidden="1"/>
    <cellStyle name="Hyperlink 577" xfId="32750" hidden="1"/>
    <cellStyle name="Hyperlink 577" xfId="33196" hidden="1"/>
    <cellStyle name="Hyperlink 577" xfId="34012"/>
    <cellStyle name="Hyperlink 578" xfId="3563" hidden="1"/>
    <cellStyle name="Hyperlink 578" xfId="6226" hidden="1"/>
    <cellStyle name="Hyperlink 578" xfId="8711" hidden="1"/>
    <cellStyle name="Hyperlink 578" xfId="10480" hidden="1"/>
    <cellStyle name="Hyperlink 578" xfId="12618" hidden="1"/>
    <cellStyle name="Hyperlink 578" xfId="13485" hidden="1"/>
    <cellStyle name="Hyperlink 578" xfId="15247" hidden="1"/>
    <cellStyle name="Hyperlink 578" xfId="16569" hidden="1"/>
    <cellStyle name="Hyperlink 578" xfId="18260" hidden="1"/>
    <cellStyle name="Hyperlink 578" xfId="20090" hidden="1"/>
    <cellStyle name="Hyperlink 578" xfId="22239" hidden="1"/>
    <cellStyle name="Hyperlink 578" xfId="24008" hidden="1"/>
    <cellStyle name="Hyperlink 578" xfId="26146" hidden="1"/>
    <cellStyle name="Hyperlink 578" xfId="26524" hidden="1"/>
    <cellStyle name="Hyperlink 578" xfId="27340" hidden="1"/>
    <cellStyle name="Hyperlink 578" xfId="27786" hidden="1"/>
    <cellStyle name="Hyperlink 578" xfId="28602" hidden="1"/>
    <cellStyle name="Hyperlink 578" xfId="3315" hidden="1"/>
    <cellStyle name="Hyperlink 578" xfId="17636" hidden="1"/>
    <cellStyle name="Hyperlink 578" xfId="6425" hidden="1"/>
    <cellStyle name="Hyperlink 578" xfId="5313" hidden="1"/>
    <cellStyle name="Hyperlink 578" xfId="17560" hidden="1"/>
    <cellStyle name="Hyperlink 578" xfId="16973" hidden="1"/>
    <cellStyle name="Hyperlink 578" xfId="15605" hidden="1"/>
    <cellStyle name="Hyperlink 578" xfId="28965" hidden="1"/>
    <cellStyle name="Hyperlink 578" xfId="29471" hidden="1"/>
    <cellStyle name="Hyperlink 578" xfId="30298" hidden="1"/>
    <cellStyle name="Hyperlink 578" xfId="30744" hidden="1"/>
    <cellStyle name="Hyperlink 578" xfId="31560" hidden="1"/>
    <cellStyle name="Hyperlink 578" xfId="31935" hidden="1"/>
    <cellStyle name="Hyperlink 578" xfId="32751" hidden="1"/>
    <cellStyle name="Hyperlink 578" xfId="33197" hidden="1"/>
    <cellStyle name="Hyperlink 578" xfId="34013"/>
    <cellStyle name="Hyperlink 579" xfId="3130" hidden="1"/>
    <cellStyle name="Hyperlink 579" xfId="6227" hidden="1"/>
    <cellStyle name="Hyperlink 579" xfId="8712" hidden="1"/>
    <cellStyle name="Hyperlink 579" xfId="10481" hidden="1"/>
    <cellStyle name="Hyperlink 579" xfId="12619" hidden="1"/>
    <cellStyle name="Hyperlink 579" xfId="13486" hidden="1"/>
    <cellStyle name="Hyperlink 579" xfId="15248" hidden="1"/>
    <cellStyle name="Hyperlink 579" xfId="16570" hidden="1"/>
    <cellStyle name="Hyperlink 579" xfId="18261" hidden="1"/>
    <cellStyle name="Hyperlink 579" xfId="20091" hidden="1"/>
    <cellStyle name="Hyperlink 579" xfId="22240" hidden="1"/>
    <cellStyle name="Hyperlink 579" xfId="24009" hidden="1"/>
    <cellStyle name="Hyperlink 579" xfId="26147" hidden="1"/>
    <cellStyle name="Hyperlink 579" xfId="26525" hidden="1"/>
    <cellStyle name="Hyperlink 579" xfId="27341" hidden="1"/>
    <cellStyle name="Hyperlink 579" xfId="27787" hidden="1"/>
    <cellStyle name="Hyperlink 579" xfId="28603" hidden="1"/>
    <cellStyle name="Hyperlink 579" xfId="3313" hidden="1"/>
    <cellStyle name="Hyperlink 579" xfId="14622" hidden="1"/>
    <cellStyle name="Hyperlink 579" xfId="4229" hidden="1"/>
    <cellStyle name="Hyperlink 579" xfId="16091" hidden="1"/>
    <cellStyle name="Hyperlink 579" xfId="14545" hidden="1"/>
    <cellStyle name="Hyperlink 579" xfId="13958" hidden="1"/>
    <cellStyle name="Hyperlink 579" xfId="16937" hidden="1"/>
    <cellStyle name="Hyperlink 579" xfId="28966" hidden="1"/>
    <cellStyle name="Hyperlink 579" xfId="29472" hidden="1"/>
    <cellStyle name="Hyperlink 579" xfId="30299" hidden="1"/>
    <cellStyle name="Hyperlink 579" xfId="30745" hidden="1"/>
    <cellStyle name="Hyperlink 579" xfId="31561" hidden="1"/>
    <cellStyle name="Hyperlink 579" xfId="31936" hidden="1"/>
    <cellStyle name="Hyperlink 579" xfId="32752" hidden="1"/>
    <cellStyle name="Hyperlink 579" xfId="33198" hidden="1"/>
    <cellStyle name="Hyperlink 579" xfId="34014"/>
    <cellStyle name="Hyperlink 58" xfId="2098" hidden="1"/>
    <cellStyle name="Hyperlink 58" xfId="4994"/>
    <cellStyle name="Hyperlink 58 2" xfId="7403" hidden="1"/>
    <cellStyle name="Hyperlink 58 2" xfId="11310" hidden="1"/>
    <cellStyle name="Hyperlink 58 2" xfId="14216" hidden="1"/>
    <cellStyle name="Hyperlink 58 2" xfId="17232" hidden="1"/>
    <cellStyle name="Hyperlink 58 2" xfId="20931" hidden="1"/>
    <cellStyle name="Hyperlink 58 2" xfId="24838" hidden="1"/>
    <cellStyle name="Hyperlink 58 2" xfId="26723" hidden="1"/>
    <cellStyle name="Hyperlink 58 2" xfId="27985" hidden="1"/>
    <cellStyle name="Hyperlink 58 2" xfId="6142" hidden="1"/>
    <cellStyle name="Hyperlink 58 2" xfId="4823" hidden="1"/>
    <cellStyle name="Hyperlink 58 2" xfId="17025" hidden="1"/>
    <cellStyle name="Hyperlink 58 2" xfId="15376" hidden="1"/>
    <cellStyle name="Hyperlink 58 2" xfId="29681" hidden="1"/>
    <cellStyle name="Hyperlink 58 2" xfId="30943" hidden="1"/>
    <cellStyle name="Hyperlink 58 2" xfId="32134" hidden="1"/>
    <cellStyle name="Hyperlink 58 2" xfId="33396"/>
    <cellStyle name="Hyperlink 580" xfId="3562" hidden="1"/>
    <cellStyle name="Hyperlink 580" xfId="6228" hidden="1"/>
    <cellStyle name="Hyperlink 580" xfId="8713" hidden="1"/>
    <cellStyle name="Hyperlink 580" xfId="10482" hidden="1"/>
    <cellStyle name="Hyperlink 580" xfId="12620" hidden="1"/>
    <cellStyle name="Hyperlink 580" xfId="13487" hidden="1"/>
    <cellStyle name="Hyperlink 580" xfId="15249" hidden="1"/>
    <cellStyle name="Hyperlink 580" xfId="16571" hidden="1"/>
    <cellStyle name="Hyperlink 580" xfId="18262" hidden="1"/>
    <cellStyle name="Hyperlink 580" xfId="20092" hidden="1"/>
    <cellStyle name="Hyperlink 580" xfId="22241" hidden="1"/>
    <cellStyle name="Hyperlink 580" xfId="24010" hidden="1"/>
    <cellStyle name="Hyperlink 580" xfId="26148" hidden="1"/>
    <cellStyle name="Hyperlink 580" xfId="26526" hidden="1"/>
    <cellStyle name="Hyperlink 580" xfId="27342" hidden="1"/>
    <cellStyle name="Hyperlink 580" xfId="27788" hidden="1"/>
    <cellStyle name="Hyperlink 580" xfId="28604" hidden="1"/>
    <cellStyle name="Hyperlink 580" xfId="3311" hidden="1"/>
    <cellStyle name="Hyperlink 580" xfId="4214" hidden="1"/>
    <cellStyle name="Hyperlink 580" xfId="5179" hidden="1"/>
    <cellStyle name="Hyperlink 580" xfId="17591" hidden="1"/>
    <cellStyle name="Hyperlink 580" xfId="4306" hidden="1"/>
    <cellStyle name="Hyperlink 580" xfId="5509" hidden="1"/>
    <cellStyle name="Hyperlink 580" xfId="13922" hidden="1"/>
    <cellStyle name="Hyperlink 580" xfId="28967" hidden="1"/>
    <cellStyle name="Hyperlink 580" xfId="29473" hidden="1"/>
    <cellStyle name="Hyperlink 580" xfId="30300" hidden="1"/>
    <cellStyle name="Hyperlink 580" xfId="30746" hidden="1"/>
    <cellStyle name="Hyperlink 580" xfId="31562" hidden="1"/>
    <cellStyle name="Hyperlink 580" xfId="31937" hidden="1"/>
    <cellStyle name="Hyperlink 580" xfId="32753" hidden="1"/>
    <cellStyle name="Hyperlink 580" xfId="33199" hidden="1"/>
    <cellStyle name="Hyperlink 580" xfId="34015"/>
    <cellStyle name="Hyperlink 581" xfId="3357" hidden="1"/>
    <cellStyle name="Hyperlink 581" xfId="6229" hidden="1"/>
    <cellStyle name="Hyperlink 581" xfId="8714" hidden="1"/>
    <cellStyle name="Hyperlink 581" xfId="10483" hidden="1"/>
    <cellStyle name="Hyperlink 581" xfId="12621" hidden="1"/>
    <cellStyle name="Hyperlink 581" xfId="13488" hidden="1"/>
    <cellStyle name="Hyperlink 581" xfId="15250" hidden="1"/>
    <cellStyle name="Hyperlink 581" xfId="16572" hidden="1"/>
    <cellStyle name="Hyperlink 581" xfId="18263" hidden="1"/>
    <cellStyle name="Hyperlink 581" xfId="20093" hidden="1"/>
    <cellStyle name="Hyperlink 581" xfId="22242" hidden="1"/>
    <cellStyle name="Hyperlink 581" xfId="24011" hidden="1"/>
    <cellStyle name="Hyperlink 581" xfId="26149" hidden="1"/>
    <cellStyle name="Hyperlink 581" xfId="26527" hidden="1"/>
    <cellStyle name="Hyperlink 581" xfId="27343" hidden="1"/>
    <cellStyle name="Hyperlink 581" xfId="27789" hidden="1"/>
    <cellStyle name="Hyperlink 581" xfId="28605" hidden="1"/>
    <cellStyle name="Hyperlink 581" xfId="3309" hidden="1"/>
    <cellStyle name="Hyperlink 581" xfId="5113" hidden="1"/>
    <cellStyle name="Hyperlink 581" xfId="6319" hidden="1"/>
    <cellStyle name="Hyperlink 581" xfId="14576" hidden="1"/>
    <cellStyle name="Hyperlink 581" xfId="5369" hidden="1"/>
    <cellStyle name="Hyperlink 581" xfId="15479" hidden="1"/>
    <cellStyle name="Hyperlink 581" xfId="5589" hidden="1"/>
    <cellStyle name="Hyperlink 581" xfId="28968" hidden="1"/>
    <cellStyle name="Hyperlink 581" xfId="29474" hidden="1"/>
    <cellStyle name="Hyperlink 581" xfId="30301" hidden="1"/>
    <cellStyle name="Hyperlink 581" xfId="30747" hidden="1"/>
    <cellStyle name="Hyperlink 581" xfId="31563" hidden="1"/>
    <cellStyle name="Hyperlink 581" xfId="31938" hidden="1"/>
    <cellStyle name="Hyperlink 581" xfId="32754" hidden="1"/>
    <cellStyle name="Hyperlink 581" xfId="33200" hidden="1"/>
    <cellStyle name="Hyperlink 581" xfId="34016"/>
    <cellStyle name="Hyperlink 582" xfId="3552" hidden="1"/>
    <cellStyle name="Hyperlink 582" xfId="6230" hidden="1"/>
    <cellStyle name="Hyperlink 582" xfId="8715" hidden="1"/>
    <cellStyle name="Hyperlink 582" xfId="10484" hidden="1"/>
    <cellStyle name="Hyperlink 582" xfId="12622" hidden="1"/>
    <cellStyle name="Hyperlink 582" xfId="13489" hidden="1"/>
    <cellStyle name="Hyperlink 582" xfId="15251" hidden="1"/>
    <cellStyle name="Hyperlink 582" xfId="16573" hidden="1"/>
    <cellStyle name="Hyperlink 582" xfId="18264" hidden="1"/>
    <cellStyle name="Hyperlink 582" xfId="20094" hidden="1"/>
    <cellStyle name="Hyperlink 582" xfId="22243" hidden="1"/>
    <cellStyle name="Hyperlink 582" xfId="24012" hidden="1"/>
    <cellStyle name="Hyperlink 582" xfId="26150" hidden="1"/>
    <cellStyle name="Hyperlink 582" xfId="26528" hidden="1"/>
    <cellStyle name="Hyperlink 582" xfId="27344" hidden="1"/>
    <cellStyle name="Hyperlink 582" xfId="27790" hidden="1"/>
    <cellStyle name="Hyperlink 582" xfId="28606" hidden="1"/>
    <cellStyle name="Hyperlink 582" xfId="3307" hidden="1"/>
    <cellStyle name="Hyperlink 582" xfId="15795" hidden="1"/>
    <cellStyle name="Hyperlink 582" xfId="5184" hidden="1"/>
    <cellStyle name="Hyperlink 582" xfId="4275" hidden="1"/>
    <cellStyle name="Hyperlink 582" xfId="15400" hidden="1"/>
    <cellStyle name="Hyperlink 582" xfId="16807" hidden="1"/>
    <cellStyle name="Hyperlink 582" xfId="15955" hidden="1"/>
    <cellStyle name="Hyperlink 582" xfId="28969" hidden="1"/>
    <cellStyle name="Hyperlink 582" xfId="29475" hidden="1"/>
    <cellStyle name="Hyperlink 582" xfId="30302" hidden="1"/>
    <cellStyle name="Hyperlink 582" xfId="30748" hidden="1"/>
    <cellStyle name="Hyperlink 582" xfId="31564" hidden="1"/>
    <cellStyle name="Hyperlink 582" xfId="31939" hidden="1"/>
    <cellStyle name="Hyperlink 582" xfId="32755" hidden="1"/>
    <cellStyle name="Hyperlink 582" xfId="33201" hidden="1"/>
    <cellStyle name="Hyperlink 582" xfId="34017"/>
    <cellStyle name="Hyperlink 583" xfId="3365" hidden="1"/>
    <cellStyle name="Hyperlink 583" xfId="6231" hidden="1"/>
    <cellStyle name="Hyperlink 583" xfId="8716" hidden="1"/>
    <cellStyle name="Hyperlink 583" xfId="10485" hidden="1"/>
    <cellStyle name="Hyperlink 583" xfId="12623" hidden="1"/>
    <cellStyle name="Hyperlink 583" xfId="13490" hidden="1"/>
    <cellStyle name="Hyperlink 583" xfId="15252" hidden="1"/>
    <cellStyle name="Hyperlink 583" xfId="16574" hidden="1"/>
    <cellStyle name="Hyperlink 583" xfId="18265" hidden="1"/>
    <cellStyle name="Hyperlink 583" xfId="20095" hidden="1"/>
    <cellStyle name="Hyperlink 583" xfId="22244" hidden="1"/>
    <cellStyle name="Hyperlink 583" xfId="24013" hidden="1"/>
    <cellStyle name="Hyperlink 583" xfId="26151" hidden="1"/>
    <cellStyle name="Hyperlink 583" xfId="26529" hidden="1"/>
    <cellStyle name="Hyperlink 583" xfId="27345" hidden="1"/>
    <cellStyle name="Hyperlink 583" xfId="27791" hidden="1"/>
    <cellStyle name="Hyperlink 583" xfId="28607" hidden="1"/>
    <cellStyle name="Hyperlink 583" xfId="3305" hidden="1"/>
    <cellStyle name="Hyperlink 583" xfId="17127" hidden="1"/>
    <cellStyle name="Hyperlink 583" xfId="4230" hidden="1"/>
    <cellStyle name="Hyperlink 583" xfId="5311" hidden="1"/>
    <cellStyle name="Hyperlink 583" xfId="16728" hidden="1"/>
    <cellStyle name="Hyperlink 583" xfId="13792" hidden="1"/>
    <cellStyle name="Hyperlink 583" xfId="17455" hidden="1"/>
    <cellStyle name="Hyperlink 583" xfId="28970" hidden="1"/>
    <cellStyle name="Hyperlink 583" xfId="29476" hidden="1"/>
    <cellStyle name="Hyperlink 583" xfId="30303" hidden="1"/>
    <cellStyle name="Hyperlink 583" xfId="30749" hidden="1"/>
    <cellStyle name="Hyperlink 583" xfId="31565" hidden="1"/>
    <cellStyle name="Hyperlink 583" xfId="31940" hidden="1"/>
    <cellStyle name="Hyperlink 583" xfId="32756" hidden="1"/>
    <cellStyle name="Hyperlink 583" xfId="33202" hidden="1"/>
    <cellStyle name="Hyperlink 583" xfId="34018"/>
    <cellStyle name="Hyperlink 584" xfId="3141" hidden="1"/>
    <cellStyle name="Hyperlink 584" xfId="6232" hidden="1"/>
    <cellStyle name="Hyperlink 584" xfId="8717" hidden="1"/>
    <cellStyle name="Hyperlink 584" xfId="10486" hidden="1"/>
    <cellStyle name="Hyperlink 584" xfId="12624" hidden="1"/>
    <cellStyle name="Hyperlink 584" xfId="13491" hidden="1"/>
    <cellStyle name="Hyperlink 584" xfId="15253" hidden="1"/>
    <cellStyle name="Hyperlink 584" xfId="16575" hidden="1"/>
    <cellStyle name="Hyperlink 584" xfId="18266" hidden="1"/>
    <cellStyle name="Hyperlink 584" xfId="20096" hidden="1"/>
    <cellStyle name="Hyperlink 584" xfId="22245" hidden="1"/>
    <cellStyle name="Hyperlink 584" xfId="24014" hidden="1"/>
    <cellStyle name="Hyperlink 584" xfId="26152" hidden="1"/>
    <cellStyle name="Hyperlink 584" xfId="26530" hidden="1"/>
    <cellStyle name="Hyperlink 584" xfId="27346" hidden="1"/>
    <cellStyle name="Hyperlink 584" xfId="27792" hidden="1"/>
    <cellStyle name="Hyperlink 584" xfId="28608" hidden="1"/>
    <cellStyle name="Hyperlink 584" xfId="3303" hidden="1"/>
    <cellStyle name="Hyperlink 584" xfId="14111" hidden="1"/>
    <cellStyle name="Hyperlink 584" xfId="5181" hidden="1"/>
    <cellStyle name="Hyperlink 584" xfId="5312" hidden="1"/>
    <cellStyle name="Hyperlink 584" xfId="13713" hidden="1"/>
    <cellStyle name="Hyperlink 584" xfId="15991" hidden="1"/>
    <cellStyle name="Hyperlink 584" xfId="14440" hidden="1"/>
    <cellStyle name="Hyperlink 584" xfId="28971" hidden="1"/>
    <cellStyle name="Hyperlink 584" xfId="29477" hidden="1"/>
    <cellStyle name="Hyperlink 584" xfId="30304" hidden="1"/>
    <cellStyle name="Hyperlink 584" xfId="30750" hidden="1"/>
    <cellStyle name="Hyperlink 584" xfId="31566" hidden="1"/>
    <cellStyle name="Hyperlink 584" xfId="31941" hidden="1"/>
    <cellStyle name="Hyperlink 584" xfId="32757" hidden="1"/>
    <cellStyle name="Hyperlink 584" xfId="33203" hidden="1"/>
    <cellStyle name="Hyperlink 584" xfId="34019"/>
    <cellStyle name="Hyperlink 585" xfId="3148" hidden="1"/>
    <cellStyle name="Hyperlink 585" xfId="6233" hidden="1"/>
    <cellStyle name="Hyperlink 585" xfId="8718" hidden="1"/>
    <cellStyle name="Hyperlink 585" xfId="10487" hidden="1"/>
    <cellStyle name="Hyperlink 585" xfId="12625" hidden="1"/>
    <cellStyle name="Hyperlink 585" xfId="13492" hidden="1"/>
    <cellStyle name="Hyperlink 585" xfId="15254" hidden="1"/>
    <cellStyle name="Hyperlink 585" xfId="16576" hidden="1"/>
    <cellStyle name="Hyperlink 585" xfId="18267" hidden="1"/>
    <cellStyle name="Hyperlink 585" xfId="20097" hidden="1"/>
    <cellStyle name="Hyperlink 585" xfId="22246" hidden="1"/>
    <cellStyle name="Hyperlink 585" xfId="24015" hidden="1"/>
    <cellStyle name="Hyperlink 585" xfId="26153" hidden="1"/>
    <cellStyle name="Hyperlink 585" xfId="26531" hidden="1"/>
    <cellStyle name="Hyperlink 585" xfId="27347" hidden="1"/>
    <cellStyle name="Hyperlink 585" xfId="27793" hidden="1"/>
    <cellStyle name="Hyperlink 585" xfId="28609" hidden="1"/>
    <cellStyle name="Hyperlink 585" xfId="3301" hidden="1"/>
    <cellStyle name="Hyperlink 585" xfId="16136" hidden="1"/>
    <cellStyle name="Hyperlink 585" xfId="5182" hidden="1"/>
    <cellStyle name="Hyperlink 585" xfId="6408" hidden="1"/>
    <cellStyle name="Hyperlink 585" xfId="15709" hidden="1"/>
    <cellStyle name="Hyperlink 585" xfId="17491" hidden="1"/>
    <cellStyle name="Hyperlink 585" xfId="4411" hidden="1"/>
    <cellStyle name="Hyperlink 585" xfId="28972" hidden="1"/>
    <cellStyle name="Hyperlink 585" xfId="29478" hidden="1"/>
    <cellStyle name="Hyperlink 585" xfId="30305" hidden="1"/>
    <cellStyle name="Hyperlink 585" xfId="30751" hidden="1"/>
    <cellStyle name="Hyperlink 585" xfId="31567" hidden="1"/>
    <cellStyle name="Hyperlink 585" xfId="31942" hidden="1"/>
    <cellStyle name="Hyperlink 585" xfId="32758" hidden="1"/>
    <cellStyle name="Hyperlink 585" xfId="33204" hidden="1"/>
    <cellStyle name="Hyperlink 585" xfId="34020"/>
    <cellStyle name="Hyperlink 586" xfId="3065" hidden="1"/>
    <cellStyle name="Hyperlink 586" xfId="6234" hidden="1"/>
    <cellStyle name="Hyperlink 586" xfId="8719" hidden="1"/>
    <cellStyle name="Hyperlink 586" xfId="10488" hidden="1"/>
    <cellStyle name="Hyperlink 586" xfId="12626" hidden="1"/>
    <cellStyle name="Hyperlink 586" xfId="13493" hidden="1"/>
    <cellStyle name="Hyperlink 586" xfId="15255" hidden="1"/>
    <cellStyle name="Hyperlink 586" xfId="16577" hidden="1"/>
    <cellStyle name="Hyperlink 586" xfId="18268" hidden="1"/>
    <cellStyle name="Hyperlink 586" xfId="20098" hidden="1"/>
    <cellStyle name="Hyperlink 586" xfId="22247" hidden="1"/>
    <cellStyle name="Hyperlink 586" xfId="24016" hidden="1"/>
    <cellStyle name="Hyperlink 586" xfId="26154" hidden="1"/>
    <cellStyle name="Hyperlink 586" xfId="26532" hidden="1"/>
    <cellStyle name="Hyperlink 586" xfId="27348" hidden="1"/>
    <cellStyle name="Hyperlink 586" xfId="27794" hidden="1"/>
    <cellStyle name="Hyperlink 586" xfId="28610" hidden="1"/>
    <cellStyle name="Hyperlink 586" xfId="3299" hidden="1"/>
    <cellStyle name="Hyperlink 586" xfId="17635" hidden="1"/>
    <cellStyle name="Hyperlink 586" xfId="6375" hidden="1"/>
    <cellStyle name="Hyperlink 586" xfId="15347" hidden="1"/>
    <cellStyle name="Hyperlink 586" xfId="17041" hidden="1"/>
    <cellStyle name="Hyperlink 586" xfId="14476" hidden="1"/>
    <cellStyle name="Hyperlink 586" xfId="6196" hidden="1"/>
    <cellStyle name="Hyperlink 586" xfId="28973" hidden="1"/>
    <cellStyle name="Hyperlink 586" xfId="29479" hidden="1"/>
    <cellStyle name="Hyperlink 586" xfId="30306" hidden="1"/>
    <cellStyle name="Hyperlink 586" xfId="30752" hidden="1"/>
    <cellStyle name="Hyperlink 586" xfId="31568" hidden="1"/>
    <cellStyle name="Hyperlink 586" xfId="31943" hidden="1"/>
    <cellStyle name="Hyperlink 586" xfId="32759" hidden="1"/>
    <cellStyle name="Hyperlink 586" xfId="33205" hidden="1"/>
    <cellStyle name="Hyperlink 586" xfId="34021"/>
    <cellStyle name="Hyperlink 587" xfId="3391" hidden="1"/>
    <cellStyle name="Hyperlink 587" xfId="6235" hidden="1"/>
    <cellStyle name="Hyperlink 587" xfId="8720" hidden="1"/>
    <cellStyle name="Hyperlink 587" xfId="10489" hidden="1"/>
    <cellStyle name="Hyperlink 587" xfId="12627" hidden="1"/>
    <cellStyle name="Hyperlink 587" xfId="13494" hidden="1"/>
    <cellStyle name="Hyperlink 587" xfId="15256" hidden="1"/>
    <cellStyle name="Hyperlink 587" xfId="16578" hidden="1"/>
    <cellStyle name="Hyperlink 587" xfId="18269" hidden="1"/>
    <cellStyle name="Hyperlink 587" xfId="20099" hidden="1"/>
    <cellStyle name="Hyperlink 587" xfId="22248" hidden="1"/>
    <cellStyle name="Hyperlink 587" xfId="24017" hidden="1"/>
    <cellStyle name="Hyperlink 587" xfId="26155" hidden="1"/>
    <cellStyle name="Hyperlink 587" xfId="26533" hidden="1"/>
    <cellStyle name="Hyperlink 587" xfId="27349" hidden="1"/>
    <cellStyle name="Hyperlink 587" xfId="27795" hidden="1"/>
    <cellStyle name="Hyperlink 587" xfId="28611" hidden="1"/>
    <cellStyle name="Hyperlink 587" xfId="3297" hidden="1"/>
    <cellStyle name="Hyperlink 587" xfId="14621" hidden="1"/>
    <cellStyle name="Hyperlink 587" xfId="5705" hidden="1"/>
    <cellStyle name="Hyperlink 587" xfId="16669" hidden="1"/>
    <cellStyle name="Hyperlink 587" xfId="14026" hidden="1"/>
    <cellStyle name="Hyperlink 587" xfId="4375" hidden="1"/>
    <cellStyle name="Hyperlink 587" xfId="15426" hidden="1"/>
    <cellStyle name="Hyperlink 587" xfId="28974" hidden="1"/>
    <cellStyle name="Hyperlink 587" xfId="29480" hidden="1"/>
    <cellStyle name="Hyperlink 587" xfId="30307" hidden="1"/>
    <cellStyle name="Hyperlink 587" xfId="30753" hidden="1"/>
    <cellStyle name="Hyperlink 587" xfId="31569" hidden="1"/>
    <cellStyle name="Hyperlink 587" xfId="31944" hidden="1"/>
    <cellStyle name="Hyperlink 587" xfId="32760" hidden="1"/>
    <cellStyle name="Hyperlink 587" xfId="33206" hidden="1"/>
    <cellStyle name="Hyperlink 587" xfId="34022"/>
    <cellStyle name="Hyperlink 588" xfId="3257" hidden="1"/>
    <cellStyle name="Hyperlink 588" xfId="6236" hidden="1"/>
    <cellStyle name="Hyperlink 588" xfId="8721" hidden="1"/>
    <cellStyle name="Hyperlink 588" xfId="10490" hidden="1"/>
    <cellStyle name="Hyperlink 588" xfId="12628" hidden="1"/>
    <cellStyle name="Hyperlink 588" xfId="13496" hidden="1"/>
    <cellStyle name="Hyperlink 588" xfId="15257" hidden="1"/>
    <cellStyle name="Hyperlink 588" xfId="16579" hidden="1"/>
    <cellStyle name="Hyperlink 588" xfId="18270" hidden="1"/>
    <cellStyle name="Hyperlink 588" xfId="20100" hidden="1"/>
    <cellStyle name="Hyperlink 588" xfId="22249" hidden="1"/>
    <cellStyle name="Hyperlink 588" xfId="24018" hidden="1"/>
    <cellStyle name="Hyperlink 588" xfId="26156" hidden="1"/>
    <cellStyle name="Hyperlink 588" xfId="26534" hidden="1"/>
    <cellStyle name="Hyperlink 588" xfId="27350" hidden="1"/>
    <cellStyle name="Hyperlink 588" xfId="27796" hidden="1"/>
    <cellStyle name="Hyperlink 588" xfId="28612" hidden="1"/>
    <cellStyle name="Hyperlink 588" xfId="3295" hidden="1"/>
    <cellStyle name="Hyperlink 588" xfId="4215" hidden="1"/>
    <cellStyle name="Hyperlink 588" xfId="5042" hidden="1"/>
    <cellStyle name="Hyperlink 588" xfId="13654" hidden="1"/>
    <cellStyle name="Hyperlink 588" xfId="5371" hidden="1"/>
    <cellStyle name="Hyperlink 588" xfId="5934" hidden="1"/>
    <cellStyle name="Hyperlink 588" xfId="16754" hidden="1"/>
    <cellStyle name="Hyperlink 588" xfId="28975" hidden="1"/>
    <cellStyle name="Hyperlink 588" xfId="29481" hidden="1"/>
    <cellStyle name="Hyperlink 588" xfId="30308" hidden="1"/>
    <cellStyle name="Hyperlink 588" xfId="30754" hidden="1"/>
    <cellStyle name="Hyperlink 588" xfId="31570" hidden="1"/>
    <cellStyle name="Hyperlink 588" xfId="31945" hidden="1"/>
    <cellStyle name="Hyperlink 588" xfId="32761" hidden="1"/>
    <cellStyle name="Hyperlink 588" xfId="33207" hidden="1"/>
    <cellStyle name="Hyperlink 588" xfId="34023"/>
    <cellStyle name="Hyperlink 589" xfId="3462" hidden="1"/>
    <cellStyle name="Hyperlink 589" xfId="6237" hidden="1"/>
    <cellStyle name="Hyperlink 589" xfId="8722" hidden="1"/>
    <cellStyle name="Hyperlink 589" xfId="10491" hidden="1"/>
    <cellStyle name="Hyperlink 589" xfId="12629" hidden="1"/>
    <cellStyle name="Hyperlink 589" xfId="13497" hidden="1"/>
    <cellStyle name="Hyperlink 589" xfId="15258" hidden="1"/>
    <cellStyle name="Hyperlink 589" xfId="16580" hidden="1"/>
    <cellStyle name="Hyperlink 589" xfId="18271" hidden="1"/>
    <cellStyle name="Hyperlink 589" xfId="20101" hidden="1"/>
    <cellStyle name="Hyperlink 589" xfId="22250" hidden="1"/>
    <cellStyle name="Hyperlink 589" xfId="24019" hidden="1"/>
    <cellStyle name="Hyperlink 589" xfId="26157" hidden="1"/>
    <cellStyle name="Hyperlink 589" xfId="26535" hidden="1"/>
    <cellStyle name="Hyperlink 589" xfId="27351" hidden="1"/>
    <cellStyle name="Hyperlink 589" xfId="27797" hidden="1"/>
    <cellStyle name="Hyperlink 589" xfId="28613" hidden="1"/>
    <cellStyle name="Hyperlink 589" xfId="3293" hidden="1"/>
    <cellStyle name="Hyperlink 589" xfId="5114" hidden="1"/>
    <cellStyle name="Hyperlink 589" xfId="6422" hidden="1"/>
    <cellStyle name="Hyperlink 589" xfId="15739" hidden="1"/>
    <cellStyle name="Hyperlink 589" xfId="15476" hidden="1"/>
    <cellStyle name="Hyperlink 589" xfId="6130" hidden="1"/>
    <cellStyle name="Hyperlink 589" xfId="13739" hidden="1"/>
    <cellStyle name="Hyperlink 589" xfId="28976" hidden="1"/>
    <cellStyle name="Hyperlink 589" xfId="29482" hidden="1"/>
    <cellStyle name="Hyperlink 589" xfId="30309" hidden="1"/>
    <cellStyle name="Hyperlink 589" xfId="30755" hidden="1"/>
    <cellStyle name="Hyperlink 589" xfId="31571" hidden="1"/>
    <cellStyle name="Hyperlink 589" xfId="31946" hidden="1"/>
    <cellStyle name="Hyperlink 589" xfId="32762" hidden="1"/>
    <cellStyle name="Hyperlink 589" xfId="33208" hidden="1"/>
    <cellStyle name="Hyperlink 589" xfId="34024"/>
    <cellStyle name="Hyperlink 59" xfId="2100" hidden="1"/>
    <cellStyle name="Hyperlink 59" xfId="4995"/>
    <cellStyle name="Hyperlink 59 2" xfId="7404" hidden="1"/>
    <cellStyle name="Hyperlink 59 2" xfId="11311" hidden="1"/>
    <cellStyle name="Hyperlink 59 2" xfId="14217" hidden="1"/>
    <cellStyle name="Hyperlink 59 2" xfId="17233" hidden="1"/>
    <cellStyle name="Hyperlink 59 2" xfId="20932" hidden="1"/>
    <cellStyle name="Hyperlink 59 2" xfId="24839" hidden="1"/>
    <cellStyle name="Hyperlink 59 2" xfId="26724" hidden="1"/>
    <cellStyle name="Hyperlink 59 2" xfId="27986" hidden="1"/>
    <cellStyle name="Hyperlink 59 2" xfId="5045" hidden="1"/>
    <cellStyle name="Hyperlink 59 2" xfId="3432" hidden="1"/>
    <cellStyle name="Hyperlink 59 2" xfId="14010" hidden="1"/>
    <cellStyle name="Hyperlink 59 2" xfId="16702" hidden="1"/>
    <cellStyle name="Hyperlink 59 2" xfId="29682" hidden="1"/>
    <cellStyle name="Hyperlink 59 2" xfId="30944" hidden="1"/>
    <cellStyle name="Hyperlink 59 2" xfId="32135" hidden="1"/>
    <cellStyle name="Hyperlink 59 2" xfId="33397"/>
    <cellStyle name="Hyperlink 590" xfId="3074" hidden="1"/>
    <cellStyle name="Hyperlink 590" xfId="6238" hidden="1"/>
    <cellStyle name="Hyperlink 590" xfId="8723" hidden="1"/>
    <cellStyle name="Hyperlink 590" xfId="10492" hidden="1"/>
    <cellStyle name="Hyperlink 590" xfId="12630" hidden="1"/>
    <cellStyle name="Hyperlink 590" xfId="13499" hidden="1"/>
    <cellStyle name="Hyperlink 590" xfId="15259" hidden="1"/>
    <cellStyle name="Hyperlink 590" xfId="16581" hidden="1"/>
    <cellStyle name="Hyperlink 590" xfId="18272" hidden="1"/>
    <cellStyle name="Hyperlink 590" xfId="20102" hidden="1"/>
    <cellStyle name="Hyperlink 590" xfId="22251" hidden="1"/>
    <cellStyle name="Hyperlink 590" xfId="24020" hidden="1"/>
    <cellStyle name="Hyperlink 590" xfId="26158" hidden="1"/>
    <cellStyle name="Hyperlink 590" xfId="26536" hidden="1"/>
    <cellStyle name="Hyperlink 590" xfId="27352" hidden="1"/>
    <cellStyle name="Hyperlink 590" xfId="27798" hidden="1"/>
    <cellStyle name="Hyperlink 590" xfId="28614" hidden="1"/>
    <cellStyle name="Hyperlink 590" xfId="3291" hidden="1"/>
    <cellStyle name="Hyperlink 590" xfId="15794" hidden="1"/>
    <cellStyle name="Hyperlink 590" xfId="4231" hidden="1"/>
    <cellStyle name="Hyperlink 590" xfId="17071" hidden="1"/>
    <cellStyle name="Hyperlink 590" xfId="16804" hidden="1"/>
    <cellStyle name="Hyperlink 590" xfId="15640" hidden="1"/>
    <cellStyle name="Hyperlink 590" xfId="15604" hidden="1"/>
    <cellStyle name="Hyperlink 590" xfId="28977" hidden="1"/>
    <cellStyle name="Hyperlink 590" xfId="29483" hidden="1"/>
    <cellStyle name="Hyperlink 590" xfId="30310" hidden="1"/>
    <cellStyle name="Hyperlink 590" xfId="30756" hidden="1"/>
    <cellStyle name="Hyperlink 590" xfId="31572" hidden="1"/>
    <cellStyle name="Hyperlink 590" xfId="31947" hidden="1"/>
    <cellStyle name="Hyperlink 590" xfId="32763" hidden="1"/>
    <cellStyle name="Hyperlink 590" xfId="33209" hidden="1"/>
    <cellStyle name="Hyperlink 590" xfId="34025"/>
    <cellStyle name="Hyperlink 591" xfId="3117" hidden="1"/>
    <cellStyle name="Hyperlink 591" xfId="6239" hidden="1"/>
    <cellStyle name="Hyperlink 591" xfId="8724" hidden="1"/>
    <cellStyle name="Hyperlink 591" xfId="10493" hidden="1"/>
    <cellStyle name="Hyperlink 591" xfId="12631" hidden="1"/>
    <cellStyle name="Hyperlink 591" xfId="13500" hidden="1"/>
    <cellStyle name="Hyperlink 591" xfId="15260" hidden="1"/>
    <cellStyle name="Hyperlink 591" xfId="16582" hidden="1"/>
    <cellStyle name="Hyperlink 591" xfId="18273" hidden="1"/>
    <cellStyle name="Hyperlink 591" xfId="20103" hidden="1"/>
    <cellStyle name="Hyperlink 591" xfId="22252" hidden="1"/>
    <cellStyle name="Hyperlink 591" xfId="24021" hidden="1"/>
    <cellStyle name="Hyperlink 591" xfId="26159" hidden="1"/>
    <cellStyle name="Hyperlink 591" xfId="26537" hidden="1"/>
    <cellStyle name="Hyperlink 591" xfId="27353" hidden="1"/>
    <cellStyle name="Hyperlink 591" xfId="27799" hidden="1"/>
    <cellStyle name="Hyperlink 591" xfId="28615" hidden="1"/>
    <cellStyle name="Hyperlink 591" xfId="3289" hidden="1"/>
    <cellStyle name="Hyperlink 591" xfId="17126" hidden="1"/>
    <cellStyle name="Hyperlink 591" xfId="5186" hidden="1"/>
    <cellStyle name="Hyperlink 591" xfId="14056" hidden="1"/>
    <cellStyle name="Hyperlink 591" xfId="13789" hidden="1"/>
    <cellStyle name="Hyperlink 591" xfId="16972" hidden="1"/>
    <cellStyle name="Hyperlink 591" xfId="16936" hidden="1"/>
    <cellStyle name="Hyperlink 591" xfId="28978" hidden="1"/>
    <cellStyle name="Hyperlink 591" xfId="29484" hidden="1"/>
    <cellStyle name="Hyperlink 591" xfId="30311" hidden="1"/>
    <cellStyle name="Hyperlink 591" xfId="30757" hidden="1"/>
    <cellStyle name="Hyperlink 591" xfId="31573" hidden="1"/>
    <cellStyle name="Hyperlink 591" xfId="31948" hidden="1"/>
    <cellStyle name="Hyperlink 591" xfId="32764" hidden="1"/>
    <cellStyle name="Hyperlink 591" xfId="33210" hidden="1"/>
    <cellStyle name="Hyperlink 591" xfId="34026"/>
    <cellStyle name="Hyperlink 592" xfId="3084" hidden="1"/>
    <cellStyle name="Hyperlink 592" xfId="6240" hidden="1"/>
    <cellStyle name="Hyperlink 592" xfId="8725" hidden="1"/>
    <cellStyle name="Hyperlink 592" xfId="10494" hidden="1"/>
    <cellStyle name="Hyperlink 592" xfId="12632" hidden="1"/>
    <cellStyle name="Hyperlink 592" xfId="13502" hidden="1"/>
    <cellStyle name="Hyperlink 592" xfId="15261" hidden="1"/>
    <cellStyle name="Hyperlink 592" xfId="16583" hidden="1"/>
    <cellStyle name="Hyperlink 592" xfId="18274" hidden="1"/>
    <cellStyle name="Hyperlink 592" xfId="20104" hidden="1"/>
    <cellStyle name="Hyperlink 592" xfId="22253" hidden="1"/>
    <cellStyle name="Hyperlink 592" xfId="24022" hidden="1"/>
    <cellStyle name="Hyperlink 592" xfId="26160" hidden="1"/>
    <cellStyle name="Hyperlink 592" xfId="26538" hidden="1"/>
    <cellStyle name="Hyperlink 592" xfId="27354" hidden="1"/>
    <cellStyle name="Hyperlink 592" xfId="27800" hidden="1"/>
    <cellStyle name="Hyperlink 592" xfId="28616" hidden="1"/>
    <cellStyle name="Hyperlink 592" xfId="3287" hidden="1"/>
    <cellStyle name="Hyperlink 592" xfId="14110" hidden="1"/>
    <cellStyle name="Hyperlink 592" xfId="6316" hidden="1"/>
    <cellStyle name="Hyperlink 592" xfId="5318" hidden="1"/>
    <cellStyle name="Hyperlink 592" xfId="16059" hidden="1"/>
    <cellStyle name="Hyperlink 592" xfId="13957" hidden="1"/>
    <cellStyle name="Hyperlink 592" xfId="13921" hidden="1"/>
    <cellStyle name="Hyperlink 592" xfId="28979" hidden="1"/>
    <cellStyle name="Hyperlink 592" xfId="29485" hidden="1"/>
    <cellStyle name="Hyperlink 592" xfId="30312" hidden="1"/>
    <cellStyle name="Hyperlink 592" xfId="30758" hidden="1"/>
    <cellStyle name="Hyperlink 592" xfId="31574" hidden="1"/>
    <cellStyle name="Hyperlink 592" xfId="31949" hidden="1"/>
    <cellStyle name="Hyperlink 592" xfId="32765" hidden="1"/>
    <cellStyle name="Hyperlink 592" xfId="33211" hidden="1"/>
    <cellStyle name="Hyperlink 592" xfId="34027"/>
    <cellStyle name="Hyperlink 593" xfId="3139" hidden="1"/>
    <cellStyle name="Hyperlink 593" xfId="6241" hidden="1"/>
    <cellStyle name="Hyperlink 593" xfId="8726" hidden="1"/>
    <cellStyle name="Hyperlink 593" xfId="10495" hidden="1"/>
    <cellStyle name="Hyperlink 593" xfId="12633" hidden="1"/>
    <cellStyle name="Hyperlink 593" xfId="13503" hidden="1"/>
    <cellStyle name="Hyperlink 593" xfId="15262" hidden="1"/>
    <cellStyle name="Hyperlink 593" xfId="16584" hidden="1"/>
    <cellStyle name="Hyperlink 593" xfId="18275" hidden="1"/>
    <cellStyle name="Hyperlink 593" xfId="20105" hidden="1"/>
    <cellStyle name="Hyperlink 593" xfId="22254" hidden="1"/>
    <cellStyle name="Hyperlink 593" xfId="24023" hidden="1"/>
    <cellStyle name="Hyperlink 593" xfId="26161" hidden="1"/>
    <cellStyle name="Hyperlink 593" xfId="26539" hidden="1"/>
    <cellStyle name="Hyperlink 593" xfId="27355" hidden="1"/>
    <cellStyle name="Hyperlink 593" xfId="27801" hidden="1"/>
    <cellStyle name="Hyperlink 593" xfId="28617" hidden="1"/>
    <cellStyle name="Hyperlink 593" xfId="3284" hidden="1"/>
    <cellStyle name="Hyperlink 593" xfId="16135" hidden="1"/>
    <cellStyle name="Hyperlink 593" xfId="5189" hidden="1"/>
    <cellStyle name="Hyperlink 593" xfId="16088" hidden="1"/>
    <cellStyle name="Hyperlink 593" xfId="17559" hidden="1"/>
    <cellStyle name="Hyperlink 593" xfId="5512" hidden="1"/>
    <cellStyle name="Hyperlink 593" xfId="5591" hidden="1"/>
    <cellStyle name="Hyperlink 593" xfId="28980" hidden="1"/>
    <cellStyle name="Hyperlink 593" xfId="29486" hidden="1"/>
    <cellStyle name="Hyperlink 593" xfId="30313" hidden="1"/>
    <cellStyle name="Hyperlink 593" xfId="30759" hidden="1"/>
    <cellStyle name="Hyperlink 593" xfId="31575" hidden="1"/>
    <cellStyle name="Hyperlink 593" xfId="31950" hidden="1"/>
    <cellStyle name="Hyperlink 593" xfId="32766" hidden="1"/>
    <cellStyle name="Hyperlink 593" xfId="33212" hidden="1"/>
    <cellStyle name="Hyperlink 593" xfId="34028"/>
    <cellStyle name="Hyperlink 594" xfId="3557" hidden="1"/>
    <cellStyle name="Hyperlink 594" xfId="6242" hidden="1"/>
    <cellStyle name="Hyperlink 594" xfId="8727" hidden="1"/>
    <cellStyle name="Hyperlink 594" xfId="10496" hidden="1"/>
    <cellStyle name="Hyperlink 594" xfId="12634" hidden="1"/>
    <cellStyle name="Hyperlink 594" xfId="13504" hidden="1"/>
    <cellStyle name="Hyperlink 594" xfId="15263" hidden="1"/>
    <cellStyle name="Hyperlink 594" xfId="16585" hidden="1"/>
    <cellStyle name="Hyperlink 594" xfId="18276" hidden="1"/>
    <cellStyle name="Hyperlink 594" xfId="20106" hidden="1"/>
    <cellStyle name="Hyperlink 594" xfId="22255" hidden="1"/>
    <cellStyle name="Hyperlink 594" xfId="24024" hidden="1"/>
    <cellStyle name="Hyperlink 594" xfId="26162" hidden="1"/>
    <cellStyle name="Hyperlink 594" xfId="26540" hidden="1"/>
    <cellStyle name="Hyperlink 594" xfId="27356" hidden="1"/>
    <cellStyle name="Hyperlink 594" xfId="27802" hidden="1"/>
    <cellStyle name="Hyperlink 594" xfId="28618" hidden="1"/>
    <cellStyle name="Hyperlink 594" xfId="3282" hidden="1"/>
    <cellStyle name="Hyperlink 594" xfId="17634" hidden="1"/>
    <cellStyle name="Hyperlink 594" xfId="4232" hidden="1"/>
    <cellStyle name="Hyperlink 594" xfId="17588" hidden="1"/>
    <cellStyle name="Hyperlink 594" xfId="14544" hidden="1"/>
    <cellStyle name="Hyperlink 594" xfId="15990" hidden="1"/>
    <cellStyle name="Hyperlink 594" xfId="15502" hidden="1"/>
    <cellStyle name="Hyperlink 594" xfId="28981" hidden="1"/>
    <cellStyle name="Hyperlink 594" xfId="29487" hidden="1"/>
    <cellStyle name="Hyperlink 594" xfId="30314" hidden="1"/>
    <cellStyle name="Hyperlink 594" xfId="30760" hidden="1"/>
    <cellStyle name="Hyperlink 594" xfId="31576" hidden="1"/>
    <cellStyle name="Hyperlink 594" xfId="31951" hidden="1"/>
    <cellStyle name="Hyperlink 594" xfId="32767" hidden="1"/>
    <cellStyle name="Hyperlink 594" xfId="33213" hidden="1"/>
    <cellStyle name="Hyperlink 594" xfId="34029"/>
    <cellStyle name="Hyperlink 595" xfId="3151" hidden="1"/>
    <cellStyle name="Hyperlink 595" xfId="6243" hidden="1"/>
    <cellStyle name="Hyperlink 595" xfId="8728" hidden="1"/>
    <cellStyle name="Hyperlink 595" xfId="10497" hidden="1"/>
    <cellStyle name="Hyperlink 595" xfId="12635" hidden="1"/>
    <cellStyle name="Hyperlink 595" xfId="13505" hidden="1"/>
    <cellStyle name="Hyperlink 595" xfId="15264" hidden="1"/>
    <cellStyle name="Hyperlink 595" xfId="16586" hidden="1"/>
    <cellStyle name="Hyperlink 595" xfId="18277" hidden="1"/>
    <cellStyle name="Hyperlink 595" xfId="20107" hidden="1"/>
    <cellStyle name="Hyperlink 595" xfId="22256" hidden="1"/>
    <cellStyle name="Hyperlink 595" xfId="24025" hidden="1"/>
    <cellStyle name="Hyperlink 595" xfId="26163" hidden="1"/>
    <cellStyle name="Hyperlink 595" xfId="26541" hidden="1"/>
    <cellStyle name="Hyperlink 595" xfId="27357" hidden="1"/>
    <cellStyle name="Hyperlink 595" xfId="27803" hidden="1"/>
    <cellStyle name="Hyperlink 595" xfId="28619" hidden="1"/>
    <cellStyle name="Hyperlink 595" xfId="3280" hidden="1"/>
    <cellStyle name="Hyperlink 595" xfId="14620" hidden="1"/>
    <cellStyle name="Hyperlink 595" xfId="5187" hidden="1"/>
    <cellStyle name="Hyperlink 595" xfId="14573" hidden="1"/>
    <cellStyle name="Hyperlink 595" xfId="4307" hidden="1"/>
    <cellStyle name="Hyperlink 595" xfId="17490" hidden="1"/>
    <cellStyle name="Hyperlink 595" xfId="16830" hidden="1"/>
    <cellStyle name="Hyperlink 595" xfId="28982" hidden="1"/>
    <cellStyle name="Hyperlink 595" xfId="29488" hidden="1"/>
    <cellStyle name="Hyperlink 595" xfId="30315" hidden="1"/>
    <cellStyle name="Hyperlink 595" xfId="30761" hidden="1"/>
    <cellStyle name="Hyperlink 595" xfId="31577" hidden="1"/>
    <cellStyle name="Hyperlink 595" xfId="31952" hidden="1"/>
    <cellStyle name="Hyperlink 595" xfId="32768" hidden="1"/>
    <cellStyle name="Hyperlink 595" xfId="33214" hidden="1"/>
    <cellStyle name="Hyperlink 595" xfId="34030"/>
    <cellStyle name="Hyperlink 596" xfId="3505" hidden="1"/>
    <cellStyle name="Hyperlink 596" xfId="6244" hidden="1"/>
    <cellStyle name="Hyperlink 596" xfId="8729" hidden="1"/>
    <cellStyle name="Hyperlink 596" xfId="10498" hidden="1"/>
    <cellStyle name="Hyperlink 596" xfId="12636" hidden="1"/>
    <cellStyle name="Hyperlink 596" xfId="13506" hidden="1"/>
    <cellStyle name="Hyperlink 596" xfId="15265" hidden="1"/>
    <cellStyle name="Hyperlink 596" xfId="16587" hidden="1"/>
    <cellStyle name="Hyperlink 596" xfId="18278" hidden="1"/>
    <cellStyle name="Hyperlink 596" xfId="20108" hidden="1"/>
    <cellStyle name="Hyperlink 596" xfId="22257" hidden="1"/>
    <cellStyle name="Hyperlink 596" xfId="24026" hidden="1"/>
    <cellStyle name="Hyperlink 596" xfId="26164" hidden="1"/>
    <cellStyle name="Hyperlink 596" xfId="26542" hidden="1"/>
    <cellStyle name="Hyperlink 596" xfId="27358" hidden="1"/>
    <cellStyle name="Hyperlink 596" xfId="27804" hidden="1"/>
    <cellStyle name="Hyperlink 596" xfId="28620" hidden="1"/>
    <cellStyle name="Hyperlink 596" xfId="3276" hidden="1"/>
    <cellStyle name="Hyperlink 596" xfId="4216" hidden="1"/>
    <cellStyle name="Hyperlink 596" xfId="5188" hidden="1"/>
    <cellStyle name="Hyperlink 596" xfId="4278" hidden="1"/>
    <cellStyle name="Hyperlink 596" xfId="5938" hidden="1"/>
    <cellStyle name="Hyperlink 596" xfId="14475" hidden="1"/>
    <cellStyle name="Hyperlink 596" xfId="13815" hidden="1"/>
    <cellStyle name="Hyperlink 596" xfId="28983" hidden="1"/>
    <cellStyle name="Hyperlink 596" xfId="29489" hidden="1"/>
    <cellStyle name="Hyperlink 596" xfId="30316" hidden="1"/>
    <cellStyle name="Hyperlink 596" xfId="30762" hidden="1"/>
    <cellStyle name="Hyperlink 596" xfId="31578" hidden="1"/>
    <cellStyle name="Hyperlink 596" xfId="31953" hidden="1"/>
    <cellStyle name="Hyperlink 596" xfId="32769" hidden="1"/>
    <cellStyle name="Hyperlink 596" xfId="33215" hidden="1"/>
    <cellStyle name="Hyperlink 596" xfId="34031"/>
    <cellStyle name="Hyperlink 597" xfId="3155" hidden="1"/>
    <cellStyle name="Hyperlink 597" xfId="6245" hidden="1"/>
    <cellStyle name="Hyperlink 597" xfId="8730" hidden="1"/>
    <cellStyle name="Hyperlink 597" xfId="10499" hidden="1"/>
    <cellStyle name="Hyperlink 597" xfId="12637" hidden="1"/>
    <cellStyle name="Hyperlink 597" xfId="13507" hidden="1"/>
    <cellStyle name="Hyperlink 597" xfId="15266" hidden="1"/>
    <cellStyle name="Hyperlink 597" xfId="16588" hidden="1"/>
    <cellStyle name="Hyperlink 597" xfId="18279" hidden="1"/>
    <cellStyle name="Hyperlink 597" xfId="20109" hidden="1"/>
    <cellStyle name="Hyperlink 597" xfId="22258" hidden="1"/>
    <cellStyle name="Hyperlink 597" xfId="24027" hidden="1"/>
    <cellStyle name="Hyperlink 597" xfId="26165" hidden="1"/>
    <cellStyle name="Hyperlink 597" xfId="26543" hidden="1"/>
    <cellStyle name="Hyperlink 597" xfId="27359" hidden="1"/>
    <cellStyle name="Hyperlink 597" xfId="27805" hidden="1"/>
    <cellStyle name="Hyperlink 597" xfId="28621" hidden="1"/>
    <cellStyle name="Hyperlink 597" xfId="3275" hidden="1"/>
    <cellStyle name="Hyperlink 597" xfId="5115" hidden="1"/>
    <cellStyle name="Hyperlink 597" xfId="6369" hidden="1"/>
    <cellStyle name="Hyperlink 597" xfId="15463" hidden="1"/>
    <cellStyle name="Hyperlink 597" xfId="6135" hidden="1"/>
    <cellStyle name="Hyperlink 597" xfId="4376" hidden="1"/>
    <cellStyle name="Hyperlink 597" xfId="15954" hidden="1"/>
    <cellStyle name="Hyperlink 597" xfId="28984" hidden="1"/>
    <cellStyle name="Hyperlink 597" xfId="29490" hidden="1"/>
    <cellStyle name="Hyperlink 597" xfId="30317" hidden="1"/>
    <cellStyle name="Hyperlink 597" xfId="30763" hidden="1"/>
    <cellStyle name="Hyperlink 597" xfId="31579" hidden="1"/>
    <cellStyle name="Hyperlink 597" xfId="31954" hidden="1"/>
    <cellStyle name="Hyperlink 597" xfId="32770" hidden="1"/>
    <cellStyle name="Hyperlink 597" xfId="33216" hidden="1"/>
    <cellStyle name="Hyperlink 597" xfId="34032"/>
    <cellStyle name="Hyperlink 598" xfId="3497" hidden="1"/>
    <cellStyle name="Hyperlink 598" xfId="6246" hidden="1"/>
    <cellStyle name="Hyperlink 598" xfId="8731" hidden="1"/>
    <cellStyle name="Hyperlink 598" xfId="10500" hidden="1"/>
    <cellStyle name="Hyperlink 598" xfId="12638" hidden="1"/>
    <cellStyle name="Hyperlink 598" xfId="13508" hidden="1"/>
    <cellStyle name="Hyperlink 598" xfId="15267" hidden="1"/>
    <cellStyle name="Hyperlink 598" xfId="16589" hidden="1"/>
    <cellStyle name="Hyperlink 598" xfId="18280" hidden="1"/>
    <cellStyle name="Hyperlink 598" xfId="20110" hidden="1"/>
    <cellStyle name="Hyperlink 598" xfId="22259" hidden="1"/>
    <cellStyle name="Hyperlink 598" xfId="24028" hidden="1"/>
    <cellStyle name="Hyperlink 598" xfId="26166" hidden="1"/>
    <cellStyle name="Hyperlink 598" xfId="26544" hidden="1"/>
    <cellStyle name="Hyperlink 598" xfId="27360" hidden="1"/>
    <cellStyle name="Hyperlink 598" xfId="27806" hidden="1"/>
    <cellStyle name="Hyperlink 598" xfId="28622" hidden="1"/>
    <cellStyle name="Hyperlink 598" xfId="3274" hidden="1"/>
    <cellStyle name="Hyperlink 598" xfId="15793" hidden="1"/>
    <cellStyle name="Hyperlink 598" xfId="5699" hidden="1"/>
    <cellStyle name="Hyperlink 598" xfId="16791" hidden="1"/>
    <cellStyle name="Hyperlink 598" xfId="15708" hidden="1"/>
    <cellStyle name="Hyperlink 598" xfId="5510" hidden="1"/>
    <cellStyle name="Hyperlink 598" xfId="17454" hidden="1"/>
    <cellStyle name="Hyperlink 598" xfId="28985" hidden="1"/>
    <cellStyle name="Hyperlink 598" xfId="29491" hidden="1"/>
    <cellStyle name="Hyperlink 598" xfId="30318" hidden="1"/>
    <cellStyle name="Hyperlink 598" xfId="30764" hidden="1"/>
    <cellStyle name="Hyperlink 598" xfId="31580" hidden="1"/>
    <cellStyle name="Hyperlink 598" xfId="31955" hidden="1"/>
    <cellStyle name="Hyperlink 598" xfId="32771" hidden="1"/>
    <cellStyle name="Hyperlink 598" xfId="33217" hidden="1"/>
    <cellStyle name="Hyperlink 598" xfId="34033"/>
    <cellStyle name="Hyperlink 599" xfId="3063" hidden="1"/>
    <cellStyle name="Hyperlink 599" xfId="6247" hidden="1"/>
    <cellStyle name="Hyperlink 599" xfId="8732" hidden="1"/>
    <cellStyle name="Hyperlink 599" xfId="10501" hidden="1"/>
    <cellStyle name="Hyperlink 599" xfId="12639" hidden="1"/>
    <cellStyle name="Hyperlink 599" xfId="13509" hidden="1"/>
    <cellStyle name="Hyperlink 599" xfId="15268" hidden="1"/>
    <cellStyle name="Hyperlink 599" xfId="16590" hidden="1"/>
    <cellStyle name="Hyperlink 599" xfId="18281" hidden="1"/>
    <cellStyle name="Hyperlink 599" xfId="20111" hidden="1"/>
    <cellStyle name="Hyperlink 599" xfId="22260" hidden="1"/>
    <cellStyle name="Hyperlink 599" xfId="24029" hidden="1"/>
    <cellStyle name="Hyperlink 599" xfId="26167" hidden="1"/>
    <cellStyle name="Hyperlink 599" xfId="26545" hidden="1"/>
    <cellStyle name="Hyperlink 599" xfId="27361" hidden="1"/>
    <cellStyle name="Hyperlink 599" xfId="27807" hidden="1"/>
    <cellStyle name="Hyperlink 599" xfId="28623" hidden="1"/>
    <cellStyle name="Hyperlink 599" xfId="3273" hidden="1"/>
    <cellStyle name="Hyperlink 599" xfId="17125" hidden="1"/>
    <cellStyle name="Hyperlink 599" xfId="5047" hidden="1"/>
    <cellStyle name="Hyperlink 599" xfId="13776" hidden="1"/>
    <cellStyle name="Hyperlink 599" xfId="17040" hidden="1"/>
    <cellStyle name="Hyperlink 599" xfId="5511" hidden="1"/>
    <cellStyle name="Hyperlink 599" xfId="14439" hidden="1"/>
    <cellStyle name="Hyperlink 599" xfId="28986" hidden="1"/>
    <cellStyle name="Hyperlink 599" xfId="29492" hidden="1"/>
    <cellStyle name="Hyperlink 599" xfId="30319" hidden="1"/>
    <cellStyle name="Hyperlink 599" xfId="30765" hidden="1"/>
    <cellStyle name="Hyperlink 599" xfId="31581" hidden="1"/>
    <cellStyle name="Hyperlink 599" xfId="31956" hidden="1"/>
    <cellStyle name="Hyperlink 599" xfId="32772" hidden="1"/>
    <cellStyle name="Hyperlink 599" xfId="33218" hidden="1"/>
    <cellStyle name="Hyperlink 599" xfId="34034"/>
    <cellStyle name="Hyperlink 6" xfId="177" hidden="1"/>
    <cellStyle name="Hyperlink 6" xfId="248" hidden="1"/>
    <cellStyle name="Hyperlink 6" xfId="332" hidden="1"/>
    <cellStyle name="Hyperlink 6" xfId="723" hidden="1"/>
    <cellStyle name="Hyperlink 6" xfId="736" hidden="1"/>
    <cellStyle name="Hyperlink 6" xfId="922" hidden="1"/>
    <cellStyle name="Hyperlink 6" xfId="967" hidden="1"/>
    <cellStyle name="Hyperlink 6" xfId="1189" hidden="1"/>
    <cellStyle name="Hyperlink 6" xfId="1196" hidden="1"/>
    <cellStyle name="Hyperlink 6" xfId="1891" hidden="1"/>
    <cellStyle name="Hyperlink 6" xfId="4879" hidden="1"/>
    <cellStyle name="Hyperlink 6" xfId="6697" hidden="1"/>
    <cellStyle name="Hyperlink 6" xfId="6742" hidden="1"/>
    <cellStyle name="Hyperlink 6" xfId="6921" hidden="1"/>
    <cellStyle name="Hyperlink 6" xfId="6928" hidden="1"/>
    <cellStyle name="Hyperlink 6" xfId="7345" hidden="1"/>
    <cellStyle name="Hyperlink 6" xfId="8413" hidden="1"/>
    <cellStyle name="Hyperlink 6" xfId="8832" hidden="1"/>
    <cellStyle name="Hyperlink 6" xfId="8875" hidden="1"/>
    <cellStyle name="Hyperlink 6" xfId="9052" hidden="1"/>
    <cellStyle name="Hyperlink 6" xfId="9057" hidden="1"/>
    <cellStyle name="Hyperlink 6" xfId="9460" hidden="1"/>
    <cellStyle name="Hyperlink 6" xfId="10182" hidden="1"/>
    <cellStyle name="Hyperlink 6" xfId="10604" hidden="1"/>
    <cellStyle name="Hyperlink 6" xfId="10649" hidden="1"/>
    <cellStyle name="Hyperlink 6" xfId="10828" hidden="1"/>
    <cellStyle name="Hyperlink 6" xfId="10835" hidden="1"/>
    <cellStyle name="Hyperlink 6" xfId="11252" hidden="1"/>
    <cellStyle name="Hyperlink 6" xfId="12320" hidden="1"/>
    <cellStyle name="Hyperlink 6" xfId="6219" hidden="1"/>
    <cellStyle name="Hyperlink 6" xfId="6160" hidden="1"/>
    <cellStyle name="Hyperlink 6" xfId="5855" hidden="1"/>
    <cellStyle name="Hyperlink 6" xfId="5847" hidden="1"/>
    <cellStyle name="Hyperlink 6" xfId="4966" hidden="1"/>
    <cellStyle name="Hyperlink 6" xfId="12733" hidden="1"/>
    <cellStyle name="Hyperlink 6" xfId="13668" hidden="1"/>
    <cellStyle name="Hyperlink 6" xfId="13706" hidden="1"/>
    <cellStyle name="Hyperlink 6" xfId="13832" hidden="1"/>
    <cellStyle name="Hyperlink 6" xfId="13837" hidden="1"/>
    <cellStyle name="Hyperlink 6" xfId="14158" hidden="1"/>
    <cellStyle name="Hyperlink 6" xfId="14949" hidden="1"/>
    <cellStyle name="Hyperlink 6" xfId="15357" hidden="1"/>
    <cellStyle name="Hyperlink 6" xfId="15393" hidden="1"/>
    <cellStyle name="Hyperlink 6" xfId="15517" hidden="1"/>
    <cellStyle name="Hyperlink 6" xfId="15520" hidden="1"/>
    <cellStyle name="Hyperlink 6" xfId="15828" hidden="1"/>
    <cellStyle name="Hyperlink 6" xfId="16271" hidden="1"/>
    <cellStyle name="Hyperlink 6" xfId="16683" hidden="1"/>
    <cellStyle name="Hyperlink 6" xfId="16721" hidden="1"/>
    <cellStyle name="Hyperlink 6" xfId="16847" hidden="1"/>
    <cellStyle name="Hyperlink 6" xfId="16852" hidden="1"/>
    <cellStyle name="Hyperlink 6" xfId="17174" hidden="1"/>
    <cellStyle name="Hyperlink 6" xfId="17962" hidden="1"/>
    <cellStyle name="Hyperlink 6" xfId="18394" hidden="1"/>
    <cellStyle name="Hyperlink 6" xfId="18437" hidden="1"/>
    <cellStyle name="Hyperlink 6" xfId="18614" hidden="1"/>
    <cellStyle name="Hyperlink 6" xfId="18619" hidden="1"/>
    <cellStyle name="Hyperlink 6" xfId="19011" hidden="1"/>
    <cellStyle name="Hyperlink 6" xfId="19774" hidden="1"/>
    <cellStyle name="Hyperlink 6" xfId="20225" hidden="1"/>
    <cellStyle name="Hyperlink 6" xfId="20270" hidden="1"/>
    <cellStyle name="Hyperlink 6" xfId="20449" hidden="1"/>
    <cellStyle name="Hyperlink 6" xfId="20456" hidden="1"/>
    <cellStyle name="Hyperlink 6" xfId="20873" hidden="1"/>
    <cellStyle name="Hyperlink 6" xfId="21941" hidden="1"/>
    <cellStyle name="Hyperlink 6" xfId="22360" hidden="1"/>
    <cellStyle name="Hyperlink 6" xfId="22403" hidden="1"/>
    <cellStyle name="Hyperlink 6" xfId="22580" hidden="1"/>
    <cellStyle name="Hyperlink 6" xfId="22585" hidden="1"/>
    <cellStyle name="Hyperlink 6" xfId="22988" hidden="1"/>
    <cellStyle name="Hyperlink 6" xfId="23710" hidden="1"/>
    <cellStyle name="Hyperlink 6" xfId="24132" hidden="1"/>
    <cellStyle name="Hyperlink 6" xfId="24177" hidden="1"/>
    <cellStyle name="Hyperlink 6" xfId="24356" hidden="1"/>
    <cellStyle name="Hyperlink 6" xfId="24363" hidden="1"/>
    <cellStyle name="Hyperlink 6" xfId="24780" hidden="1"/>
    <cellStyle name="Hyperlink 6" xfId="25848" hidden="1"/>
    <cellStyle name="Hyperlink 6" xfId="20170" hidden="1"/>
    <cellStyle name="Hyperlink 6" xfId="19097" hidden="1"/>
    <cellStyle name="Hyperlink 6" xfId="19574" hidden="1"/>
    <cellStyle name="Hyperlink 6" xfId="19095" hidden="1"/>
    <cellStyle name="Hyperlink 6" xfId="20079" hidden="1"/>
    <cellStyle name="Hyperlink 6" xfId="26226" hidden="1"/>
    <cellStyle name="Hyperlink 6" xfId="26605" hidden="1"/>
    <cellStyle name="Hyperlink 6" xfId="26610" hidden="1"/>
    <cellStyle name="Hyperlink 6" xfId="26615" hidden="1"/>
    <cellStyle name="Hyperlink 6" xfId="26620" hidden="1"/>
    <cellStyle name="Hyperlink 6" xfId="26665" hidden="1"/>
    <cellStyle name="Hyperlink 6" xfId="27042" hidden="1"/>
    <cellStyle name="Hyperlink 6" xfId="27417" hidden="1"/>
    <cellStyle name="Hyperlink 6" xfId="27420" hidden="1"/>
    <cellStyle name="Hyperlink 6" xfId="27423" hidden="1"/>
    <cellStyle name="Hyperlink 6" xfId="27426" hidden="1"/>
    <cellStyle name="Hyperlink 6" xfId="27457" hidden="1"/>
    <cellStyle name="Hyperlink 6" xfId="27488" hidden="1"/>
    <cellStyle name="Hyperlink 6" xfId="27867" hidden="1"/>
    <cellStyle name="Hyperlink 6" xfId="27872" hidden="1"/>
    <cellStyle name="Hyperlink 6" xfId="27877" hidden="1"/>
    <cellStyle name="Hyperlink 6" xfId="27882" hidden="1"/>
    <cellStyle name="Hyperlink 6" xfId="27927" hidden="1"/>
    <cellStyle name="Hyperlink 6" xfId="28304" hidden="1"/>
    <cellStyle name="Hyperlink 6" xfId="13495" hidden="1"/>
    <cellStyle name="Hyperlink 6" xfId="13476" hidden="1"/>
    <cellStyle name="Hyperlink 6" xfId="13401" hidden="1"/>
    <cellStyle name="Hyperlink 6" xfId="13395" hidden="1"/>
    <cellStyle name="Hyperlink 6" xfId="13243" hidden="1"/>
    <cellStyle name="Hyperlink 6" xfId="13161" hidden="1"/>
    <cellStyle name="Hyperlink 6" xfId="12902" hidden="1"/>
    <cellStyle name="Hyperlink 6" xfId="12895" hidden="1"/>
    <cellStyle name="Hyperlink 6" xfId="12728" hidden="1"/>
    <cellStyle name="Hyperlink 6" xfId="4864" hidden="1"/>
    <cellStyle name="Hyperlink 6" xfId="2227" hidden="1"/>
    <cellStyle name="Hyperlink 6" xfId="2179" hidden="1"/>
    <cellStyle name="Hyperlink 6" xfId="1136" hidden="1"/>
    <cellStyle name="Hyperlink 6" xfId="1128" hidden="1"/>
    <cellStyle name="Hyperlink 6" xfId="2038" hidden="1"/>
    <cellStyle name="Hyperlink 6" xfId="13697" hidden="1"/>
    <cellStyle name="Hyperlink 6" xfId="17403" hidden="1"/>
    <cellStyle name="Hyperlink 6" xfId="17121" hidden="1"/>
    <cellStyle name="Hyperlink 6" xfId="4466" hidden="1"/>
    <cellStyle name="Hyperlink 6" xfId="17880" hidden="1"/>
    <cellStyle name="Hyperlink 6" xfId="14371" hidden="1"/>
    <cellStyle name="Hyperlink 6" xfId="15886" hidden="1"/>
    <cellStyle name="Hyperlink 6" xfId="2020" hidden="1"/>
    <cellStyle name="Hyperlink 6" xfId="13567" hidden="1"/>
    <cellStyle name="Hyperlink 6" xfId="3652" hidden="1"/>
    <cellStyle name="Hyperlink 6" xfId="3340" hidden="1"/>
    <cellStyle name="Hyperlink 6" xfId="4819" hidden="1"/>
    <cellStyle name="Hyperlink 6" xfId="5676" hidden="1"/>
    <cellStyle name="Hyperlink 6" xfId="3325" hidden="1"/>
    <cellStyle name="Hyperlink 6" xfId="3379" hidden="1"/>
    <cellStyle name="Hyperlink 6" xfId="3604" hidden="1"/>
    <cellStyle name="Hyperlink 6" xfId="3616" hidden="1"/>
    <cellStyle name="Hyperlink 6" xfId="4791" hidden="1"/>
    <cellStyle name="Hyperlink 6" xfId="13730" hidden="1"/>
    <cellStyle name="Hyperlink 6" xfId="14019" hidden="1"/>
    <cellStyle name="Hyperlink 6" xfId="4314" hidden="1"/>
    <cellStyle name="Hyperlink 6" xfId="6005" hidden="1"/>
    <cellStyle name="Hyperlink 6" xfId="17036" hidden="1"/>
    <cellStyle name="Hyperlink 6" xfId="15700" hidden="1"/>
    <cellStyle name="Hyperlink 6" xfId="16019" hidden="1"/>
    <cellStyle name="Hyperlink 6" xfId="14469" hidden="1"/>
    <cellStyle name="Hyperlink 6" xfId="16776" hidden="1"/>
    <cellStyle name="Hyperlink 6" xfId="5999" hidden="1"/>
    <cellStyle name="Hyperlink 6" xfId="13679" hidden="1"/>
    <cellStyle name="Hyperlink 6" xfId="17925" hidden="1"/>
    <cellStyle name="Hyperlink 6" xfId="5525" hidden="1"/>
    <cellStyle name="Hyperlink 6" xfId="1922" hidden="1"/>
    <cellStyle name="Hyperlink 6" xfId="15949" hidden="1"/>
    <cellStyle name="Hyperlink 6" xfId="15598" hidden="1"/>
    <cellStyle name="Hyperlink 6" xfId="14433" hidden="1"/>
    <cellStyle name="Hyperlink 6" xfId="16924" hidden="1"/>
    <cellStyle name="Hyperlink 6" xfId="5672" hidden="1"/>
    <cellStyle name="Hyperlink 6" xfId="29042" hidden="1"/>
    <cellStyle name="Hyperlink 6" xfId="29045" hidden="1"/>
    <cellStyle name="Hyperlink 6" xfId="29048" hidden="1"/>
    <cellStyle name="Hyperlink 6" xfId="29051" hidden="1"/>
    <cellStyle name="Hyperlink 6" xfId="29083" hidden="1"/>
    <cellStyle name="Hyperlink 6" xfId="29155" hidden="1"/>
    <cellStyle name="Hyperlink 6" xfId="29563" hidden="1"/>
    <cellStyle name="Hyperlink 6" xfId="29568" hidden="1"/>
    <cellStyle name="Hyperlink 6" xfId="29573" hidden="1"/>
    <cellStyle name="Hyperlink 6" xfId="29578" hidden="1"/>
    <cellStyle name="Hyperlink 6" xfId="29623" hidden="1"/>
    <cellStyle name="Hyperlink 6" xfId="30000" hidden="1"/>
    <cellStyle name="Hyperlink 6" xfId="30375" hidden="1"/>
    <cellStyle name="Hyperlink 6" xfId="30378" hidden="1"/>
    <cellStyle name="Hyperlink 6" xfId="30381" hidden="1"/>
    <cellStyle name="Hyperlink 6" xfId="30384" hidden="1"/>
    <cellStyle name="Hyperlink 6" xfId="30415" hidden="1"/>
    <cellStyle name="Hyperlink 6" xfId="30446" hidden="1"/>
    <cellStyle name="Hyperlink 6" xfId="30825" hidden="1"/>
    <cellStyle name="Hyperlink 6" xfId="30830" hidden="1"/>
    <cellStyle name="Hyperlink 6" xfId="30835" hidden="1"/>
    <cellStyle name="Hyperlink 6" xfId="30840" hidden="1"/>
    <cellStyle name="Hyperlink 6" xfId="30885" hidden="1"/>
    <cellStyle name="Hyperlink 6" xfId="31262" hidden="1"/>
    <cellStyle name="Hyperlink 6" xfId="29551" hidden="1"/>
    <cellStyle name="Hyperlink 6" xfId="29122" hidden="1"/>
    <cellStyle name="Hyperlink 6" xfId="29149" hidden="1"/>
    <cellStyle name="Hyperlink 6" xfId="29120" hidden="1"/>
    <cellStyle name="Hyperlink 6" xfId="29460" hidden="1"/>
    <cellStyle name="Hyperlink 6" xfId="31637" hidden="1"/>
    <cellStyle name="Hyperlink 6" xfId="32016" hidden="1"/>
    <cellStyle name="Hyperlink 6" xfId="32021" hidden="1"/>
    <cellStyle name="Hyperlink 6" xfId="32026" hidden="1"/>
    <cellStyle name="Hyperlink 6" xfId="32031" hidden="1"/>
    <cellStyle name="Hyperlink 6" xfId="32076" hidden="1"/>
    <cellStyle name="Hyperlink 6" xfId="32453" hidden="1"/>
    <cellStyle name="Hyperlink 6" xfId="32828" hidden="1"/>
    <cellStyle name="Hyperlink 6" xfId="32831" hidden="1"/>
    <cellStyle name="Hyperlink 6" xfId="32834" hidden="1"/>
    <cellStyle name="Hyperlink 6" xfId="32837" hidden="1"/>
    <cellStyle name="Hyperlink 6" xfId="32868" hidden="1"/>
    <cellStyle name="Hyperlink 6" xfId="32899" hidden="1"/>
    <cellStyle name="Hyperlink 6" xfId="33278" hidden="1"/>
    <cellStyle name="Hyperlink 6" xfId="33283" hidden="1"/>
    <cellStyle name="Hyperlink 6" xfId="33288" hidden="1"/>
    <cellStyle name="Hyperlink 6" xfId="33293" hidden="1"/>
    <cellStyle name="Hyperlink 6" xfId="33338" hidden="1"/>
    <cellStyle name="Hyperlink 6" xfId="33715" hidden="1"/>
    <cellStyle name="Hyperlink 6" xfId="34094" hidden="1"/>
    <cellStyle name="Hyperlink 6" xfId="34108" hidden="1"/>
    <cellStyle name="Hyperlink 6" xfId="34154" hidden="1"/>
    <cellStyle name="Hyperlink 6" xfId="34157" hidden="1"/>
    <cellStyle name="Hyperlink 6" xfId="34104" hidden="1"/>
    <cellStyle name="Hyperlink 6" xfId="34088" hidden="1"/>
    <cellStyle name="Hyperlink 6" xfId="34102" hidden="1"/>
    <cellStyle name="Hyperlink 6" xfId="34115" hidden="1"/>
    <cellStyle name="Hyperlink 6" xfId="34095" hidden="1"/>
    <cellStyle name="Hyperlink 6" xfId="875" hidden="1"/>
    <cellStyle name="Hyperlink 6" xfId="34143" hidden="1"/>
    <cellStyle name="Hyperlink 6" xfId="34471" hidden="1"/>
    <cellStyle name="Hyperlink 6" xfId="34110" hidden="1"/>
    <cellStyle name="Hyperlink 6" xfId="1027" hidden="1"/>
    <cellStyle name="Hyperlink 6" xfId="34091" hidden="1"/>
    <cellStyle name="Hyperlink 6" xfId="34127"/>
    <cellStyle name="Hyperlink 60" xfId="2102" hidden="1"/>
    <cellStyle name="Hyperlink 60" xfId="4996"/>
    <cellStyle name="Hyperlink 60 2" xfId="7405" hidden="1"/>
    <cellStyle name="Hyperlink 60 2" xfId="11312" hidden="1"/>
    <cellStyle name="Hyperlink 60 2" xfId="14218" hidden="1"/>
    <cellStyle name="Hyperlink 60 2" xfId="17234" hidden="1"/>
    <cellStyle name="Hyperlink 60 2" xfId="20933" hidden="1"/>
    <cellStyle name="Hyperlink 60 2" xfId="24840" hidden="1"/>
    <cellStyle name="Hyperlink 60 2" xfId="26725" hidden="1"/>
    <cellStyle name="Hyperlink 60 2" xfId="27987" hidden="1"/>
    <cellStyle name="Hyperlink 60 2" xfId="6423" hidden="1"/>
    <cellStyle name="Hyperlink 60 2" xfId="3435" hidden="1"/>
    <cellStyle name="Hyperlink 60 2" xfId="16043" hidden="1"/>
    <cellStyle name="Hyperlink 60 2" xfId="13687" hidden="1"/>
    <cellStyle name="Hyperlink 60 2" xfId="29683" hidden="1"/>
    <cellStyle name="Hyperlink 60 2" xfId="30945" hidden="1"/>
    <cellStyle name="Hyperlink 60 2" xfId="32136" hidden="1"/>
    <cellStyle name="Hyperlink 60 2" xfId="33398"/>
    <cellStyle name="Hyperlink 600" xfId="3460" hidden="1"/>
    <cellStyle name="Hyperlink 600" xfId="6248" hidden="1"/>
    <cellStyle name="Hyperlink 600" xfId="8733" hidden="1"/>
    <cellStyle name="Hyperlink 600" xfId="10502" hidden="1"/>
    <cellStyle name="Hyperlink 600" xfId="12640" hidden="1"/>
    <cellStyle name="Hyperlink 600" xfId="13510" hidden="1"/>
    <cellStyle name="Hyperlink 600" xfId="15269" hidden="1"/>
    <cellStyle name="Hyperlink 600" xfId="16591" hidden="1"/>
    <cellStyle name="Hyperlink 600" xfId="18282" hidden="1"/>
    <cellStyle name="Hyperlink 600" xfId="20112" hidden="1"/>
    <cellStyle name="Hyperlink 600" xfId="22261" hidden="1"/>
    <cellStyle name="Hyperlink 600" xfId="24030" hidden="1"/>
    <cellStyle name="Hyperlink 600" xfId="26168" hidden="1"/>
    <cellStyle name="Hyperlink 600" xfId="26546" hidden="1"/>
    <cellStyle name="Hyperlink 600" xfId="27362" hidden="1"/>
    <cellStyle name="Hyperlink 600" xfId="27808" hidden="1"/>
    <cellStyle name="Hyperlink 600" xfId="28624" hidden="1"/>
    <cellStyle name="Hyperlink 600" xfId="3272" hidden="1"/>
    <cellStyle name="Hyperlink 600" xfId="14109" hidden="1"/>
    <cellStyle name="Hyperlink 600" xfId="6424" hidden="1"/>
    <cellStyle name="Hyperlink 600" xfId="5314" hidden="1"/>
    <cellStyle name="Hyperlink 600" xfId="14025" hidden="1"/>
    <cellStyle name="Hyperlink 600" xfId="6409" hidden="1"/>
    <cellStyle name="Hyperlink 600" xfId="4412" hidden="1"/>
    <cellStyle name="Hyperlink 600" xfId="28987" hidden="1"/>
    <cellStyle name="Hyperlink 600" xfId="29493" hidden="1"/>
    <cellStyle name="Hyperlink 600" xfId="30320" hidden="1"/>
    <cellStyle name="Hyperlink 600" xfId="30766" hidden="1"/>
    <cellStyle name="Hyperlink 600" xfId="31582" hidden="1"/>
    <cellStyle name="Hyperlink 600" xfId="31957" hidden="1"/>
    <cellStyle name="Hyperlink 600" xfId="32773" hidden="1"/>
    <cellStyle name="Hyperlink 600" xfId="33219" hidden="1"/>
    <cellStyle name="Hyperlink 600" xfId="34035"/>
    <cellStyle name="Hyperlink 601" xfId="3381" hidden="1"/>
    <cellStyle name="Hyperlink 601" xfId="6249" hidden="1"/>
    <cellStyle name="Hyperlink 601" xfId="8734" hidden="1"/>
    <cellStyle name="Hyperlink 601" xfId="10503" hidden="1"/>
    <cellStyle name="Hyperlink 601" xfId="12641" hidden="1"/>
    <cellStyle name="Hyperlink 601" xfId="13511" hidden="1"/>
    <cellStyle name="Hyperlink 601" xfId="15270" hidden="1"/>
    <cellStyle name="Hyperlink 601" xfId="16592" hidden="1"/>
    <cellStyle name="Hyperlink 601" xfId="18283" hidden="1"/>
    <cellStyle name="Hyperlink 601" xfId="20113" hidden="1"/>
    <cellStyle name="Hyperlink 601" xfId="22262" hidden="1"/>
    <cellStyle name="Hyperlink 601" xfId="24031" hidden="1"/>
    <cellStyle name="Hyperlink 601" xfId="26169" hidden="1"/>
    <cellStyle name="Hyperlink 601" xfId="26547" hidden="1"/>
    <cellStyle name="Hyperlink 601" xfId="27363" hidden="1"/>
    <cellStyle name="Hyperlink 601" xfId="27809" hidden="1"/>
    <cellStyle name="Hyperlink 601" xfId="28625" hidden="1"/>
    <cellStyle name="Hyperlink 601" xfId="3271" hidden="1"/>
    <cellStyle name="Hyperlink 601" xfId="16134" hidden="1"/>
    <cellStyle name="Hyperlink 601" xfId="13587" hidden="1"/>
    <cellStyle name="Hyperlink 601" xfId="5976" hidden="1"/>
    <cellStyle name="Hyperlink 601" xfId="5377" hidden="1"/>
    <cellStyle name="Hyperlink 601" xfId="15346" hidden="1"/>
    <cellStyle name="Hyperlink 601" xfId="5898" hidden="1"/>
    <cellStyle name="Hyperlink 601" xfId="28988" hidden="1"/>
    <cellStyle name="Hyperlink 601" xfId="29494" hidden="1"/>
    <cellStyle name="Hyperlink 601" xfId="30321" hidden="1"/>
    <cellStyle name="Hyperlink 601" xfId="30767" hidden="1"/>
    <cellStyle name="Hyperlink 601" xfId="31583" hidden="1"/>
    <cellStyle name="Hyperlink 601" xfId="31958" hidden="1"/>
    <cellStyle name="Hyperlink 601" xfId="32774" hidden="1"/>
    <cellStyle name="Hyperlink 601" xfId="33220" hidden="1"/>
    <cellStyle name="Hyperlink 601" xfId="34036"/>
    <cellStyle name="Hyperlink 602" xfId="3119" hidden="1"/>
    <cellStyle name="Hyperlink 602" xfId="6250" hidden="1"/>
    <cellStyle name="Hyperlink 602" xfId="8735" hidden="1"/>
    <cellStyle name="Hyperlink 602" xfId="10504" hidden="1"/>
    <cellStyle name="Hyperlink 602" xfId="12642" hidden="1"/>
    <cellStyle name="Hyperlink 602" xfId="13512" hidden="1"/>
    <cellStyle name="Hyperlink 602" xfId="15271" hidden="1"/>
    <cellStyle name="Hyperlink 602" xfId="16593" hidden="1"/>
    <cellStyle name="Hyperlink 602" xfId="18284" hidden="1"/>
    <cellStyle name="Hyperlink 602" xfId="20114" hidden="1"/>
    <cellStyle name="Hyperlink 602" xfId="22263" hidden="1"/>
    <cellStyle name="Hyperlink 602" xfId="24032" hidden="1"/>
    <cellStyle name="Hyperlink 602" xfId="26170" hidden="1"/>
    <cellStyle name="Hyperlink 602" xfId="26548" hidden="1"/>
    <cellStyle name="Hyperlink 602" xfId="27364" hidden="1"/>
    <cellStyle name="Hyperlink 602" xfId="27810" hidden="1"/>
    <cellStyle name="Hyperlink 602" xfId="28626" hidden="1"/>
    <cellStyle name="Hyperlink 602" xfId="3270" hidden="1"/>
    <cellStyle name="Hyperlink 602" xfId="17633" hidden="1"/>
    <cellStyle name="Hyperlink 602" xfId="2026" hidden="1"/>
    <cellStyle name="Hyperlink 602" xfId="15383" hidden="1"/>
    <cellStyle name="Hyperlink 602" xfId="16058" hidden="1"/>
    <cellStyle name="Hyperlink 602" xfId="16668" hidden="1"/>
    <cellStyle name="Hyperlink 602" xfId="6069" hidden="1"/>
    <cellStyle name="Hyperlink 602" xfId="28989" hidden="1"/>
    <cellStyle name="Hyperlink 602" xfId="29495" hidden="1"/>
    <cellStyle name="Hyperlink 602" xfId="30322" hidden="1"/>
    <cellStyle name="Hyperlink 602" xfId="30768" hidden="1"/>
    <cellStyle name="Hyperlink 602" xfId="31584" hidden="1"/>
    <cellStyle name="Hyperlink 602" xfId="31959" hidden="1"/>
    <cellStyle name="Hyperlink 602" xfId="32775" hidden="1"/>
    <cellStyle name="Hyperlink 602" xfId="33221" hidden="1"/>
    <cellStyle name="Hyperlink 602" xfId="34037"/>
    <cellStyle name="Hyperlink 603" xfId="3090" hidden="1"/>
    <cellStyle name="Hyperlink 603" xfId="6251" hidden="1"/>
    <cellStyle name="Hyperlink 603" xfId="8736" hidden="1"/>
    <cellStyle name="Hyperlink 603" xfId="10505" hidden="1"/>
    <cellStyle name="Hyperlink 603" xfId="12643" hidden="1"/>
    <cellStyle name="Hyperlink 603" xfId="13513" hidden="1"/>
    <cellStyle name="Hyperlink 603" xfId="15272" hidden="1"/>
    <cellStyle name="Hyperlink 603" xfId="16594" hidden="1"/>
    <cellStyle name="Hyperlink 603" xfId="18285" hidden="1"/>
    <cellStyle name="Hyperlink 603" xfId="20115" hidden="1"/>
    <cellStyle name="Hyperlink 603" xfId="22264" hidden="1"/>
    <cellStyle name="Hyperlink 603" xfId="24033" hidden="1"/>
    <cellStyle name="Hyperlink 603" xfId="26171" hidden="1"/>
    <cellStyle name="Hyperlink 603" xfId="26549" hidden="1"/>
    <cellStyle name="Hyperlink 603" xfId="27365" hidden="1"/>
    <cellStyle name="Hyperlink 603" xfId="27811" hidden="1"/>
    <cellStyle name="Hyperlink 603" xfId="28627" hidden="1"/>
    <cellStyle name="Hyperlink 603" xfId="3269" hidden="1"/>
    <cellStyle name="Hyperlink 603" xfId="14619" hidden="1"/>
    <cellStyle name="Hyperlink 603" xfId="4517" hidden="1"/>
    <cellStyle name="Hyperlink 603" xfId="16709" hidden="1"/>
    <cellStyle name="Hyperlink 603" xfId="17558" hidden="1"/>
    <cellStyle name="Hyperlink 603" xfId="13653" hidden="1"/>
    <cellStyle name="Hyperlink 603" xfId="6304" hidden="1"/>
    <cellStyle name="Hyperlink 603" xfId="28990" hidden="1"/>
    <cellStyle name="Hyperlink 603" xfId="29496" hidden="1"/>
    <cellStyle name="Hyperlink 603" xfId="30323" hidden="1"/>
    <cellStyle name="Hyperlink 603" xfId="30769" hidden="1"/>
    <cellStyle name="Hyperlink 603" xfId="31585" hidden="1"/>
    <cellStyle name="Hyperlink 603" xfId="31960" hidden="1"/>
    <cellStyle name="Hyperlink 603" xfId="32776" hidden="1"/>
    <cellStyle name="Hyperlink 603" xfId="33222" hidden="1"/>
    <cellStyle name="Hyperlink 603" xfId="34038"/>
    <cellStyle name="Hyperlink 604" xfId="3146" hidden="1"/>
    <cellStyle name="Hyperlink 604" xfId="6252" hidden="1"/>
    <cellStyle name="Hyperlink 604" xfId="8737" hidden="1"/>
    <cellStyle name="Hyperlink 604" xfId="10506" hidden="1"/>
    <cellStyle name="Hyperlink 604" xfId="12644" hidden="1"/>
    <cellStyle name="Hyperlink 604" xfId="13514" hidden="1"/>
    <cellStyle name="Hyperlink 604" xfId="15273" hidden="1"/>
    <cellStyle name="Hyperlink 604" xfId="16595" hidden="1"/>
    <cellStyle name="Hyperlink 604" xfId="18286" hidden="1"/>
    <cellStyle name="Hyperlink 604" xfId="20116" hidden="1"/>
    <cellStyle name="Hyperlink 604" xfId="22265" hidden="1"/>
    <cellStyle name="Hyperlink 604" xfId="24034" hidden="1"/>
    <cellStyle name="Hyperlink 604" xfId="26172" hidden="1"/>
    <cellStyle name="Hyperlink 604" xfId="26550" hidden="1"/>
    <cellStyle name="Hyperlink 604" xfId="27366" hidden="1"/>
    <cellStyle name="Hyperlink 604" xfId="27812" hidden="1"/>
    <cellStyle name="Hyperlink 604" xfId="28628" hidden="1"/>
    <cellStyle name="Hyperlink 604" xfId="3268" hidden="1"/>
    <cellStyle name="Hyperlink 604" xfId="4217" hidden="1"/>
    <cellStyle name="Hyperlink 604" xfId="13586" hidden="1"/>
    <cellStyle name="Hyperlink 604" xfId="13694" hidden="1"/>
    <cellStyle name="Hyperlink 604" xfId="14543" hidden="1"/>
    <cellStyle name="Hyperlink 604" xfId="15637" hidden="1"/>
    <cellStyle name="Hyperlink 604" xfId="15328" hidden="1"/>
    <cellStyle name="Hyperlink 604" xfId="28991" hidden="1"/>
    <cellStyle name="Hyperlink 604" xfId="29497" hidden="1"/>
    <cellStyle name="Hyperlink 604" xfId="30324" hidden="1"/>
    <cellStyle name="Hyperlink 604" xfId="30770" hidden="1"/>
    <cellStyle name="Hyperlink 604" xfId="31586" hidden="1"/>
    <cellStyle name="Hyperlink 604" xfId="31961" hidden="1"/>
    <cellStyle name="Hyperlink 604" xfId="32777" hidden="1"/>
    <cellStyle name="Hyperlink 604" xfId="33223" hidden="1"/>
    <cellStyle name="Hyperlink 604" xfId="34039"/>
    <cellStyle name="Hyperlink 605" xfId="3555" hidden="1"/>
    <cellStyle name="Hyperlink 605" xfId="6253" hidden="1"/>
    <cellStyle name="Hyperlink 605" xfId="8738" hidden="1"/>
    <cellStyle name="Hyperlink 605" xfId="10507" hidden="1"/>
    <cellStyle name="Hyperlink 605" xfId="12645" hidden="1"/>
    <cellStyle name="Hyperlink 605" xfId="13515" hidden="1"/>
    <cellStyle name="Hyperlink 605" xfId="15274" hidden="1"/>
    <cellStyle name="Hyperlink 605" xfId="16596" hidden="1"/>
    <cellStyle name="Hyperlink 605" xfId="18287" hidden="1"/>
    <cellStyle name="Hyperlink 605" xfId="20117" hidden="1"/>
    <cellStyle name="Hyperlink 605" xfId="22266" hidden="1"/>
    <cellStyle name="Hyperlink 605" xfId="24035" hidden="1"/>
    <cellStyle name="Hyperlink 605" xfId="26173" hidden="1"/>
    <cellStyle name="Hyperlink 605" xfId="26551" hidden="1"/>
    <cellStyle name="Hyperlink 605" xfId="27367" hidden="1"/>
    <cellStyle name="Hyperlink 605" xfId="27813" hidden="1"/>
    <cellStyle name="Hyperlink 605" xfId="28629" hidden="1"/>
    <cellStyle name="Hyperlink 605" xfId="3267" hidden="1"/>
    <cellStyle name="Hyperlink 605" xfId="5116" hidden="1"/>
    <cellStyle name="Hyperlink 605" xfId="2030" hidden="1"/>
    <cellStyle name="Hyperlink 605" xfId="15741" hidden="1"/>
    <cellStyle name="Hyperlink 605" xfId="4308" hidden="1"/>
    <cellStyle name="Hyperlink 605" xfId="16969" hidden="1"/>
    <cellStyle name="Hyperlink 605" xfId="16650" hidden="1"/>
    <cellStyle name="Hyperlink 605" xfId="28992" hidden="1"/>
    <cellStyle name="Hyperlink 605" xfId="29498" hidden="1"/>
    <cellStyle name="Hyperlink 605" xfId="30325" hidden="1"/>
    <cellStyle name="Hyperlink 605" xfId="30771" hidden="1"/>
    <cellStyle name="Hyperlink 605" xfId="31587" hidden="1"/>
    <cellStyle name="Hyperlink 605" xfId="31962" hidden="1"/>
    <cellStyle name="Hyperlink 605" xfId="32778" hidden="1"/>
    <cellStyle name="Hyperlink 605" xfId="33224" hidden="1"/>
    <cellStyle name="Hyperlink 605" xfId="34040"/>
    <cellStyle name="Hyperlink 606" xfId="3277" hidden="1"/>
    <cellStyle name="Hyperlink 606" xfId="6254" hidden="1"/>
    <cellStyle name="Hyperlink 606" xfId="8739" hidden="1"/>
    <cellStyle name="Hyperlink 606" xfId="10508" hidden="1"/>
    <cellStyle name="Hyperlink 606" xfId="12646" hidden="1"/>
    <cellStyle name="Hyperlink 606" xfId="13516" hidden="1"/>
    <cellStyle name="Hyperlink 606" xfId="15275" hidden="1"/>
    <cellStyle name="Hyperlink 606" xfId="16597" hidden="1"/>
    <cellStyle name="Hyperlink 606" xfId="18288" hidden="1"/>
    <cellStyle name="Hyperlink 606" xfId="20118" hidden="1"/>
    <cellStyle name="Hyperlink 606" xfId="22267" hidden="1"/>
    <cellStyle name="Hyperlink 606" xfId="24036" hidden="1"/>
    <cellStyle name="Hyperlink 606" xfId="26174" hidden="1"/>
    <cellStyle name="Hyperlink 606" xfId="26552" hidden="1"/>
    <cellStyle name="Hyperlink 606" xfId="27368" hidden="1"/>
    <cellStyle name="Hyperlink 606" xfId="27814" hidden="1"/>
    <cellStyle name="Hyperlink 606" xfId="28630" hidden="1"/>
    <cellStyle name="Hyperlink 606" xfId="3266" hidden="1"/>
    <cellStyle name="Hyperlink 606" xfId="15792" hidden="1"/>
    <cellStyle name="Hyperlink 606" xfId="4518" hidden="1"/>
    <cellStyle name="Hyperlink 606" xfId="17073" hidden="1"/>
    <cellStyle name="Hyperlink 606" xfId="5373" hidden="1"/>
    <cellStyle name="Hyperlink 606" xfId="13954" hidden="1"/>
    <cellStyle name="Hyperlink 606" xfId="13635" hidden="1"/>
    <cellStyle name="Hyperlink 606" xfId="28993" hidden="1"/>
    <cellStyle name="Hyperlink 606" xfId="29499" hidden="1"/>
    <cellStyle name="Hyperlink 606" xfId="30326" hidden="1"/>
    <cellStyle name="Hyperlink 606" xfId="30772" hidden="1"/>
    <cellStyle name="Hyperlink 606" xfId="31588" hidden="1"/>
    <cellStyle name="Hyperlink 606" xfId="31963" hidden="1"/>
    <cellStyle name="Hyperlink 606" xfId="32779" hidden="1"/>
    <cellStyle name="Hyperlink 606" xfId="33225" hidden="1"/>
    <cellStyle name="Hyperlink 606" xfId="34041"/>
    <cellStyle name="Hyperlink 607" xfId="3622" hidden="1"/>
    <cellStyle name="Hyperlink 607" xfId="6255" hidden="1"/>
    <cellStyle name="Hyperlink 607" xfId="8740" hidden="1"/>
    <cellStyle name="Hyperlink 607" xfId="10509" hidden="1"/>
    <cellStyle name="Hyperlink 607" xfId="12647" hidden="1"/>
    <cellStyle name="Hyperlink 607" xfId="13517" hidden="1"/>
    <cellStyle name="Hyperlink 607" xfId="15276" hidden="1"/>
    <cellStyle name="Hyperlink 607" xfId="16598" hidden="1"/>
    <cellStyle name="Hyperlink 607" xfId="18289" hidden="1"/>
    <cellStyle name="Hyperlink 607" xfId="20119" hidden="1"/>
    <cellStyle name="Hyperlink 607" xfId="22268" hidden="1"/>
    <cellStyle name="Hyperlink 607" xfId="24037" hidden="1"/>
    <cellStyle name="Hyperlink 607" xfId="26175" hidden="1"/>
    <cellStyle name="Hyperlink 607" xfId="26553" hidden="1"/>
    <cellStyle name="Hyperlink 607" xfId="27369" hidden="1"/>
    <cellStyle name="Hyperlink 607" xfId="27815" hidden="1"/>
    <cellStyle name="Hyperlink 607" xfId="28631" hidden="1"/>
    <cellStyle name="Hyperlink 607" xfId="3264" hidden="1"/>
    <cellStyle name="Hyperlink 607" xfId="17124" hidden="1"/>
    <cellStyle name="Hyperlink 607" xfId="13588" hidden="1"/>
    <cellStyle name="Hyperlink 607" xfId="14058" hidden="1"/>
    <cellStyle name="Hyperlink 607" xfId="5375" hidden="1"/>
    <cellStyle name="Hyperlink 607" xfId="5517" hidden="1"/>
    <cellStyle name="Hyperlink 607" xfId="15600" hidden="1"/>
    <cellStyle name="Hyperlink 607" xfId="28994" hidden="1"/>
    <cellStyle name="Hyperlink 607" xfId="29500" hidden="1"/>
    <cellStyle name="Hyperlink 607" xfId="30327" hidden="1"/>
    <cellStyle name="Hyperlink 607" xfId="30773" hidden="1"/>
    <cellStyle name="Hyperlink 607" xfId="31589" hidden="1"/>
    <cellStyle name="Hyperlink 607" xfId="31964" hidden="1"/>
    <cellStyle name="Hyperlink 607" xfId="32780" hidden="1"/>
    <cellStyle name="Hyperlink 607" xfId="33226" hidden="1"/>
    <cellStyle name="Hyperlink 607" xfId="34042"/>
    <cellStyle name="Hyperlink 608" xfId="3624" hidden="1"/>
    <cellStyle name="Hyperlink 608" xfId="6256" hidden="1"/>
    <cellStyle name="Hyperlink 608" xfId="8741" hidden="1"/>
    <cellStyle name="Hyperlink 608" xfId="10510" hidden="1"/>
    <cellStyle name="Hyperlink 608" xfId="12648" hidden="1"/>
    <cellStyle name="Hyperlink 608" xfId="13518" hidden="1"/>
    <cellStyle name="Hyperlink 608" xfId="15277" hidden="1"/>
    <cellStyle name="Hyperlink 608" xfId="16599" hidden="1"/>
    <cellStyle name="Hyperlink 608" xfId="18290" hidden="1"/>
    <cellStyle name="Hyperlink 608" xfId="20120" hidden="1"/>
    <cellStyle name="Hyperlink 608" xfId="22269" hidden="1"/>
    <cellStyle name="Hyperlink 608" xfId="24038" hidden="1"/>
    <cellStyle name="Hyperlink 608" xfId="26176" hidden="1"/>
    <cellStyle name="Hyperlink 608" xfId="26554" hidden="1"/>
    <cellStyle name="Hyperlink 608" xfId="27370" hidden="1"/>
    <cellStyle name="Hyperlink 608" xfId="27816" hidden="1"/>
    <cellStyle name="Hyperlink 608" xfId="28632" hidden="1"/>
    <cellStyle name="Hyperlink 608" xfId="3263" hidden="1"/>
    <cellStyle name="Hyperlink 608" xfId="14108" hidden="1"/>
    <cellStyle name="Hyperlink 608" xfId="2025" hidden="1"/>
    <cellStyle name="Hyperlink 608" xfId="5315" hidden="1"/>
    <cellStyle name="Hyperlink 608" xfId="6414" hidden="1"/>
    <cellStyle name="Hyperlink 608" xfId="15987" hidden="1"/>
    <cellStyle name="Hyperlink 608" xfId="16932" hidden="1"/>
    <cellStyle name="Hyperlink 608" xfId="28995" hidden="1"/>
    <cellStyle name="Hyperlink 608" xfId="29501" hidden="1"/>
    <cellStyle name="Hyperlink 608" xfId="30328" hidden="1"/>
    <cellStyle name="Hyperlink 608" xfId="30774" hidden="1"/>
    <cellStyle name="Hyperlink 608" xfId="31590" hidden="1"/>
    <cellStyle name="Hyperlink 608" xfId="31965" hidden="1"/>
    <cellStyle name="Hyperlink 608" xfId="32781" hidden="1"/>
    <cellStyle name="Hyperlink 608" xfId="33227" hidden="1"/>
    <cellStyle name="Hyperlink 608" xfId="34043"/>
    <cellStyle name="Hyperlink 609" xfId="3625" hidden="1"/>
    <cellStyle name="Hyperlink 609" xfId="6257" hidden="1"/>
    <cellStyle name="Hyperlink 609" xfId="8742" hidden="1"/>
    <cellStyle name="Hyperlink 609" xfId="10511" hidden="1"/>
    <cellStyle name="Hyperlink 609" xfId="12649" hidden="1"/>
    <cellStyle name="Hyperlink 609" xfId="13519" hidden="1"/>
    <cellStyle name="Hyperlink 609" xfId="15278" hidden="1"/>
    <cellStyle name="Hyperlink 609" xfId="16600" hidden="1"/>
    <cellStyle name="Hyperlink 609" xfId="18291" hidden="1"/>
    <cellStyle name="Hyperlink 609" xfId="20121" hidden="1"/>
    <cellStyle name="Hyperlink 609" xfId="22270" hidden="1"/>
    <cellStyle name="Hyperlink 609" xfId="24039" hidden="1"/>
    <cellStyle name="Hyperlink 609" xfId="26177" hidden="1"/>
    <cellStyle name="Hyperlink 609" xfId="26555" hidden="1"/>
    <cellStyle name="Hyperlink 609" xfId="27371" hidden="1"/>
    <cellStyle name="Hyperlink 609" xfId="27817" hidden="1"/>
    <cellStyle name="Hyperlink 609" xfId="28633" hidden="1"/>
    <cellStyle name="Hyperlink 609" xfId="3262" hidden="1"/>
    <cellStyle name="Hyperlink 609" xfId="16133" hidden="1"/>
    <cellStyle name="Hyperlink 609" xfId="4516" hidden="1"/>
    <cellStyle name="Hyperlink 609" xfId="16090" hidden="1"/>
    <cellStyle name="Hyperlink 609" xfId="15343" hidden="1"/>
    <cellStyle name="Hyperlink 609" xfId="17487" hidden="1"/>
    <cellStyle name="Hyperlink 609" xfId="13917" hidden="1"/>
    <cellStyle name="Hyperlink 609" xfId="28996" hidden="1"/>
    <cellStyle name="Hyperlink 609" xfId="29502" hidden="1"/>
    <cellStyle name="Hyperlink 609" xfId="30329" hidden="1"/>
    <cellStyle name="Hyperlink 609" xfId="30775" hidden="1"/>
    <cellStyle name="Hyperlink 609" xfId="31591" hidden="1"/>
    <cellStyle name="Hyperlink 609" xfId="31966" hidden="1"/>
    <cellStyle name="Hyperlink 609" xfId="32782" hidden="1"/>
    <cellStyle name="Hyperlink 609" xfId="33228" hidden="1"/>
    <cellStyle name="Hyperlink 609" xfId="34044"/>
    <cellStyle name="Hyperlink 61" xfId="2104" hidden="1"/>
    <cellStyle name="Hyperlink 61" xfId="5033" hidden="1"/>
    <cellStyle name="Hyperlink 61" xfId="8456" hidden="1"/>
    <cellStyle name="Hyperlink 61" xfId="10225" hidden="1"/>
    <cellStyle name="Hyperlink 61" xfId="12363" hidden="1"/>
    <cellStyle name="Hyperlink 61" xfId="12791" hidden="1"/>
    <cellStyle name="Hyperlink 61" xfId="14992" hidden="1"/>
    <cellStyle name="Hyperlink 61" xfId="16314" hidden="1"/>
    <cellStyle name="Hyperlink 61" xfId="18005" hidden="1"/>
    <cellStyle name="Hyperlink 61" xfId="19819" hidden="1"/>
    <cellStyle name="Hyperlink 61" xfId="21984" hidden="1"/>
    <cellStyle name="Hyperlink 61" xfId="23753" hidden="1"/>
    <cellStyle name="Hyperlink 61" xfId="25891" hidden="1"/>
    <cellStyle name="Hyperlink 61" xfId="26269" hidden="1"/>
    <cellStyle name="Hyperlink 61" xfId="27085" hidden="1"/>
    <cellStyle name="Hyperlink 61" xfId="27531" hidden="1"/>
    <cellStyle name="Hyperlink 61" xfId="28347" hidden="1"/>
    <cellStyle name="Hyperlink 61" xfId="4779" hidden="1"/>
    <cellStyle name="Hyperlink 61" xfId="14854" hidden="1"/>
    <cellStyle name="Hyperlink 61" xfId="6266" hidden="1"/>
    <cellStyle name="Hyperlink 61" xfId="6356" hidden="1"/>
    <cellStyle name="Hyperlink 61" xfId="15733" hidden="1"/>
    <cellStyle name="Hyperlink 61" xfId="15664" hidden="1"/>
    <cellStyle name="Hyperlink 61" xfId="16957" hidden="1"/>
    <cellStyle name="Hyperlink 61" xfId="28710" hidden="1"/>
    <cellStyle name="Hyperlink 61" xfId="29200" hidden="1"/>
    <cellStyle name="Hyperlink 61" xfId="30043" hidden="1"/>
    <cellStyle name="Hyperlink 61" xfId="30489" hidden="1"/>
    <cellStyle name="Hyperlink 61" xfId="31305" hidden="1"/>
    <cellStyle name="Hyperlink 61" xfId="31680" hidden="1"/>
    <cellStyle name="Hyperlink 61" xfId="32496" hidden="1"/>
    <cellStyle name="Hyperlink 61" xfId="32942" hidden="1"/>
    <cellStyle name="Hyperlink 61" xfId="33758"/>
    <cellStyle name="Hyperlink 610" xfId="3627" hidden="1"/>
    <cellStyle name="Hyperlink 610" xfId="6258" hidden="1"/>
    <cellStyle name="Hyperlink 610" xfId="8743" hidden="1"/>
    <cellStyle name="Hyperlink 610" xfId="10512" hidden="1"/>
    <cellStyle name="Hyperlink 610" xfId="12650" hidden="1"/>
    <cellStyle name="Hyperlink 610" xfId="13520" hidden="1"/>
    <cellStyle name="Hyperlink 610" xfId="15279" hidden="1"/>
    <cellStyle name="Hyperlink 610" xfId="16601" hidden="1"/>
    <cellStyle name="Hyperlink 610" xfId="18292" hidden="1"/>
    <cellStyle name="Hyperlink 610" xfId="20122" hidden="1"/>
    <cellStyle name="Hyperlink 610" xfId="22271" hidden="1"/>
    <cellStyle name="Hyperlink 610" xfId="24040" hidden="1"/>
    <cellStyle name="Hyperlink 610" xfId="26178" hidden="1"/>
    <cellStyle name="Hyperlink 610" xfId="26556" hidden="1"/>
    <cellStyle name="Hyperlink 610" xfId="27372" hidden="1"/>
    <cellStyle name="Hyperlink 610" xfId="27818" hidden="1"/>
    <cellStyle name="Hyperlink 610" xfId="28634" hidden="1"/>
    <cellStyle name="Hyperlink 610" xfId="3261" hidden="1"/>
    <cellStyle name="Hyperlink 610" xfId="17632" hidden="1"/>
    <cellStyle name="Hyperlink 610" xfId="13575" hidden="1"/>
    <cellStyle name="Hyperlink 610" xfId="17590" hidden="1"/>
    <cellStyle name="Hyperlink 610" xfId="16665" hidden="1"/>
    <cellStyle name="Hyperlink 610" xfId="14472" hidden="1"/>
    <cellStyle name="Hyperlink 610" xfId="5601" hidden="1"/>
    <cellStyle name="Hyperlink 610" xfId="28997" hidden="1"/>
    <cellStyle name="Hyperlink 610" xfId="29503" hidden="1"/>
    <cellStyle name="Hyperlink 610" xfId="30330" hidden="1"/>
    <cellStyle name="Hyperlink 610" xfId="30776" hidden="1"/>
    <cellStyle name="Hyperlink 610" xfId="31592" hidden="1"/>
    <cellStyle name="Hyperlink 610" xfId="31967" hidden="1"/>
    <cellStyle name="Hyperlink 610" xfId="32783" hidden="1"/>
    <cellStyle name="Hyperlink 610" xfId="33229" hidden="1"/>
    <cellStyle name="Hyperlink 610" xfId="34045"/>
    <cellStyle name="Hyperlink 611" xfId="3629" hidden="1"/>
    <cellStyle name="Hyperlink 611" xfId="6259" hidden="1"/>
    <cellStyle name="Hyperlink 611" xfId="8744" hidden="1"/>
    <cellStyle name="Hyperlink 611" xfId="10513" hidden="1"/>
    <cellStyle name="Hyperlink 611" xfId="12651" hidden="1"/>
    <cellStyle name="Hyperlink 611" xfId="13521" hidden="1"/>
    <cellStyle name="Hyperlink 611" xfId="15280" hidden="1"/>
    <cellStyle name="Hyperlink 611" xfId="16602" hidden="1"/>
    <cellStyle name="Hyperlink 611" xfId="18293" hidden="1"/>
    <cellStyle name="Hyperlink 611" xfId="20123" hidden="1"/>
    <cellStyle name="Hyperlink 611" xfId="22272" hidden="1"/>
    <cellStyle name="Hyperlink 611" xfId="24041" hidden="1"/>
    <cellStyle name="Hyperlink 611" xfId="26179" hidden="1"/>
    <cellStyle name="Hyperlink 611" xfId="26557" hidden="1"/>
    <cellStyle name="Hyperlink 611" xfId="27373" hidden="1"/>
    <cellStyle name="Hyperlink 611" xfId="27819" hidden="1"/>
    <cellStyle name="Hyperlink 611" xfId="28635" hidden="1"/>
    <cellStyle name="Hyperlink 611" xfId="3260" hidden="1"/>
    <cellStyle name="Hyperlink 611" xfId="14618" hidden="1"/>
    <cellStyle name="Hyperlink 611" xfId="2078" hidden="1"/>
    <cellStyle name="Hyperlink 611" xfId="14575" hidden="1"/>
    <cellStyle name="Hyperlink 611" xfId="13650" hidden="1"/>
    <cellStyle name="Hyperlink 611" xfId="4379" hidden="1"/>
    <cellStyle name="Hyperlink 611" xfId="15950" hidden="1"/>
    <cellStyle name="Hyperlink 611" xfId="28998" hidden="1"/>
    <cellStyle name="Hyperlink 611" xfId="29504" hidden="1"/>
    <cellStyle name="Hyperlink 611" xfId="30331" hidden="1"/>
    <cellStyle name="Hyperlink 611" xfId="30777" hidden="1"/>
    <cellStyle name="Hyperlink 611" xfId="31593" hidden="1"/>
    <cellStyle name="Hyperlink 611" xfId="31968" hidden="1"/>
    <cellStyle name="Hyperlink 611" xfId="32784" hidden="1"/>
    <cellStyle name="Hyperlink 611" xfId="33230" hidden="1"/>
    <cellStyle name="Hyperlink 611" xfId="34046"/>
    <cellStyle name="Hyperlink 612" xfId="3631" hidden="1"/>
    <cellStyle name="Hyperlink 612" xfId="6260" hidden="1"/>
    <cellStyle name="Hyperlink 612" xfId="8745" hidden="1"/>
    <cellStyle name="Hyperlink 612" xfId="10514" hidden="1"/>
    <cellStyle name="Hyperlink 612" xfId="12652" hidden="1"/>
    <cellStyle name="Hyperlink 612" xfId="13522" hidden="1"/>
    <cellStyle name="Hyperlink 612" xfId="15281" hidden="1"/>
    <cellStyle name="Hyperlink 612" xfId="16603" hidden="1"/>
    <cellStyle name="Hyperlink 612" xfId="18294" hidden="1"/>
    <cellStyle name="Hyperlink 612" xfId="20124" hidden="1"/>
    <cellStyle name="Hyperlink 612" xfId="22273" hidden="1"/>
    <cellStyle name="Hyperlink 612" xfId="24042" hidden="1"/>
    <cellStyle name="Hyperlink 612" xfId="26180" hidden="1"/>
    <cellStyle name="Hyperlink 612" xfId="26558" hidden="1"/>
    <cellStyle name="Hyperlink 612" xfId="27374" hidden="1"/>
    <cellStyle name="Hyperlink 612" xfId="27820" hidden="1"/>
    <cellStyle name="Hyperlink 612" xfId="28636" hidden="1"/>
    <cellStyle name="Hyperlink 612" xfId="3258" hidden="1"/>
    <cellStyle name="Hyperlink 612" xfId="4218" hidden="1"/>
    <cellStyle name="Hyperlink 612" xfId="4541" hidden="1"/>
    <cellStyle name="Hyperlink 612" xfId="4276" hidden="1"/>
    <cellStyle name="Hyperlink 612" xfId="15705" hidden="1"/>
    <cellStyle name="Hyperlink 612" xfId="15462" hidden="1"/>
    <cellStyle name="Hyperlink 612" xfId="17450" hidden="1"/>
    <cellStyle name="Hyperlink 612" xfId="28999" hidden="1"/>
    <cellStyle name="Hyperlink 612" xfId="29505" hidden="1"/>
    <cellStyle name="Hyperlink 612" xfId="30332" hidden="1"/>
    <cellStyle name="Hyperlink 612" xfId="30778" hidden="1"/>
    <cellStyle name="Hyperlink 612" xfId="31594" hidden="1"/>
    <cellStyle name="Hyperlink 612" xfId="31969" hidden="1"/>
    <cellStyle name="Hyperlink 612" xfId="32785" hidden="1"/>
    <cellStyle name="Hyperlink 612" xfId="33231" hidden="1"/>
    <cellStyle name="Hyperlink 612" xfId="34047"/>
    <cellStyle name="Hyperlink 613" xfId="3633" hidden="1"/>
    <cellStyle name="Hyperlink 613" xfId="6158"/>
    <cellStyle name="Hyperlink 613 2" xfId="8111" hidden="1"/>
    <cellStyle name="Hyperlink 613 2" xfId="12018" hidden="1"/>
    <cellStyle name="Hyperlink 613 2" xfId="14777" hidden="1"/>
    <cellStyle name="Hyperlink 613 2" xfId="17791" hidden="1"/>
    <cellStyle name="Hyperlink 613 2" xfId="21639" hidden="1"/>
    <cellStyle name="Hyperlink 613 2" xfId="25546" hidden="1"/>
    <cellStyle name="Hyperlink 613 2" xfId="26981" hidden="1"/>
    <cellStyle name="Hyperlink 613 2" xfId="28243" hidden="1"/>
    <cellStyle name="Hyperlink 613 2" xfId="4486" hidden="1"/>
    <cellStyle name="Hyperlink 613 2" xfId="15483" hidden="1"/>
    <cellStyle name="Hyperlink 613 2" xfId="5444" hidden="1"/>
    <cellStyle name="Hyperlink 613 2" xfId="6214" hidden="1"/>
    <cellStyle name="Hyperlink 613 2" xfId="29939" hidden="1"/>
    <cellStyle name="Hyperlink 613 2" xfId="31201" hidden="1"/>
    <cellStyle name="Hyperlink 613 2" xfId="32392" hidden="1"/>
    <cellStyle name="Hyperlink 613 2" xfId="33654"/>
    <cellStyle name="Hyperlink 614" xfId="3634" hidden="1"/>
    <cellStyle name="Hyperlink 614" xfId="6290"/>
    <cellStyle name="Hyperlink 614 2" xfId="8112" hidden="1"/>
    <cellStyle name="Hyperlink 614 2" xfId="12019" hidden="1"/>
    <cellStyle name="Hyperlink 614 2" xfId="14778" hidden="1"/>
    <cellStyle name="Hyperlink 614 2" xfId="17792" hidden="1"/>
    <cellStyle name="Hyperlink 614 2" xfId="21640" hidden="1"/>
    <cellStyle name="Hyperlink 614 2" xfId="25547" hidden="1"/>
    <cellStyle name="Hyperlink 614 2" xfId="26982" hidden="1"/>
    <cellStyle name="Hyperlink 614 2" xfId="28244" hidden="1"/>
    <cellStyle name="Hyperlink 614 2" xfId="15877" hidden="1"/>
    <cellStyle name="Hyperlink 614 2" xfId="16811" hidden="1"/>
    <cellStyle name="Hyperlink 614 2" xfId="16023" hidden="1"/>
    <cellStyle name="Hyperlink 614 2" xfId="15408" hidden="1"/>
    <cellStyle name="Hyperlink 614 2" xfId="29940" hidden="1"/>
    <cellStyle name="Hyperlink 614 2" xfId="31202" hidden="1"/>
    <cellStyle name="Hyperlink 614 2" xfId="32393" hidden="1"/>
    <cellStyle name="Hyperlink 614 2" xfId="33655"/>
    <cellStyle name="Hyperlink 615" xfId="3635" hidden="1"/>
    <cellStyle name="Hyperlink 615" xfId="6105"/>
    <cellStyle name="Hyperlink 615 2" xfId="8113" hidden="1"/>
    <cellStyle name="Hyperlink 615 2" xfId="12020" hidden="1"/>
    <cellStyle name="Hyperlink 615 2" xfId="14779" hidden="1"/>
    <cellStyle name="Hyperlink 615 2" xfId="17793" hidden="1"/>
    <cellStyle name="Hyperlink 615 2" xfId="21641" hidden="1"/>
    <cellStyle name="Hyperlink 615 2" xfId="25548" hidden="1"/>
    <cellStyle name="Hyperlink 615 2" xfId="26983" hidden="1"/>
    <cellStyle name="Hyperlink 615 2" xfId="28245" hidden="1"/>
    <cellStyle name="Hyperlink 615 2" xfId="17377" hidden="1"/>
    <cellStyle name="Hyperlink 615 2" xfId="13796" hidden="1"/>
    <cellStyle name="Hyperlink 615 2" xfId="17523" hidden="1"/>
    <cellStyle name="Hyperlink 615 2" xfId="16736" hidden="1"/>
    <cellStyle name="Hyperlink 615 2" xfId="29941" hidden="1"/>
    <cellStyle name="Hyperlink 615 2" xfId="31203" hidden="1"/>
    <cellStyle name="Hyperlink 615 2" xfId="32394" hidden="1"/>
    <cellStyle name="Hyperlink 615 2" xfId="33656"/>
    <cellStyle name="Hyperlink 616" xfId="3636" hidden="1"/>
    <cellStyle name="Hyperlink 616" xfId="6159"/>
    <cellStyle name="Hyperlink 616 2" xfId="8114" hidden="1"/>
    <cellStyle name="Hyperlink 616 2" xfId="12021" hidden="1"/>
    <cellStyle name="Hyperlink 616 2" xfId="14780" hidden="1"/>
    <cellStyle name="Hyperlink 616 2" xfId="17794" hidden="1"/>
    <cellStyle name="Hyperlink 616 2" xfId="21642" hidden="1"/>
    <cellStyle name="Hyperlink 616 2" xfId="25549" hidden="1"/>
    <cellStyle name="Hyperlink 616 2" xfId="26984" hidden="1"/>
    <cellStyle name="Hyperlink 616 2" xfId="28246" hidden="1"/>
    <cellStyle name="Hyperlink 616 2" xfId="14361" hidden="1"/>
    <cellStyle name="Hyperlink 616 2" xfId="16117" hidden="1"/>
    <cellStyle name="Hyperlink 616 2" xfId="14508" hidden="1"/>
    <cellStyle name="Hyperlink 616 2" xfId="13721" hidden="1"/>
    <cellStyle name="Hyperlink 616 2" xfId="29942" hidden="1"/>
    <cellStyle name="Hyperlink 616 2" xfId="31204" hidden="1"/>
    <cellStyle name="Hyperlink 616 2" xfId="32395" hidden="1"/>
    <cellStyle name="Hyperlink 616 2" xfId="33657"/>
    <cellStyle name="Hyperlink 617" xfId="3638" hidden="1"/>
    <cellStyle name="Hyperlink 617" xfId="6288"/>
    <cellStyle name="Hyperlink 617 2" xfId="8115" hidden="1"/>
    <cellStyle name="Hyperlink 617 2" xfId="12022" hidden="1"/>
    <cellStyle name="Hyperlink 617 2" xfId="14781" hidden="1"/>
    <cellStyle name="Hyperlink 617 2" xfId="17795" hidden="1"/>
    <cellStyle name="Hyperlink 617 2" xfId="21643" hidden="1"/>
    <cellStyle name="Hyperlink 617 2" xfId="25550" hidden="1"/>
    <cellStyle name="Hyperlink 617 2" xfId="26985" hidden="1"/>
    <cellStyle name="Hyperlink 617 2" xfId="28247" hidden="1"/>
    <cellStyle name="Hyperlink 617 2" xfId="16178" hidden="1"/>
    <cellStyle name="Hyperlink 617 2" xfId="17616" hidden="1"/>
    <cellStyle name="Hyperlink 617 2" xfId="4343" hidden="1"/>
    <cellStyle name="Hyperlink 617 2" xfId="15567" hidden="1"/>
    <cellStyle name="Hyperlink 617 2" xfId="29943" hidden="1"/>
    <cellStyle name="Hyperlink 617 2" xfId="31205" hidden="1"/>
    <cellStyle name="Hyperlink 617 2" xfId="32396" hidden="1"/>
    <cellStyle name="Hyperlink 617 2" xfId="33658"/>
    <cellStyle name="Hyperlink 618" xfId="3639" hidden="1"/>
    <cellStyle name="Hyperlink 618" xfId="6289"/>
    <cellStyle name="Hyperlink 618 2" xfId="8116" hidden="1"/>
    <cellStyle name="Hyperlink 618 2" xfId="12023" hidden="1"/>
    <cellStyle name="Hyperlink 618 2" xfId="14782" hidden="1"/>
    <cellStyle name="Hyperlink 618 2" xfId="17796" hidden="1"/>
    <cellStyle name="Hyperlink 618 2" xfId="21644" hidden="1"/>
    <cellStyle name="Hyperlink 618 2" xfId="25551" hidden="1"/>
    <cellStyle name="Hyperlink 618 2" xfId="26986" hidden="1"/>
    <cellStyle name="Hyperlink 618 2" xfId="28248" hidden="1"/>
    <cellStyle name="Hyperlink 618 2" xfId="17869" hidden="1"/>
    <cellStyle name="Hyperlink 618 2" xfId="14601" hidden="1"/>
    <cellStyle name="Hyperlink 618 2" xfId="6200" hidden="1"/>
    <cellStyle name="Hyperlink 618 2" xfId="16899" hidden="1"/>
    <cellStyle name="Hyperlink 618 2" xfId="29944" hidden="1"/>
    <cellStyle name="Hyperlink 618 2" xfId="31206" hidden="1"/>
    <cellStyle name="Hyperlink 618 2" xfId="32397" hidden="1"/>
    <cellStyle name="Hyperlink 618 2" xfId="33659"/>
    <cellStyle name="Hyperlink 619" xfId="3640" hidden="1"/>
    <cellStyle name="Hyperlink 619" xfId="6144"/>
    <cellStyle name="Hyperlink 619 2" xfId="8117" hidden="1"/>
    <cellStyle name="Hyperlink 619 2" xfId="12024" hidden="1"/>
    <cellStyle name="Hyperlink 619 2" xfId="14783" hidden="1"/>
    <cellStyle name="Hyperlink 619 2" xfId="17797" hidden="1"/>
    <cellStyle name="Hyperlink 619 2" xfId="21645" hidden="1"/>
    <cellStyle name="Hyperlink 619 2" xfId="25552" hidden="1"/>
    <cellStyle name="Hyperlink 619 2" xfId="26987" hidden="1"/>
    <cellStyle name="Hyperlink 619 2" xfId="28249" hidden="1"/>
    <cellStyle name="Hyperlink 619 2" xfId="14855" hidden="1"/>
    <cellStyle name="Hyperlink 619 2" xfId="4242" hidden="1"/>
    <cellStyle name="Hyperlink 619 2" xfId="15423" hidden="1"/>
    <cellStyle name="Hyperlink 619 2" xfId="13884" hidden="1"/>
    <cellStyle name="Hyperlink 619 2" xfId="29945" hidden="1"/>
    <cellStyle name="Hyperlink 619 2" xfId="31207" hidden="1"/>
    <cellStyle name="Hyperlink 619 2" xfId="32398" hidden="1"/>
    <cellStyle name="Hyperlink 619 2" xfId="33660"/>
    <cellStyle name="Hyperlink 62" xfId="2106" hidden="1"/>
    <cellStyle name="Hyperlink 62" xfId="5035" hidden="1"/>
    <cellStyle name="Hyperlink 62" xfId="8457" hidden="1"/>
    <cellStyle name="Hyperlink 62" xfId="10226" hidden="1"/>
    <cellStyle name="Hyperlink 62" xfId="12364" hidden="1"/>
    <cellStyle name="Hyperlink 62" xfId="12792" hidden="1"/>
    <cellStyle name="Hyperlink 62" xfId="14993" hidden="1"/>
    <cellStyle name="Hyperlink 62" xfId="16315" hidden="1"/>
    <cellStyle name="Hyperlink 62" xfId="18006" hidden="1"/>
    <cellStyle name="Hyperlink 62" xfId="19820" hidden="1"/>
    <cellStyle name="Hyperlink 62" xfId="21985" hidden="1"/>
    <cellStyle name="Hyperlink 62" xfId="23754" hidden="1"/>
    <cellStyle name="Hyperlink 62" xfId="25892" hidden="1"/>
    <cellStyle name="Hyperlink 62" xfId="26270" hidden="1"/>
    <cellStyle name="Hyperlink 62" xfId="27086" hidden="1"/>
    <cellStyle name="Hyperlink 62" xfId="27532" hidden="1"/>
    <cellStyle name="Hyperlink 62" xfId="28348" hidden="1"/>
    <cellStyle name="Hyperlink 62" xfId="4778" hidden="1"/>
    <cellStyle name="Hyperlink 62" xfId="2045" hidden="1"/>
    <cellStyle name="Hyperlink 62" xfId="16241" hidden="1"/>
    <cellStyle name="Hyperlink 62" xfId="5688" hidden="1"/>
    <cellStyle name="Hyperlink 62" xfId="17065" hidden="1"/>
    <cellStyle name="Hyperlink 62" xfId="16996" hidden="1"/>
    <cellStyle name="Hyperlink 62" xfId="13942" hidden="1"/>
    <cellStyle name="Hyperlink 62" xfId="28711" hidden="1"/>
    <cellStyle name="Hyperlink 62" xfId="29201" hidden="1"/>
    <cellStyle name="Hyperlink 62" xfId="30044" hidden="1"/>
    <cellStyle name="Hyperlink 62" xfId="30490" hidden="1"/>
    <cellStyle name="Hyperlink 62" xfId="31306" hidden="1"/>
    <cellStyle name="Hyperlink 62" xfId="31681" hidden="1"/>
    <cellStyle name="Hyperlink 62" xfId="32497" hidden="1"/>
    <cellStyle name="Hyperlink 62" xfId="32943" hidden="1"/>
    <cellStyle name="Hyperlink 62" xfId="33759"/>
    <cellStyle name="Hyperlink 620" xfId="3642" hidden="1"/>
    <cellStyle name="Hyperlink 620" xfId="5823"/>
    <cellStyle name="Hyperlink 620 2" xfId="8118" hidden="1"/>
    <cellStyle name="Hyperlink 620 2" xfId="12025" hidden="1"/>
    <cellStyle name="Hyperlink 620 2" xfId="14784" hidden="1"/>
    <cellStyle name="Hyperlink 620 2" xfId="17798" hidden="1"/>
    <cellStyle name="Hyperlink 620 2" xfId="21646" hidden="1"/>
    <cellStyle name="Hyperlink 620 2" xfId="25553" hidden="1"/>
    <cellStyle name="Hyperlink 620 2" xfId="26988" hidden="1"/>
    <cellStyle name="Hyperlink 620 2" xfId="28250" hidden="1"/>
    <cellStyle name="Hyperlink 620 2" xfId="2043" hidden="1"/>
    <cellStyle name="Hyperlink 620 2" xfId="5927" hidden="1"/>
    <cellStyle name="Hyperlink 620 2" xfId="16751" hidden="1"/>
    <cellStyle name="Hyperlink 620 2" xfId="5667" hidden="1"/>
    <cellStyle name="Hyperlink 620 2" xfId="29946" hidden="1"/>
    <cellStyle name="Hyperlink 620 2" xfId="31208" hidden="1"/>
    <cellStyle name="Hyperlink 620 2" xfId="32399" hidden="1"/>
    <cellStyle name="Hyperlink 620 2" xfId="33661"/>
    <cellStyle name="Hyperlink 621" xfId="3643" hidden="1"/>
    <cellStyle name="Hyperlink 621" xfId="5832"/>
    <cellStyle name="Hyperlink 621 2" xfId="8119" hidden="1"/>
    <cellStyle name="Hyperlink 621 2" xfId="12026" hidden="1"/>
    <cellStyle name="Hyperlink 621 2" xfId="14785" hidden="1"/>
    <cellStyle name="Hyperlink 621 2" xfId="17799" hidden="1"/>
    <cellStyle name="Hyperlink 621 2" xfId="21647" hidden="1"/>
    <cellStyle name="Hyperlink 621 2" xfId="25554" hidden="1"/>
    <cellStyle name="Hyperlink 621 2" xfId="26989" hidden="1"/>
    <cellStyle name="Hyperlink 621 2" xfId="28251" hidden="1"/>
    <cellStyle name="Hyperlink 621 2" xfId="4530" hidden="1"/>
    <cellStyle name="Hyperlink 621 2" xfId="6121" hidden="1"/>
    <cellStyle name="Hyperlink 621 2" xfId="13736" hidden="1"/>
    <cellStyle name="Hyperlink 621 2" xfId="15484" hidden="1"/>
    <cellStyle name="Hyperlink 621 2" xfId="29947" hidden="1"/>
    <cellStyle name="Hyperlink 621 2" xfId="31209" hidden="1"/>
    <cellStyle name="Hyperlink 621 2" xfId="32400" hidden="1"/>
    <cellStyle name="Hyperlink 621 2" xfId="33662"/>
    <cellStyle name="Hyperlink 622" xfId="3645" hidden="1"/>
    <cellStyle name="Hyperlink 622" xfId="5836"/>
    <cellStyle name="Hyperlink 622 2" xfId="8120" hidden="1"/>
    <cellStyle name="Hyperlink 622 2" xfId="12027" hidden="1"/>
    <cellStyle name="Hyperlink 622 2" xfId="14786" hidden="1"/>
    <cellStyle name="Hyperlink 622 2" xfId="17800" hidden="1"/>
    <cellStyle name="Hyperlink 622 2" xfId="21648" hidden="1"/>
    <cellStyle name="Hyperlink 622 2" xfId="25555" hidden="1"/>
    <cellStyle name="Hyperlink 622 2" xfId="26990" hidden="1"/>
    <cellStyle name="Hyperlink 622 2" xfId="28252" hidden="1"/>
    <cellStyle name="Hyperlink 622 2" xfId="15466" hidden="1"/>
    <cellStyle name="Hyperlink 622 2" xfId="6405" hidden="1"/>
    <cellStyle name="Hyperlink 622 2" xfId="15672" hidden="1"/>
    <cellStyle name="Hyperlink 622 2" xfId="16812" hidden="1"/>
    <cellStyle name="Hyperlink 622 2" xfId="29948" hidden="1"/>
    <cellStyle name="Hyperlink 622 2" xfId="31210" hidden="1"/>
    <cellStyle name="Hyperlink 622 2" xfId="32401" hidden="1"/>
    <cellStyle name="Hyperlink 622 2" xfId="33663"/>
    <cellStyle name="Hyperlink 623" xfId="3646" hidden="1"/>
    <cellStyle name="Hyperlink 623" xfId="6093"/>
    <cellStyle name="Hyperlink 623 2" xfId="8121" hidden="1"/>
    <cellStyle name="Hyperlink 623 2" xfId="12028" hidden="1"/>
    <cellStyle name="Hyperlink 623 2" xfId="14787" hidden="1"/>
    <cellStyle name="Hyperlink 623 2" xfId="17801" hidden="1"/>
    <cellStyle name="Hyperlink 623 2" xfId="21649" hidden="1"/>
    <cellStyle name="Hyperlink 623 2" xfId="25556" hidden="1"/>
    <cellStyle name="Hyperlink 623 2" xfId="26991" hidden="1"/>
    <cellStyle name="Hyperlink 623 2" xfId="28253" hidden="1"/>
    <cellStyle name="Hyperlink 623 2" xfId="16794" hidden="1"/>
    <cellStyle name="Hyperlink 623 2" xfId="2093" hidden="1"/>
    <cellStyle name="Hyperlink 623 2" xfId="17004" hidden="1"/>
    <cellStyle name="Hyperlink 623 2" xfId="13797" hidden="1"/>
    <cellStyle name="Hyperlink 623 2" xfId="29949" hidden="1"/>
    <cellStyle name="Hyperlink 623 2" xfId="31211" hidden="1"/>
    <cellStyle name="Hyperlink 623 2" xfId="32402" hidden="1"/>
    <cellStyle name="Hyperlink 623 2" xfId="33664"/>
    <cellStyle name="Hyperlink 624" xfId="3648" hidden="1"/>
    <cellStyle name="Hyperlink 624" xfId="5928"/>
    <cellStyle name="Hyperlink 624 2" xfId="8122" hidden="1"/>
    <cellStyle name="Hyperlink 624 2" xfId="12029" hidden="1"/>
    <cellStyle name="Hyperlink 624 2" xfId="14788" hidden="1"/>
    <cellStyle name="Hyperlink 624 2" xfId="17802" hidden="1"/>
    <cellStyle name="Hyperlink 624 2" xfId="21650" hidden="1"/>
    <cellStyle name="Hyperlink 624 2" xfId="25557" hidden="1"/>
    <cellStyle name="Hyperlink 624 2" xfId="26992" hidden="1"/>
    <cellStyle name="Hyperlink 624 2" xfId="28254" hidden="1"/>
    <cellStyle name="Hyperlink 624 2" xfId="13779" hidden="1"/>
    <cellStyle name="Hyperlink 624 2" xfId="15896" hidden="1"/>
    <cellStyle name="Hyperlink 624 2" xfId="13989" hidden="1"/>
    <cellStyle name="Hyperlink 624 2" xfId="15917" hidden="1"/>
    <cellStyle name="Hyperlink 624 2" xfId="29950" hidden="1"/>
    <cellStyle name="Hyperlink 624 2" xfId="31212" hidden="1"/>
    <cellStyle name="Hyperlink 624 2" xfId="32403" hidden="1"/>
    <cellStyle name="Hyperlink 624 2" xfId="33665"/>
    <cellStyle name="Hyperlink 625" xfId="3650" hidden="1"/>
    <cellStyle name="Hyperlink 625" xfId="6122"/>
    <cellStyle name="Hyperlink 625 2" xfId="8124" hidden="1"/>
    <cellStyle name="Hyperlink 625 2" xfId="12031" hidden="1"/>
    <cellStyle name="Hyperlink 625 2" xfId="14790" hidden="1"/>
    <cellStyle name="Hyperlink 625 2" xfId="17804" hidden="1"/>
    <cellStyle name="Hyperlink 625 2" xfId="21652" hidden="1"/>
    <cellStyle name="Hyperlink 625 2" xfId="25559" hidden="1"/>
    <cellStyle name="Hyperlink 625 2" xfId="26994" hidden="1"/>
    <cellStyle name="Hyperlink 625 2" xfId="28256" hidden="1"/>
    <cellStyle name="Hyperlink 625 2" xfId="17148" hidden="1"/>
    <cellStyle name="Hyperlink 625 2" xfId="14381" hidden="1"/>
    <cellStyle name="Hyperlink 625 2" xfId="15499" hidden="1"/>
    <cellStyle name="Hyperlink 625 2" xfId="14402" hidden="1"/>
    <cellStyle name="Hyperlink 625 2" xfId="29952" hidden="1"/>
    <cellStyle name="Hyperlink 625 2" xfId="31214" hidden="1"/>
    <cellStyle name="Hyperlink 625 2" xfId="32405" hidden="1"/>
    <cellStyle name="Hyperlink 625 2" xfId="33667"/>
    <cellStyle name="Hyperlink 626" xfId="3651" hidden="1"/>
    <cellStyle name="Hyperlink 626" xfId="6126"/>
    <cellStyle name="Hyperlink 626 2" xfId="8125" hidden="1"/>
    <cellStyle name="Hyperlink 626 2" xfId="12032" hidden="1"/>
    <cellStyle name="Hyperlink 626 2" xfId="14791" hidden="1"/>
    <cellStyle name="Hyperlink 626 2" xfId="17805" hidden="1"/>
    <cellStyle name="Hyperlink 626 2" xfId="21653" hidden="1"/>
    <cellStyle name="Hyperlink 626 2" xfId="25560" hidden="1"/>
    <cellStyle name="Hyperlink 626 2" xfId="26995" hidden="1"/>
    <cellStyle name="Hyperlink 626 2" xfId="28257" hidden="1"/>
    <cellStyle name="Hyperlink 626 2" xfId="14132" hidden="1"/>
    <cellStyle name="Hyperlink 626 2" xfId="4483" hidden="1"/>
    <cellStyle name="Hyperlink 626 2" xfId="16827" hidden="1"/>
    <cellStyle name="Hyperlink 626 2" xfId="4449" hidden="1"/>
    <cellStyle name="Hyperlink 626 2" xfId="29953" hidden="1"/>
    <cellStyle name="Hyperlink 626 2" xfId="31215" hidden="1"/>
    <cellStyle name="Hyperlink 626 2" xfId="32406" hidden="1"/>
    <cellStyle name="Hyperlink 626 2" xfId="33668"/>
    <cellStyle name="Hyperlink 627" xfId="3653" hidden="1"/>
    <cellStyle name="Hyperlink 627" xfId="5905"/>
    <cellStyle name="Hyperlink 627 2" xfId="8126" hidden="1"/>
    <cellStyle name="Hyperlink 627 2" xfId="12033" hidden="1"/>
    <cellStyle name="Hyperlink 627 2" xfId="14792" hidden="1"/>
    <cellStyle name="Hyperlink 627 2" xfId="17806" hidden="1"/>
    <cellStyle name="Hyperlink 627 2" xfId="21654" hidden="1"/>
    <cellStyle name="Hyperlink 627 2" xfId="25561" hidden="1"/>
    <cellStyle name="Hyperlink 627 2" xfId="26996" hidden="1"/>
    <cellStyle name="Hyperlink 627 2" xfId="28258" hidden="1"/>
    <cellStyle name="Hyperlink 627 2" xfId="5090" hidden="1"/>
    <cellStyle name="Hyperlink 627 2" xfId="15881" hidden="1"/>
    <cellStyle name="Hyperlink 627 2" xfId="13812" hidden="1"/>
    <cellStyle name="Hyperlink 627 2" xfId="5923" hidden="1"/>
    <cellStyle name="Hyperlink 627 2" xfId="29954" hidden="1"/>
    <cellStyle name="Hyperlink 627 2" xfId="31216" hidden="1"/>
    <cellStyle name="Hyperlink 627 2" xfId="32407" hidden="1"/>
    <cellStyle name="Hyperlink 627 2" xfId="33669"/>
    <cellStyle name="Hyperlink 628" xfId="3655" hidden="1"/>
    <cellStyle name="Hyperlink 628" xfId="6285"/>
    <cellStyle name="Hyperlink 628 2" xfId="8127" hidden="1"/>
    <cellStyle name="Hyperlink 628 2" xfId="12034" hidden="1"/>
    <cellStyle name="Hyperlink 628 2" xfId="14793" hidden="1"/>
    <cellStyle name="Hyperlink 628 2" xfId="17807" hidden="1"/>
    <cellStyle name="Hyperlink 628 2" xfId="21655" hidden="1"/>
    <cellStyle name="Hyperlink 628 2" xfId="25562" hidden="1"/>
    <cellStyle name="Hyperlink 628 2" xfId="26997" hidden="1"/>
    <cellStyle name="Hyperlink 628 2" xfId="28259" hidden="1"/>
    <cellStyle name="Hyperlink 628 2" xfId="16152" hidden="1"/>
    <cellStyle name="Hyperlink 628 2" xfId="17381" hidden="1"/>
    <cellStyle name="Hyperlink 628 2" xfId="16022" hidden="1"/>
    <cellStyle name="Hyperlink 628 2" xfId="6100" hidden="1"/>
    <cellStyle name="Hyperlink 628 2" xfId="29955" hidden="1"/>
    <cellStyle name="Hyperlink 628 2" xfId="31217" hidden="1"/>
    <cellStyle name="Hyperlink 628 2" xfId="32408" hidden="1"/>
    <cellStyle name="Hyperlink 628 2" xfId="33670"/>
    <cellStyle name="Hyperlink 629" xfId="3656" hidden="1"/>
    <cellStyle name="Hyperlink 629" xfId="5913"/>
    <cellStyle name="Hyperlink 629 2" xfId="8128" hidden="1"/>
    <cellStyle name="Hyperlink 629 2" xfId="12035" hidden="1"/>
    <cellStyle name="Hyperlink 629 2" xfId="14794" hidden="1"/>
    <cellStyle name="Hyperlink 629 2" xfId="17808" hidden="1"/>
    <cellStyle name="Hyperlink 629 2" xfId="21656" hidden="1"/>
    <cellStyle name="Hyperlink 629 2" xfId="25563" hidden="1"/>
    <cellStyle name="Hyperlink 629 2" xfId="26998" hidden="1"/>
    <cellStyle name="Hyperlink 629 2" xfId="28260" hidden="1"/>
    <cellStyle name="Hyperlink 629 2" xfId="17651" hidden="1"/>
    <cellStyle name="Hyperlink 629 2" xfId="14365" hidden="1"/>
    <cellStyle name="Hyperlink 629 2" xfId="17522" hidden="1"/>
    <cellStyle name="Hyperlink 629 2" xfId="6361" hidden="1"/>
    <cellStyle name="Hyperlink 629 2" xfId="29956" hidden="1"/>
    <cellStyle name="Hyperlink 629 2" xfId="31218" hidden="1"/>
    <cellStyle name="Hyperlink 629 2" xfId="32409" hidden="1"/>
    <cellStyle name="Hyperlink 629 2" xfId="33671"/>
    <cellStyle name="Hyperlink 63" xfId="2108" hidden="1"/>
    <cellStyle name="Hyperlink 63" xfId="5036" hidden="1"/>
    <cellStyle name="Hyperlink 63" xfId="8458" hidden="1"/>
    <cellStyle name="Hyperlink 63" xfId="10227" hidden="1"/>
    <cellStyle name="Hyperlink 63" xfId="12365" hidden="1"/>
    <cellStyle name="Hyperlink 63" xfId="12793" hidden="1"/>
    <cellStyle name="Hyperlink 63" xfId="14994" hidden="1"/>
    <cellStyle name="Hyperlink 63" xfId="16316" hidden="1"/>
    <cellStyle name="Hyperlink 63" xfId="18007" hidden="1"/>
    <cellStyle name="Hyperlink 63" xfId="19821" hidden="1"/>
    <cellStyle name="Hyperlink 63" xfId="21986" hidden="1"/>
    <cellStyle name="Hyperlink 63" xfId="23755" hidden="1"/>
    <cellStyle name="Hyperlink 63" xfId="25893" hidden="1"/>
    <cellStyle name="Hyperlink 63" xfId="26271" hidden="1"/>
    <cellStyle name="Hyperlink 63" xfId="27087" hidden="1"/>
    <cellStyle name="Hyperlink 63" xfId="27533" hidden="1"/>
    <cellStyle name="Hyperlink 63" xfId="28349" hidden="1"/>
    <cellStyle name="Hyperlink 63" xfId="4777" hidden="1"/>
    <cellStyle name="Hyperlink 63" xfId="4531" hidden="1"/>
    <cellStyle name="Hyperlink 63" xfId="17932" hidden="1"/>
    <cellStyle name="Hyperlink 63" xfId="15764" hidden="1"/>
    <cellStyle name="Hyperlink 63" xfId="14050" hidden="1"/>
    <cellStyle name="Hyperlink 63" xfId="13981" hidden="1"/>
    <cellStyle name="Hyperlink 63" xfId="15975" hidden="1"/>
    <cellStyle name="Hyperlink 63" xfId="28712" hidden="1"/>
    <cellStyle name="Hyperlink 63" xfId="29202" hidden="1"/>
    <cellStyle name="Hyperlink 63" xfId="30045" hidden="1"/>
    <cellStyle name="Hyperlink 63" xfId="30491" hidden="1"/>
    <cellStyle name="Hyperlink 63" xfId="31307" hidden="1"/>
    <cellStyle name="Hyperlink 63" xfId="31682" hidden="1"/>
    <cellStyle name="Hyperlink 63" xfId="32498" hidden="1"/>
    <cellStyle name="Hyperlink 63" xfId="32944" hidden="1"/>
    <cellStyle name="Hyperlink 63" xfId="33760"/>
    <cellStyle name="Hyperlink 630" xfId="3657" hidden="1"/>
    <cellStyle name="Hyperlink 630" xfId="6284"/>
    <cellStyle name="Hyperlink 630 2" xfId="8129" hidden="1"/>
    <cellStyle name="Hyperlink 630 2" xfId="12036" hidden="1"/>
    <cellStyle name="Hyperlink 630 2" xfId="14795" hidden="1"/>
    <cellStyle name="Hyperlink 630 2" xfId="17809" hidden="1"/>
    <cellStyle name="Hyperlink 630 2" xfId="21657" hidden="1"/>
    <cellStyle name="Hyperlink 630 2" xfId="25564" hidden="1"/>
    <cellStyle name="Hyperlink 630 2" xfId="26999" hidden="1"/>
    <cellStyle name="Hyperlink 630 2" xfId="28261" hidden="1"/>
    <cellStyle name="Hyperlink 630 2" xfId="14637" hidden="1"/>
    <cellStyle name="Hyperlink 630 2" xfId="16182" hidden="1"/>
    <cellStyle name="Hyperlink 630 2" xfId="14507" hidden="1"/>
    <cellStyle name="Hyperlink 630 2" xfId="15549" hidden="1"/>
    <cellStyle name="Hyperlink 630 2" xfId="29957" hidden="1"/>
    <cellStyle name="Hyperlink 630 2" xfId="31219" hidden="1"/>
    <cellStyle name="Hyperlink 630 2" xfId="32410" hidden="1"/>
    <cellStyle name="Hyperlink 630 2" xfId="33672"/>
    <cellStyle name="Hyperlink 631" xfId="3659" hidden="1"/>
    <cellStyle name="Hyperlink 631" xfId="5850"/>
    <cellStyle name="Hyperlink 631 2" xfId="8130" hidden="1"/>
    <cellStyle name="Hyperlink 631 2" xfId="12037" hidden="1"/>
    <cellStyle name="Hyperlink 631 2" xfId="14796" hidden="1"/>
    <cellStyle name="Hyperlink 631 2" xfId="17810" hidden="1"/>
    <cellStyle name="Hyperlink 631 2" xfId="21658" hidden="1"/>
    <cellStyle name="Hyperlink 631 2" xfId="25565" hidden="1"/>
    <cellStyle name="Hyperlink 631 2" xfId="27000" hidden="1"/>
    <cellStyle name="Hyperlink 631 2" xfId="28262" hidden="1"/>
    <cellStyle name="Hyperlink 631 2" xfId="4199" hidden="1"/>
    <cellStyle name="Hyperlink 631 2" xfId="17873" hidden="1"/>
    <cellStyle name="Hyperlink 631 2" xfId="4344" hidden="1"/>
    <cellStyle name="Hyperlink 631 2" xfId="16881" hidden="1"/>
    <cellStyle name="Hyperlink 631 2" xfId="29958" hidden="1"/>
    <cellStyle name="Hyperlink 631 2" xfId="31220" hidden="1"/>
    <cellStyle name="Hyperlink 631 2" xfId="32411" hidden="1"/>
    <cellStyle name="Hyperlink 631 2" xfId="33673"/>
    <cellStyle name="Hyperlink 632" xfId="3661" hidden="1"/>
    <cellStyle name="Hyperlink 632" xfId="6283"/>
    <cellStyle name="Hyperlink 632 2" xfId="8131" hidden="1"/>
    <cellStyle name="Hyperlink 632 2" xfId="12038" hidden="1"/>
    <cellStyle name="Hyperlink 632 2" xfId="14797" hidden="1"/>
    <cellStyle name="Hyperlink 632 2" xfId="17811" hidden="1"/>
    <cellStyle name="Hyperlink 632 2" xfId="21659" hidden="1"/>
    <cellStyle name="Hyperlink 632 2" xfId="25566" hidden="1"/>
    <cellStyle name="Hyperlink 632 2" xfId="27001" hidden="1"/>
    <cellStyle name="Hyperlink 632 2" xfId="28263" hidden="1"/>
    <cellStyle name="Hyperlink 632 2" xfId="5973" hidden="1"/>
    <cellStyle name="Hyperlink 632 2" xfId="14859" hidden="1"/>
    <cellStyle name="Hyperlink 632 2" xfId="5901" hidden="1"/>
    <cellStyle name="Hyperlink 632 2" xfId="13866" hidden="1"/>
    <cellStyle name="Hyperlink 632 2" xfId="29959" hidden="1"/>
    <cellStyle name="Hyperlink 632 2" xfId="31221" hidden="1"/>
    <cellStyle name="Hyperlink 632 2" xfId="32412" hidden="1"/>
    <cellStyle name="Hyperlink 632 2" xfId="33674"/>
    <cellStyle name="Hyperlink 633" xfId="3662" hidden="1"/>
    <cellStyle name="Hyperlink 633" xfId="6143"/>
    <cellStyle name="Hyperlink 633 2" xfId="8132" hidden="1"/>
    <cellStyle name="Hyperlink 633 2" xfId="12039" hidden="1"/>
    <cellStyle name="Hyperlink 633 2" xfId="14798" hidden="1"/>
    <cellStyle name="Hyperlink 633 2" xfId="17812" hidden="1"/>
    <cellStyle name="Hyperlink 633 2" xfId="21660" hidden="1"/>
    <cellStyle name="Hyperlink 633 2" xfId="25567" hidden="1"/>
    <cellStyle name="Hyperlink 633 2" xfId="27002" hidden="1"/>
    <cellStyle name="Hyperlink 633 2" xfId="28264" hidden="1"/>
    <cellStyle name="Hyperlink 633 2" xfId="15387" hidden="1"/>
    <cellStyle name="Hyperlink 633 2" xfId="2002" hidden="1"/>
    <cellStyle name="Hyperlink 633 2" xfId="6075" hidden="1"/>
    <cellStyle name="Hyperlink 633 2" xfId="16226" hidden="1"/>
    <cellStyle name="Hyperlink 633 2" xfId="29960" hidden="1"/>
    <cellStyle name="Hyperlink 633 2" xfId="31222" hidden="1"/>
    <cellStyle name="Hyperlink 633 2" xfId="32413" hidden="1"/>
    <cellStyle name="Hyperlink 633 2" xfId="33675"/>
    <cellStyle name="Hyperlink 634" xfId="3663" hidden="1"/>
    <cellStyle name="Hyperlink 634" xfId="6282"/>
    <cellStyle name="Hyperlink 634 2" xfId="8133" hidden="1"/>
    <cellStyle name="Hyperlink 634 2" xfId="12040" hidden="1"/>
    <cellStyle name="Hyperlink 634 2" xfId="14799" hidden="1"/>
    <cellStyle name="Hyperlink 634 2" xfId="17813" hidden="1"/>
    <cellStyle name="Hyperlink 634 2" xfId="21661" hidden="1"/>
    <cellStyle name="Hyperlink 634 2" xfId="25568" hidden="1"/>
    <cellStyle name="Hyperlink 634 2" xfId="27003" hidden="1"/>
    <cellStyle name="Hyperlink 634 2" xfId="28265" hidden="1"/>
    <cellStyle name="Hyperlink 634 2" xfId="16713" hidden="1"/>
    <cellStyle name="Hyperlink 634 2" xfId="4498" hidden="1"/>
    <cellStyle name="Hyperlink 634 2" xfId="6313" hidden="1"/>
    <cellStyle name="Hyperlink 634 2" xfId="17917" hidden="1"/>
    <cellStyle name="Hyperlink 634 2" xfId="29961" hidden="1"/>
    <cellStyle name="Hyperlink 634 2" xfId="31223" hidden="1"/>
    <cellStyle name="Hyperlink 634 2" xfId="32414" hidden="1"/>
    <cellStyle name="Hyperlink 634 2" xfId="33676"/>
    <cellStyle name="Hyperlink 635" xfId="3664" hidden="1"/>
    <cellStyle name="Hyperlink 635" xfId="6280"/>
    <cellStyle name="Hyperlink 635 2" xfId="8134" hidden="1"/>
    <cellStyle name="Hyperlink 635 2" xfId="12041" hidden="1"/>
    <cellStyle name="Hyperlink 635 2" xfId="14800" hidden="1"/>
    <cellStyle name="Hyperlink 635 2" xfId="17814" hidden="1"/>
    <cellStyle name="Hyperlink 635 2" xfId="21662" hidden="1"/>
    <cellStyle name="Hyperlink 635 2" xfId="25569" hidden="1"/>
    <cellStyle name="Hyperlink 635 2" xfId="27004" hidden="1"/>
    <cellStyle name="Hyperlink 635 2" xfId="28266" hidden="1"/>
    <cellStyle name="Hyperlink 635 2" xfId="13698" hidden="1"/>
    <cellStyle name="Hyperlink 635 2" xfId="15865" hidden="1"/>
    <cellStyle name="Hyperlink 635 2" xfId="15325" hidden="1"/>
    <cellStyle name="Hyperlink 635 2" xfId="14903" hidden="1"/>
    <cellStyle name="Hyperlink 635 2" xfId="29962" hidden="1"/>
    <cellStyle name="Hyperlink 635 2" xfId="31224" hidden="1"/>
    <cellStyle name="Hyperlink 635 2" xfId="32415" hidden="1"/>
    <cellStyle name="Hyperlink 635 2" xfId="33677"/>
    <cellStyle name="Hyperlink 636" xfId="3665" hidden="1"/>
    <cellStyle name="Hyperlink 636" xfId="6281"/>
    <cellStyle name="Hyperlink 636 2" xfId="8135" hidden="1"/>
    <cellStyle name="Hyperlink 636 2" xfId="12042" hidden="1"/>
    <cellStyle name="Hyperlink 636 2" xfId="14801" hidden="1"/>
    <cellStyle name="Hyperlink 636 2" xfId="17815" hidden="1"/>
    <cellStyle name="Hyperlink 636 2" xfId="21663" hidden="1"/>
    <cellStyle name="Hyperlink 636 2" xfId="25570" hidden="1"/>
    <cellStyle name="Hyperlink 636 2" xfId="27005" hidden="1"/>
    <cellStyle name="Hyperlink 636 2" xfId="28267" hidden="1"/>
    <cellStyle name="Hyperlink 636 2" xfId="15815" hidden="1"/>
    <cellStyle name="Hyperlink 636 2" xfId="17365" hidden="1"/>
    <cellStyle name="Hyperlink 636 2" xfId="16647" hidden="1"/>
    <cellStyle name="Hyperlink 636 2" xfId="1902" hidden="1"/>
    <cellStyle name="Hyperlink 636 2" xfId="29963" hidden="1"/>
    <cellStyle name="Hyperlink 636 2" xfId="31225" hidden="1"/>
    <cellStyle name="Hyperlink 636 2" xfId="32416" hidden="1"/>
    <cellStyle name="Hyperlink 636 2" xfId="33678"/>
    <cellStyle name="Hyperlink 637" xfId="3667" hidden="1"/>
    <cellStyle name="Hyperlink 637" xfId="6215" hidden="1"/>
    <cellStyle name="Hyperlink 637" xfId="8709" hidden="1"/>
    <cellStyle name="Hyperlink 637" xfId="10478" hidden="1"/>
    <cellStyle name="Hyperlink 637" xfId="12616" hidden="1"/>
    <cellStyle name="Hyperlink 637" xfId="13481" hidden="1"/>
    <cellStyle name="Hyperlink 637" xfId="15245" hidden="1"/>
    <cellStyle name="Hyperlink 637" xfId="16567" hidden="1"/>
    <cellStyle name="Hyperlink 637" xfId="18258" hidden="1"/>
    <cellStyle name="Hyperlink 637" xfId="20088" hidden="1"/>
    <cellStyle name="Hyperlink 637" xfId="22237" hidden="1"/>
    <cellStyle name="Hyperlink 637" xfId="24006" hidden="1"/>
    <cellStyle name="Hyperlink 637" xfId="26144" hidden="1"/>
    <cellStyle name="Hyperlink 637" xfId="26522" hidden="1"/>
    <cellStyle name="Hyperlink 637" xfId="27338" hidden="1"/>
    <cellStyle name="Hyperlink 637" xfId="27784" hidden="1"/>
    <cellStyle name="Hyperlink 637" xfId="28600" hidden="1"/>
    <cellStyle name="Hyperlink 637" xfId="3328" hidden="1"/>
    <cellStyle name="Hyperlink 637" xfId="14112" hidden="1"/>
    <cellStyle name="Hyperlink 637" xfId="6435" hidden="1"/>
    <cellStyle name="Hyperlink 637" xfId="17074" hidden="1"/>
    <cellStyle name="Hyperlink 637" xfId="14027" hidden="1"/>
    <cellStyle name="Hyperlink 637" xfId="13716" hidden="1"/>
    <cellStyle name="Hyperlink 637" xfId="16704" hidden="1"/>
    <cellStyle name="Hyperlink 637" xfId="28963" hidden="1"/>
    <cellStyle name="Hyperlink 637" xfId="29469" hidden="1"/>
    <cellStyle name="Hyperlink 637" xfId="30296" hidden="1"/>
    <cellStyle name="Hyperlink 637" xfId="30742" hidden="1"/>
    <cellStyle name="Hyperlink 637" xfId="31558" hidden="1"/>
    <cellStyle name="Hyperlink 637" xfId="31933" hidden="1"/>
    <cellStyle name="Hyperlink 637" xfId="32749" hidden="1"/>
    <cellStyle name="Hyperlink 637" xfId="33195" hidden="1"/>
    <cellStyle name="Hyperlink 637" xfId="34011"/>
    <cellStyle name="Hyperlink 638" xfId="3668" hidden="1"/>
    <cellStyle name="Hyperlink 638" xfId="5874" hidden="1"/>
    <cellStyle name="Hyperlink 638" xfId="8643" hidden="1"/>
    <cellStyle name="Hyperlink 638" xfId="10412" hidden="1"/>
    <cellStyle name="Hyperlink 638" xfId="12550" hidden="1"/>
    <cellStyle name="Hyperlink 638" xfId="13397" hidden="1"/>
    <cellStyle name="Hyperlink 638" xfId="15179" hidden="1"/>
    <cellStyle name="Hyperlink 638" xfId="16501" hidden="1"/>
    <cellStyle name="Hyperlink 638" xfId="18192" hidden="1"/>
    <cellStyle name="Hyperlink 638" xfId="20011" hidden="1"/>
    <cellStyle name="Hyperlink 638" xfId="22171" hidden="1"/>
    <cellStyle name="Hyperlink 638" xfId="23940" hidden="1"/>
    <cellStyle name="Hyperlink 638" xfId="26078" hidden="1"/>
    <cellStyle name="Hyperlink 638" xfId="26456" hidden="1"/>
    <cellStyle name="Hyperlink 638" xfId="27272" hidden="1"/>
    <cellStyle name="Hyperlink 638" xfId="27718" hidden="1"/>
    <cellStyle name="Hyperlink 638" xfId="28534" hidden="1"/>
    <cellStyle name="Hyperlink 638" xfId="3567" hidden="1"/>
    <cellStyle name="Hyperlink 638" xfId="17883" hidden="1"/>
    <cellStyle name="Hyperlink 638" xfId="14917" hidden="1"/>
    <cellStyle name="Hyperlink 638" xfId="15749" hidden="1"/>
    <cellStyle name="Hyperlink 638" xfId="17050" hidden="1"/>
    <cellStyle name="Hyperlink 638" xfId="16981" hidden="1"/>
    <cellStyle name="Hyperlink 638" xfId="13927" hidden="1"/>
    <cellStyle name="Hyperlink 638" xfId="28897" hidden="1"/>
    <cellStyle name="Hyperlink 638" xfId="29392" hidden="1"/>
    <cellStyle name="Hyperlink 638" xfId="30230" hidden="1"/>
    <cellStyle name="Hyperlink 638" xfId="30676" hidden="1"/>
    <cellStyle name="Hyperlink 638" xfId="31492" hidden="1"/>
    <cellStyle name="Hyperlink 638" xfId="31867" hidden="1"/>
    <cellStyle name="Hyperlink 638" xfId="32683" hidden="1"/>
    <cellStyle name="Hyperlink 638" xfId="33129" hidden="1"/>
    <cellStyle name="Hyperlink 638" xfId="33945"/>
    <cellStyle name="Hyperlink 639" xfId="3670" hidden="1"/>
    <cellStyle name="Hyperlink 639" xfId="6190" hidden="1"/>
    <cellStyle name="Hyperlink 639" xfId="8708" hidden="1"/>
    <cellStyle name="Hyperlink 639" xfId="10477" hidden="1"/>
    <cellStyle name="Hyperlink 639" xfId="12615" hidden="1"/>
    <cellStyle name="Hyperlink 639" xfId="13475" hidden="1"/>
    <cellStyle name="Hyperlink 639" xfId="15244" hidden="1"/>
    <cellStyle name="Hyperlink 639" xfId="16566" hidden="1"/>
    <cellStyle name="Hyperlink 639" xfId="18257" hidden="1"/>
    <cellStyle name="Hyperlink 639" xfId="20087" hidden="1"/>
    <cellStyle name="Hyperlink 639" xfId="22236" hidden="1"/>
    <cellStyle name="Hyperlink 639" xfId="24005" hidden="1"/>
    <cellStyle name="Hyperlink 639" xfId="26143" hidden="1"/>
    <cellStyle name="Hyperlink 639" xfId="26521" hidden="1"/>
    <cellStyle name="Hyperlink 639" xfId="27337" hidden="1"/>
    <cellStyle name="Hyperlink 639" xfId="27783" hidden="1"/>
    <cellStyle name="Hyperlink 639" xfId="28599" hidden="1"/>
    <cellStyle name="Hyperlink 639" xfId="3332" hidden="1"/>
    <cellStyle name="Hyperlink 639" xfId="17128" hidden="1"/>
    <cellStyle name="Hyperlink 639" xfId="6273" hidden="1"/>
    <cellStyle name="Hyperlink 639" xfId="15742" hidden="1"/>
    <cellStyle name="Hyperlink 639" xfId="17042" hidden="1"/>
    <cellStyle name="Hyperlink 639" xfId="16731" hidden="1"/>
    <cellStyle name="Hyperlink 639" xfId="15378" hidden="1"/>
    <cellStyle name="Hyperlink 639" xfId="28962" hidden="1"/>
    <cellStyle name="Hyperlink 639" xfId="29468" hidden="1"/>
    <cellStyle name="Hyperlink 639" xfId="30295" hidden="1"/>
    <cellStyle name="Hyperlink 639" xfId="30741" hidden="1"/>
    <cellStyle name="Hyperlink 639" xfId="31557" hidden="1"/>
    <cellStyle name="Hyperlink 639" xfId="31932" hidden="1"/>
    <cellStyle name="Hyperlink 639" xfId="32748" hidden="1"/>
    <cellStyle name="Hyperlink 639" xfId="33194" hidden="1"/>
    <cellStyle name="Hyperlink 639" xfId="34010"/>
    <cellStyle name="Hyperlink 64" xfId="2109" hidden="1"/>
    <cellStyle name="Hyperlink 64" xfId="5038" hidden="1"/>
    <cellStyle name="Hyperlink 64" xfId="8459" hidden="1"/>
    <cellStyle name="Hyperlink 64" xfId="10228" hidden="1"/>
    <cellStyle name="Hyperlink 64" xfId="12366" hidden="1"/>
    <cellStyle name="Hyperlink 64" xfId="12794" hidden="1"/>
    <cellStyle name="Hyperlink 64" xfId="14995" hidden="1"/>
    <cellStyle name="Hyperlink 64" xfId="16317" hidden="1"/>
    <cellStyle name="Hyperlink 64" xfId="18008" hidden="1"/>
    <cellStyle name="Hyperlink 64" xfId="19822" hidden="1"/>
    <cellStyle name="Hyperlink 64" xfId="21987" hidden="1"/>
    <cellStyle name="Hyperlink 64" xfId="23756" hidden="1"/>
    <cellStyle name="Hyperlink 64" xfId="25894" hidden="1"/>
    <cellStyle name="Hyperlink 64" xfId="26272" hidden="1"/>
    <cellStyle name="Hyperlink 64" xfId="27088" hidden="1"/>
    <cellStyle name="Hyperlink 64" xfId="27534" hidden="1"/>
    <cellStyle name="Hyperlink 64" xfId="28350" hidden="1"/>
    <cellStyle name="Hyperlink 64" xfId="4776" hidden="1"/>
    <cellStyle name="Hyperlink 64" xfId="15510" hidden="1"/>
    <cellStyle name="Hyperlink 64" xfId="14918" hidden="1"/>
    <cellStyle name="Hyperlink 64" xfId="17096" hidden="1"/>
    <cellStyle name="Hyperlink 64" xfId="16083" hidden="1"/>
    <cellStyle name="Hyperlink 64" xfId="16014" hidden="1"/>
    <cellStyle name="Hyperlink 64" xfId="17475" hidden="1"/>
    <cellStyle name="Hyperlink 64" xfId="28713" hidden="1"/>
    <cellStyle name="Hyperlink 64" xfId="29203" hidden="1"/>
    <cellStyle name="Hyperlink 64" xfId="30046" hidden="1"/>
    <cellStyle name="Hyperlink 64" xfId="30492" hidden="1"/>
    <cellStyle name="Hyperlink 64" xfId="31308" hidden="1"/>
    <cellStyle name="Hyperlink 64" xfId="31683" hidden="1"/>
    <cellStyle name="Hyperlink 64" xfId="32499" hidden="1"/>
    <cellStyle name="Hyperlink 64" xfId="32945" hidden="1"/>
    <cellStyle name="Hyperlink 64" xfId="33761"/>
    <cellStyle name="Hyperlink 640" xfId="3671" hidden="1"/>
    <cellStyle name="Hyperlink 640" xfId="6146" hidden="1"/>
    <cellStyle name="Hyperlink 640" xfId="8701" hidden="1"/>
    <cellStyle name="Hyperlink 640" xfId="10470" hidden="1"/>
    <cellStyle name="Hyperlink 640" xfId="12608" hidden="1"/>
    <cellStyle name="Hyperlink 640" xfId="13465" hidden="1"/>
    <cellStyle name="Hyperlink 640" xfId="15237" hidden="1"/>
    <cellStyle name="Hyperlink 640" xfId="16559" hidden="1"/>
    <cellStyle name="Hyperlink 640" xfId="18250" hidden="1"/>
    <cellStyle name="Hyperlink 640" xfId="20071" hidden="1"/>
    <cellStyle name="Hyperlink 640" xfId="22229" hidden="1"/>
    <cellStyle name="Hyperlink 640" xfId="23998" hidden="1"/>
    <cellStyle name="Hyperlink 640" xfId="26136" hidden="1"/>
    <cellStyle name="Hyperlink 640" xfId="26514" hidden="1"/>
    <cellStyle name="Hyperlink 640" xfId="27330" hidden="1"/>
    <cellStyle name="Hyperlink 640" xfId="27776" hidden="1"/>
    <cellStyle name="Hyperlink 640" xfId="28592" hidden="1"/>
    <cellStyle name="Hyperlink 640" xfId="3396" hidden="1"/>
    <cellStyle name="Hyperlink 640" xfId="14113" hidden="1"/>
    <cellStyle name="Hyperlink 640" xfId="17930" hidden="1"/>
    <cellStyle name="Hyperlink 640" xfId="13793" hidden="1"/>
    <cellStyle name="Hyperlink 640" xfId="14028" hidden="1"/>
    <cellStyle name="Hyperlink 640" xfId="13959" hidden="1"/>
    <cellStyle name="Hyperlink 640" xfId="14438" hidden="1"/>
    <cellStyle name="Hyperlink 640" xfId="28955" hidden="1"/>
    <cellStyle name="Hyperlink 640" xfId="29452" hidden="1"/>
    <cellStyle name="Hyperlink 640" xfId="30288" hidden="1"/>
    <cellStyle name="Hyperlink 640" xfId="30734" hidden="1"/>
    <cellStyle name="Hyperlink 640" xfId="31550" hidden="1"/>
    <cellStyle name="Hyperlink 640" xfId="31925" hidden="1"/>
    <cellStyle name="Hyperlink 640" xfId="32741" hidden="1"/>
    <cellStyle name="Hyperlink 640" xfId="33187" hidden="1"/>
    <cellStyle name="Hyperlink 640" xfId="34003"/>
    <cellStyle name="Hyperlink 641" xfId="3673" hidden="1"/>
    <cellStyle name="Hyperlink 641" xfId="5802" hidden="1"/>
    <cellStyle name="Hyperlink 641" xfId="8637" hidden="1"/>
    <cellStyle name="Hyperlink 641" xfId="10406" hidden="1"/>
    <cellStyle name="Hyperlink 641" xfId="12544" hidden="1"/>
    <cellStyle name="Hyperlink 641" xfId="13343" hidden="1"/>
    <cellStyle name="Hyperlink 641" xfId="15173" hidden="1"/>
    <cellStyle name="Hyperlink 641" xfId="16495" hidden="1"/>
    <cellStyle name="Hyperlink 641" xfId="18186" hidden="1"/>
    <cellStyle name="Hyperlink 641" xfId="20003" hidden="1"/>
    <cellStyle name="Hyperlink 641" xfId="22165" hidden="1"/>
    <cellStyle name="Hyperlink 641" xfId="23934" hidden="1"/>
    <cellStyle name="Hyperlink 641" xfId="26072" hidden="1"/>
    <cellStyle name="Hyperlink 641" xfId="26450" hidden="1"/>
    <cellStyle name="Hyperlink 641" xfId="27266" hidden="1"/>
    <cellStyle name="Hyperlink 641" xfId="27712" hidden="1"/>
    <cellStyle name="Hyperlink 641" xfId="28528" hidden="1"/>
    <cellStyle name="Hyperlink 641" xfId="3691" hidden="1"/>
    <cellStyle name="Hyperlink 641" xfId="14390" hidden="1"/>
    <cellStyle name="Hyperlink 641" xfId="16256" hidden="1"/>
    <cellStyle name="Hyperlink 641" xfId="14067" hidden="1"/>
    <cellStyle name="Hyperlink 641" xfId="16220" hidden="1"/>
    <cellStyle name="Hyperlink 641" xfId="16000" hidden="1"/>
    <cellStyle name="Hyperlink 641" xfId="17461" hidden="1"/>
    <cellStyle name="Hyperlink 641" xfId="28891" hidden="1"/>
    <cellStyle name="Hyperlink 641" xfId="29384" hidden="1"/>
    <cellStyle name="Hyperlink 641" xfId="30224" hidden="1"/>
    <cellStyle name="Hyperlink 641" xfId="30670" hidden="1"/>
    <cellStyle name="Hyperlink 641" xfId="31486" hidden="1"/>
    <cellStyle name="Hyperlink 641" xfId="31861" hidden="1"/>
    <cellStyle name="Hyperlink 641" xfId="32677" hidden="1"/>
    <cellStyle name="Hyperlink 641" xfId="33123" hidden="1"/>
    <cellStyle name="Hyperlink 641" xfId="33939"/>
    <cellStyle name="Hyperlink 642" xfId="3675" hidden="1"/>
    <cellStyle name="Hyperlink 642" xfId="5799" hidden="1"/>
    <cellStyle name="Hyperlink 642" xfId="8636" hidden="1"/>
    <cellStyle name="Hyperlink 642" xfId="10405" hidden="1"/>
    <cellStyle name="Hyperlink 642" xfId="12543" hidden="1"/>
    <cellStyle name="Hyperlink 642" xfId="13342" hidden="1"/>
    <cellStyle name="Hyperlink 642" xfId="15172" hidden="1"/>
    <cellStyle name="Hyperlink 642" xfId="16494" hidden="1"/>
    <cellStyle name="Hyperlink 642" xfId="18185" hidden="1"/>
    <cellStyle name="Hyperlink 642" xfId="20002" hidden="1"/>
    <cellStyle name="Hyperlink 642" xfId="22164" hidden="1"/>
    <cellStyle name="Hyperlink 642" xfId="23933" hidden="1"/>
    <cellStyle name="Hyperlink 642" xfId="26071" hidden="1"/>
    <cellStyle name="Hyperlink 642" xfId="26449" hidden="1"/>
    <cellStyle name="Hyperlink 642" xfId="27265" hidden="1"/>
    <cellStyle name="Hyperlink 642" xfId="27711" hidden="1"/>
    <cellStyle name="Hyperlink 642" xfId="28527" hidden="1"/>
    <cellStyle name="Hyperlink 642" xfId="3707" hidden="1"/>
    <cellStyle name="Hyperlink 642" xfId="17405" hidden="1"/>
    <cellStyle name="Hyperlink 642" xfId="5177" hidden="1"/>
    <cellStyle name="Hyperlink 642" xfId="17082" hidden="1"/>
    <cellStyle name="Hyperlink 642" xfId="1889" hidden="1"/>
    <cellStyle name="Hyperlink 642" xfId="13967" hidden="1"/>
    <cellStyle name="Hyperlink 642" xfId="15961" hidden="1"/>
    <cellStyle name="Hyperlink 642" xfId="28890" hidden="1"/>
    <cellStyle name="Hyperlink 642" xfId="29383" hidden="1"/>
    <cellStyle name="Hyperlink 642" xfId="30223" hidden="1"/>
    <cellStyle name="Hyperlink 642" xfId="30669" hidden="1"/>
    <cellStyle name="Hyperlink 642" xfId="31485" hidden="1"/>
    <cellStyle name="Hyperlink 642" xfId="31860" hidden="1"/>
    <cellStyle name="Hyperlink 642" xfId="32676" hidden="1"/>
    <cellStyle name="Hyperlink 642" xfId="33122" hidden="1"/>
    <cellStyle name="Hyperlink 642" xfId="33938"/>
    <cellStyle name="Hyperlink 643" xfId="3566" hidden="1"/>
    <cellStyle name="Hyperlink 643" xfId="5813"/>
    <cellStyle name="Hyperlink 643 2" xfId="8097" hidden="1"/>
    <cellStyle name="Hyperlink 643 2" xfId="12004" hidden="1"/>
    <cellStyle name="Hyperlink 643 2" xfId="14763" hidden="1"/>
    <cellStyle name="Hyperlink 643 2" xfId="17777" hidden="1"/>
    <cellStyle name="Hyperlink 643 2" xfId="21625" hidden="1"/>
    <cellStyle name="Hyperlink 643 2" xfId="25532" hidden="1"/>
    <cellStyle name="Hyperlink 643 2" xfId="26967" hidden="1"/>
    <cellStyle name="Hyperlink 643 2" xfId="28229" hidden="1"/>
    <cellStyle name="Hyperlink 643 2" xfId="17899" hidden="1"/>
    <cellStyle name="Hyperlink 643 2" xfId="14086" hidden="1"/>
    <cellStyle name="Hyperlink 643 2" xfId="17521" hidden="1"/>
    <cellStyle name="Hyperlink 643 2" xfId="13753" hidden="1"/>
    <cellStyle name="Hyperlink 643 2" xfId="29925" hidden="1"/>
    <cellStyle name="Hyperlink 643 2" xfId="31187" hidden="1"/>
    <cellStyle name="Hyperlink 643 2" xfId="32378" hidden="1"/>
    <cellStyle name="Hyperlink 643 2" xfId="33640"/>
    <cellStyle name="Hyperlink 644" xfId="3701" hidden="1"/>
    <cellStyle name="Hyperlink 644" xfId="6269"/>
    <cellStyle name="Hyperlink 644 2" xfId="8145" hidden="1"/>
    <cellStyle name="Hyperlink 644 2" xfId="12052" hidden="1"/>
    <cellStyle name="Hyperlink 644 2" xfId="14811" hidden="1"/>
    <cellStyle name="Hyperlink 644 2" xfId="17825" hidden="1"/>
    <cellStyle name="Hyperlink 644 2" xfId="21673" hidden="1"/>
    <cellStyle name="Hyperlink 644 2" xfId="25580" hidden="1"/>
    <cellStyle name="Hyperlink 644 2" xfId="27015" hidden="1"/>
    <cellStyle name="Hyperlink 644 2" xfId="28277" hidden="1"/>
    <cellStyle name="Hyperlink 644 2" xfId="17146" hidden="1"/>
    <cellStyle name="Hyperlink 644 2" xfId="16163" hidden="1"/>
    <cellStyle name="Hyperlink 644 2" xfId="15441" hidden="1"/>
    <cellStyle name="Hyperlink 644 2" xfId="17415" hidden="1"/>
    <cellStyle name="Hyperlink 644 2" xfId="29973" hidden="1"/>
    <cellStyle name="Hyperlink 644 2" xfId="31235" hidden="1"/>
    <cellStyle name="Hyperlink 644 2" xfId="32426" hidden="1"/>
    <cellStyle name="Hyperlink 644 2" xfId="33688"/>
    <cellStyle name="Hyperlink 645" xfId="3395" hidden="1"/>
    <cellStyle name="Hyperlink 645" xfId="5910"/>
    <cellStyle name="Hyperlink 645 2" xfId="8064" hidden="1"/>
    <cellStyle name="Hyperlink 645 2" xfId="11971" hidden="1"/>
    <cellStyle name="Hyperlink 645 2" xfId="14730" hidden="1"/>
    <cellStyle name="Hyperlink 645 2" xfId="17744" hidden="1"/>
    <cellStyle name="Hyperlink 645 2" xfId="21592" hidden="1"/>
    <cellStyle name="Hyperlink 645 2" xfId="25499" hidden="1"/>
    <cellStyle name="Hyperlink 645 2" xfId="26934" hidden="1"/>
    <cellStyle name="Hyperlink 645 2" xfId="28196" hidden="1"/>
    <cellStyle name="Hyperlink 645 2" xfId="15511" hidden="1"/>
    <cellStyle name="Hyperlink 645 2" xfId="16225" hidden="1"/>
    <cellStyle name="Hyperlink 645 2" xfId="13709" hidden="1"/>
    <cellStyle name="Hyperlink 645 2" xfId="14406" hidden="1"/>
    <cellStyle name="Hyperlink 645 2" xfId="29892" hidden="1"/>
    <cellStyle name="Hyperlink 645 2" xfId="31154" hidden="1"/>
    <cellStyle name="Hyperlink 645 2" xfId="32345" hidden="1"/>
    <cellStyle name="Hyperlink 645 2" xfId="33607"/>
    <cellStyle name="Hyperlink 646" xfId="3649" hidden="1"/>
    <cellStyle name="Hyperlink 646" xfId="6268"/>
    <cellStyle name="Hyperlink 646 2" xfId="8123" hidden="1"/>
    <cellStyle name="Hyperlink 646 2" xfId="12030" hidden="1"/>
    <cellStyle name="Hyperlink 646 2" xfId="14789" hidden="1"/>
    <cellStyle name="Hyperlink 646 2" xfId="17803" hidden="1"/>
    <cellStyle name="Hyperlink 646 2" xfId="21651" hidden="1"/>
    <cellStyle name="Hyperlink 646 2" xfId="25558" hidden="1"/>
    <cellStyle name="Hyperlink 646 2" xfId="26993" hidden="1"/>
    <cellStyle name="Hyperlink 646 2" xfId="28255" hidden="1"/>
    <cellStyle name="Hyperlink 646 2" xfId="15816" hidden="1"/>
    <cellStyle name="Hyperlink 646 2" xfId="17396" hidden="1"/>
    <cellStyle name="Hyperlink 646 2" xfId="5447" hidden="1"/>
    <cellStyle name="Hyperlink 646 2" xfId="17417" hidden="1"/>
    <cellStyle name="Hyperlink 646 2" xfId="29951" hidden="1"/>
    <cellStyle name="Hyperlink 646 2" xfId="31213" hidden="1"/>
    <cellStyle name="Hyperlink 646 2" xfId="32404" hidden="1"/>
    <cellStyle name="Hyperlink 646 2" xfId="33666"/>
    <cellStyle name="Hyperlink 647" xfId="3403" hidden="1"/>
    <cellStyle name="Hyperlink 647" xfId="6104"/>
    <cellStyle name="Hyperlink 647 2" xfId="8068" hidden="1"/>
    <cellStyle name="Hyperlink 647 2" xfId="11975" hidden="1"/>
    <cellStyle name="Hyperlink 647 2" xfId="14734" hidden="1"/>
    <cellStyle name="Hyperlink 647 2" xfId="17748" hidden="1"/>
    <cellStyle name="Hyperlink 647 2" xfId="21596" hidden="1"/>
    <cellStyle name="Hyperlink 647 2" xfId="25503" hidden="1"/>
    <cellStyle name="Hyperlink 647 2" xfId="26938" hidden="1"/>
    <cellStyle name="Hyperlink 647 2" xfId="28200" hidden="1"/>
    <cellStyle name="Hyperlink 647 2" xfId="17151" hidden="1"/>
    <cellStyle name="Hyperlink 647 2" xfId="16212" hidden="1"/>
    <cellStyle name="Hyperlink 647 2" xfId="5439" hidden="1"/>
    <cellStyle name="Hyperlink 647 2" xfId="16750" hidden="1"/>
    <cellStyle name="Hyperlink 647 2" xfId="29896" hidden="1"/>
    <cellStyle name="Hyperlink 647 2" xfId="31158" hidden="1"/>
    <cellStyle name="Hyperlink 647 2" xfId="32349" hidden="1"/>
    <cellStyle name="Hyperlink 647 2" xfId="33611"/>
    <cellStyle name="Hyperlink 648" xfId="3699" hidden="1"/>
    <cellStyle name="Hyperlink 648" xfId="6262"/>
    <cellStyle name="Hyperlink 648 2" xfId="8143" hidden="1"/>
    <cellStyle name="Hyperlink 648 2" xfId="12050" hidden="1"/>
    <cellStyle name="Hyperlink 648 2" xfId="14809" hidden="1"/>
    <cellStyle name="Hyperlink 648 2" xfId="17823" hidden="1"/>
    <cellStyle name="Hyperlink 648 2" xfId="21671" hidden="1"/>
    <cellStyle name="Hyperlink 648 2" xfId="25578" hidden="1"/>
    <cellStyle name="Hyperlink 648 2" xfId="27013" hidden="1"/>
    <cellStyle name="Hyperlink 648 2" xfId="28275" hidden="1"/>
    <cellStyle name="Hyperlink 648 2" xfId="6185" hidden="1"/>
    <cellStyle name="Hyperlink 648 2" xfId="17361" hidden="1"/>
    <cellStyle name="Hyperlink 648 2" xfId="14503" hidden="1"/>
    <cellStyle name="Hyperlink 648 2" xfId="13882" hidden="1"/>
    <cellStyle name="Hyperlink 648 2" xfId="29971" hidden="1"/>
    <cellStyle name="Hyperlink 648 2" xfId="31233" hidden="1"/>
    <cellStyle name="Hyperlink 648 2" xfId="32424" hidden="1"/>
    <cellStyle name="Hyperlink 648 2" xfId="33686"/>
    <cellStyle name="Hyperlink 649" xfId="3700" hidden="1"/>
    <cellStyle name="Hyperlink 649" xfId="6106"/>
    <cellStyle name="Hyperlink 649 2" xfId="8144" hidden="1"/>
    <cellStyle name="Hyperlink 649 2" xfId="12051" hidden="1"/>
    <cellStyle name="Hyperlink 649 2" xfId="14810" hidden="1"/>
    <cellStyle name="Hyperlink 649 2" xfId="17824" hidden="1"/>
    <cellStyle name="Hyperlink 649 2" xfId="21672" hidden="1"/>
    <cellStyle name="Hyperlink 649 2" xfId="25579" hidden="1"/>
    <cellStyle name="Hyperlink 649 2" xfId="27014" hidden="1"/>
    <cellStyle name="Hyperlink 649 2" xfId="28276" hidden="1"/>
    <cellStyle name="Hyperlink 649 2" xfId="15814" hidden="1"/>
    <cellStyle name="Hyperlink 649 2" xfId="14345" hidden="1"/>
    <cellStyle name="Hyperlink 649 2" xfId="4348" hidden="1"/>
    <cellStyle name="Hyperlink 649 2" xfId="15915" hidden="1"/>
    <cellStyle name="Hyperlink 649 2" xfId="29972" hidden="1"/>
    <cellStyle name="Hyperlink 649 2" xfId="31234" hidden="1"/>
    <cellStyle name="Hyperlink 649 2" xfId="32425" hidden="1"/>
    <cellStyle name="Hyperlink 649 2" xfId="33687"/>
    <cellStyle name="Hyperlink 65" xfId="2110" hidden="1"/>
    <cellStyle name="Hyperlink 65" xfId="5039" hidden="1"/>
    <cellStyle name="Hyperlink 65" xfId="8460" hidden="1"/>
    <cellStyle name="Hyperlink 65" xfId="10229" hidden="1"/>
    <cellStyle name="Hyperlink 65" xfId="12367" hidden="1"/>
    <cellStyle name="Hyperlink 65" xfId="12795" hidden="1"/>
    <cellStyle name="Hyperlink 65" xfId="14996" hidden="1"/>
    <cellStyle name="Hyperlink 65" xfId="16318" hidden="1"/>
    <cellStyle name="Hyperlink 65" xfId="18009" hidden="1"/>
    <cellStyle name="Hyperlink 65" xfId="19823" hidden="1"/>
    <cellStyle name="Hyperlink 65" xfId="21988" hidden="1"/>
    <cellStyle name="Hyperlink 65" xfId="23757" hidden="1"/>
    <cellStyle name="Hyperlink 65" xfId="25895" hidden="1"/>
    <cellStyle name="Hyperlink 65" xfId="26273" hidden="1"/>
    <cellStyle name="Hyperlink 65" xfId="27089" hidden="1"/>
    <cellStyle name="Hyperlink 65" xfId="27535" hidden="1"/>
    <cellStyle name="Hyperlink 65" xfId="28351" hidden="1"/>
    <cellStyle name="Hyperlink 65" xfId="4775" hidden="1"/>
    <cellStyle name="Hyperlink 65" xfId="16838" hidden="1"/>
    <cellStyle name="Hyperlink 65" xfId="1874" hidden="1"/>
    <cellStyle name="Hyperlink 65" xfId="14081" hidden="1"/>
    <cellStyle name="Hyperlink 65" xfId="17583" hidden="1"/>
    <cellStyle name="Hyperlink 65" xfId="17514" hidden="1"/>
    <cellStyle name="Hyperlink 65" xfId="14460" hidden="1"/>
    <cellStyle name="Hyperlink 65" xfId="28714" hidden="1"/>
    <cellStyle name="Hyperlink 65" xfId="29204" hidden="1"/>
    <cellStyle name="Hyperlink 65" xfId="30047" hidden="1"/>
    <cellStyle name="Hyperlink 65" xfId="30493" hidden="1"/>
    <cellStyle name="Hyperlink 65" xfId="31309" hidden="1"/>
    <cellStyle name="Hyperlink 65" xfId="31684" hidden="1"/>
    <cellStyle name="Hyperlink 65" xfId="32500" hidden="1"/>
    <cellStyle name="Hyperlink 65" xfId="32946" hidden="1"/>
    <cellStyle name="Hyperlink 65" xfId="33762"/>
    <cellStyle name="Hyperlink 650" xfId="3593" hidden="1"/>
    <cellStyle name="Hyperlink 650" xfId="5926"/>
    <cellStyle name="Hyperlink 650 2" xfId="8108" hidden="1"/>
    <cellStyle name="Hyperlink 650 2" xfId="12015" hidden="1"/>
    <cellStyle name="Hyperlink 650 2" xfId="14774" hidden="1"/>
    <cellStyle name="Hyperlink 650 2" xfId="17788" hidden="1"/>
    <cellStyle name="Hyperlink 650 2" xfId="21636" hidden="1"/>
    <cellStyle name="Hyperlink 650 2" xfId="25543" hidden="1"/>
    <cellStyle name="Hyperlink 650 2" xfId="26978" hidden="1"/>
    <cellStyle name="Hyperlink 650 2" xfId="28240" hidden="1"/>
    <cellStyle name="Hyperlink 650 2" xfId="17885" hidden="1"/>
    <cellStyle name="Hyperlink 650 2" xfId="17100" hidden="1"/>
    <cellStyle name="Hyperlink 650 2" xfId="15673" hidden="1"/>
    <cellStyle name="Hyperlink 650 2" xfId="17418" hidden="1"/>
    <cellStyle name="Hyperlink 650 2" xfId="29936" hidden="1"/>
    <cellStyle name="Hyperlink 650 2" xfId="31198" hidden="1"/>
    <cellStyle name="Hyperlink 650 2" xfId="32389" hidden="1"/>
    <cellStyle name="Hyperlink 650 2" xfId="33651"/>
    <cellStyle name="Hyperlink 651" xfId="3570" hidden="1"/>
    <cellStyle name="Hyperlink 651" xfId="5947"/>
    <cellStyle name="Hyperlink 651 2" xfId="8098" hidden="1"/>
    <cellStyle name="Hyperlink 651 2" xfId="12005" hidden="1"/>
    <cellStyle name="Hyperlink 651 2" xfId="14764" hidden="1"/>
    <cellStyle name="Hyperlink 651 2" xfId="17778" hidden="1"/>
    <cellStyle name="Hyperlink 651 2" xfId="21626" hidden="1"/>
    <cellStyle name="Hyperlink 651 2" xfId="25533" hidden="1"/>
    <cellStyle name="Hyperlink 651 2" xfId="26968" hidden="1"/>
    <cellStyle name="Hyperlink 651 2" xfId="28230" hidden="1"/>
    <cellStyle name="Hyperlink 651 2" xfId="14885" hidden="1"/>
    <cellStyle name="Hyperlink 651 2" xfId="5229" hidden="1"/>
    <cellStyle name="Hyperlink 651 2" xfId="14506" hidden="1"/>
    <cellStyle name="Hyperlink 651 2" xfId="5665" hidden="1"/>
    <cellStyle name="Hyperlink 651 2" xfId="29926" hidden="1"/>
    <cellStyle name="Hyperlink 651 2" xfId="31188" hidden="1"/>
    <cellStyle name="Hyperlink 651 2" xfId="32379" hidden="1"/>
    <cellStyle name="Hyperlink 651 2" xfId="33641"/>
    <cellStyle name="Hyperlink 652" xfId="3140" hidden="1"/>
    <cellStyle name="Hyperlink 652" xfId="5800"/>
    <cellStyle name="Hyperlink 652 2" xfId="8020" hidden="1"/>
    <cellStyle name="Hyperlink 652 2" xfId="11927" hidden="1"/>
    <cellStyle name="Hyperlink 652 2" xfId="14686" hidden="1"/>
    <cellStyle name="Hyperlink 652 2" xfId="17700" hidden="1"/>
    <cellStyle name="Hyperlink 652 2" xfId="21548" hidden="1"/>
    <cellStyle name="Hyperlink 652 2" xfId="25455" hidden="1"/>
    <cellStyle name="Hyperlink 652 2" xfId="26890" hidden="1"/>
    <cellStyle name="Hyperlink 652 2" xfId="28152" hidden="1"/>
    <cellStyle name="Hyperlink 652 2" xfId="17152" hidden="1"/>
    <cellStyle name="Hyperlink 652 2" xfId="15772" hidden="1"/>
    <cellStyle name="Hyperlink 652 2" xfId="5431" hidden="1"/>
    <cellStyle name="Hyperlink 652 2" xfId="16799" hidden="1"/>
    <cellStyle name="Hyperlink 652 2" xfId="29848" hidden="1"/>
    <cellStyle name="Hyperlink 652 2" xfId="31110" hidden="1"/>
    <cellStyle name="Hyperlink 652 2" xfId="32301" hidden="1"/>
    <cellStyle name="Hyperlink 652 2" xfId="33563"/>
    <cellStyle name="Hyperlink 653" xfId="3401" hidden="1"/>
    <cellStyle name="Hyperlink 653" xfId="6127"/>
    <cellStyle name="Hyperlink 653 2" xfId="8067" hidden="1"/>
    <cellStyle name="Hyperlink 653 2" xfId="11974" hidden="1"/>
    <cellStyle name="Hyperlink 653 2" xfId="14733" hidden="1"/>
    <cellStyle name="Hyperlink 653 2" xfId="17747" hidden="1"/>
    <cellStyle name="Hyperlink 653 2" xfId="21595" hidden="1"/>
    <cellStyle name="Hyperlink 653 2" xfId="25502" hidden="1"/>
    <cellStyle name="Hyperlink 653 2" xfId="26937" hidden="1"/>
    <cellStyle name="Hyperlink 653 2" xfId="28199" hidden="1"/>
    <cellStyle name="Hyperlink 653 2" xfId="15819" hidden="1"/>
    <cellStyle name="Hyperlink 653 2" xfId="1905" hidden="1"/>
    <cellStyle name="Hyperlink 653 2" xfId="13992" hidden="1"/>
    <cellStyle name="Hyperlink 653 2" xfId="15422" hidden="1"/>
    <cellStyle name="Hyperlink 653 2" xfId="29895" hidden="1"/>
    <cellStyle name="Hyperlink 653 2" xfId="31157" hidden="1"/>
    <cellStyle name="Hyperlink 653 2" xfId="32348" hidden="1"/>
    <cellStyle name="Hyperlink 653 2" xfId="33610"/>
    <cellStyle name="Hyperlink 654" xfId="3596" hidden="1"/>
    <cellStyle name="Hyperlink 654" xfId="6026"/>
    <cellStyle name="Hyperlink 654 2" xfId="8110" hidden="1"/>
    <cellStyle name="Hyperlink 654 2" xfId="12017" hidden="1"/>
    <cellStyle name="Hyperlink 654 2" xfId="14776" hidden="1"/>
    <cellStyle name="Hyperlink 654 2" xfId="17790" hidden="1"/>
    <cellStyle name="Hyperlink 654 2" xfId="21638" hidden="1"/>
    <cellStyle name="Hyperlink 654 2" xfId="25545" hidden="1"/>
    <cellStyle name="Hyperlink 654 2" xfId="26980" hidden="1"/>
    <cellStyle name="Hyperlink 654 2" xfId="28242" hidden="1"/>
    <cellStyle name="Hyperlink 654 2" xfId="1983" hidden="1"/>
    <cellStyle name="Hyperlink 654 2" xfId="5231" hidden="1"/>
    <cellStyle name="Hyperlink 654 2" xfId="13990" hidden="1"/>
    <cellStyle name="Hyperlink 654 2" xfId="4448" hidden="1"/>
    <cellStyle name="Hyperlink 654 2" xfId="29938" hidden="1"/>
    <cellStyle name="Hyperlink 654 2" xfId="31200" hidden="1"/>
    <cellStyle name="Hyperlink 654 2" xfId="32391" hidden="1"/>
    <cellStyle name="Hyperlink 654 2" xfId="33653"/>
    <cellStyle name="Hyperlink 655" xfId="3696" hidden="1"/>
    <cellStyle name="Hyperlink 655" xfId="6197"/>
    <cellStyle name="Hyperlink 655 2" xfId="8141" hidden="1"/>
    <cellStyle name="Hyperlink 655 2" xfId="12048" hidden="1"/>
    <cellStyle name="Hyperlink 655 2" xfId="14807" hidden="1"/>
    <cellStyle name="Hyperlink 655 2" xfId="17821" hidden="1"/>
    <cellStyle name="Hyperlink 655 2" xfId="21669" hidden="1"/>
    <cellStyle name="Hyperlink 655 2" xfId="25576" hidden="1"/>
    <cellStyle name="Hyperlink 655 2" xfId="27011" hidden="1"/>
    <cellStyle name="Hyperlink 655 2" xfId="28273" hidden="1"/>
    <cellStyle name="Hyperlink 655 2" xfId="14636" hidden="1"/>
    <cellStyle name="Hyperlink 655 2" xfId="4544" hidden="1"/>
    <cellStyle name="Hyperlink 655 2" xfId="16018" hidden="1"/>
    <cellStyle name="Hyperlink 655 2" xfId="15565" hidden="1"/>
    <cellStyle name="Hyperlink 655 2" xfId="29969" hidden="1"/>
    <cellStyle name="Hyperlink 655 2" xfId="31231" hidden="1"/>
    <cellStyle name="Hyperlink 655 2" xfId="32422" hidden="1"/>
    <cellStyle name="Hyperlink 655 2" xfId="33684"/>
    <cellStyle name="Hyperlink 656" xfId="3697" hidden="1"/>
    <cellStyle name="Hyperlink 656" xfId="5812"/>
    <cellStyle name="Hyperlink 656 2" xfId="8142" hidden="1"/>
    <cellStyle name="Hyperlink 656 2" xfId="12049" hidden="1"/>
    <cellStyle name="Hyperlink 656 2" xfId="14808" hidden="1"/>
    <cellStyle name="Hyperlink 656 2" xfId="17822" hidden="1"/>
    <cellStyle name="Hyperlink 656 2" xfId="21670" hidden="1"/>
    <cellStyle name="Hyperlink 656 2" xfId="25577" hidden="1"/>
    <cellStyle name="Hyperlink 656 2" xfId="27012" hidden="1"/>
    <cellStyle name="Hyperlink 656 2" xfId="28274" hidden="1"/>
    <cellStyle name="Hyperlink 656 2" xfId="4200" hidden="1"/>
    <cellStyle name="Hyperlink 656 2" xfId="15861" hidden="1"/>
    <cellStyle name="Hyperlink 656 2" xfId="17518" hidden="1"/>
    <cellStyle name="Hyperlink 656 2" xfId="16897" hidden="1"/>
    <cellStyle name="Hyperlink 656 2" xfId="29970" hidden="1"/>
    <cellStyle name="Hyperlink 656 2" xfId="31232" hidden="1"/>
    <cellStyle name="Hyperlink 656 2" xfId="32423" hidden="1"/>
    <cellStyle name="Hyperlink 656 2" xfId="33685"/>
    <cellStyle name="Hyperlink 657" xfId="3551" hidden="1"/>
    <cellStyle name="Hyperlink 657" xfId="5876"/>
    <cellStyle name="Hyperlink 657 2" xfId="8096" hidden="1"/>
    <cellStyle name="Hyperlink 657 2" xfId="12003" hidden="1"/>
    <cellStyle name="Hyperlink 657 2" xfId="14762" hidden="1"/>
    <cellStyle name="Hyperlink 657 2" xfId="17776" hidden="1"/>
    <cellStyle name="Hyperlink 657 2" xfId="21624" hidden="1"/>
    <cellStyle name="Hyperlink 657 2" xfId="25531" hidden="1"/>
    <cellStyle name="Hyperlink 657 2" xfId="26966" hidden="1"/>
    <cellStyle name="Hyperlink 657 2" xfId="28228" hidden="1"/>
    <cellStyle name="Hyperlink 657 2" xfId="16208" hidden="1"/>
    <cellStyle name="Hyperlink 657 2" xfId="17101" hidden="1"/>
    <cellStyle name="Hyperlink 657 2" xfId="16021" hidden="1"/>
    <cellStyle name="Hyperlink 657 2" xfId="16768" hidden="1"/>
    <cellStyle name="Hyperlink 657 2" xfId="29924" hidden="1"/>
    <cellStyle name="Hyperlink 657 2" xfId="31186" hidden="1"/>
    <cellStyle name="Hyperlink 657 2" xfId="32377" hidden="1"/>
    <cellStyle name="Hyperlink 657 2" xfId="33639"/>
    <cellStyle name="Hyperlink 658" xfId="3695" hidden="1"/>
    <cellStyle name="Hyperlink 658" xfId="5829"/>
    <cellStyle name="Hyperlink 658 2" xfId="8140" hidden="1"/>
    <cellStyle name="Hyperlink 658 2" xfId="12047" hidden="1"/>
    <cellStyle name="Hyperlink 658 2" xfId="14806" hidden="1"/>
    <cellStyle name="Hyperlink 658 2" xfId="17820" hidden="1"/>
    <cellStyle name="Hyperlink 658 2" xfId="21668" hidden="1"/>
    <cellStyle name="Hyperlink 658 2" xfId="25575" hidden="1"/>
    <cellStyle name="Hyperlink 658 2" xfId="27010" hidden="1"/>
    <cellStyle name="Hyperlink 658 2" xfId="28272" hidden="1"/>
    <cellStyle name="Hyperlink 658 2" xfId="17650" hidden="1"/>
    <cellStyle name="Hyperlink 658 2" xfId="2086" hidden="1"/>
    <cellStyle name="Hyperlink 658 2" xfId="5454" hidden="1"/>
    <cellStyle name="Hyperlink 658 2" xfId="5034" hidden="1"/>
    <cellStyle name="Hyperlink 658 2" xfId="29968" hidden="1"/>
    <cellStyle name="Hyperlink 658 2" xfId="31230" hidden="1"/>
    <cellStyle name="Hyperlink 658 2" xfId="32421" hidden="1"/>
    <cellStyle name="Hyperlink 658 2" xfId="33683"/>
    <cellStyle name="Hyperlink 659" xfId="3693" hidden="1"/>
    <cellStyle name="Hyperlink 659" xfId="5924"/>
    <cellStyle name="Hyperlink 659 2" xfId="8138" hidden="1"/>
    <cellStyle name="Hyperlink 659 2" xfId="12045" hidden="1"/>
    <cellStyle name="Hyperlink 659 2" xfId="14804" hidden="1"/>
    <cellStyle name="Hyperlink 659 2" xfId="17818" hidden="1"/>
    <cellStyle name="Hyperlink 659 2" xfId="21666" hidden="1"/>
    <cellStyle name="Hyperlink 659 2" xfId="25573" hidden="1"/>
    <cellStyle name="Hyperlink 659 2" xfId="27008" hidden="1"/>
    <cellStyle name="Hyperlink 659 2" xfId="28270" hidden="1"/>
    <cellStyle name="Hyperlink 659 2" xfId="5091" hidden="1"/>
    <cellStyle name="Hyperlink 659 2" xfId="17858" hidden="1"/>
    <cellStyle name="Hyperlink 659 2" xfId="17000" hidden="1"/>
    <cellStyle name="Hyperlink 659 2" xfId="14890" hidden="1"/>
    <cellStyle name="Hyperlink 659 2" xfId="29966" hidden="1"/>
    <cellStyle name="Hyperlink 659 2" xfId="31228" hidden="1"/>
    <cellStyle name="Hyperlink 659 2" xfId="32419" hidden="1"/>
    <cellStyle name="Hyperlink 659 2" xfId="33681"/>
    <cellStyle name="Hyperlink 66" xfId="2111" hidden="1"/>
    <cellStyle name="Hyperlink 66" xfId="5040" hidden="1"/>
    <cellStyle name="Hyperlink 66" xfId="8461" hidden="1"/>
    <cellStyle name="Hyperlink 66" xfId="10230" hidden="1"/>
    <cellStyle name="Hyperlink 66" xfId="12368" hidden="1"/>
    <cellStyle name="Hyperlink 66" xfId="12796" hidden="1"/>
    <cellStyle name="Hyperlink 66" xfId="14997" hidden="1"/>
    <cellStyle name="Hyperlink 66" xfId="16319" hidden="1"/>
    <cellStyle name="Hyperlink 66" xfId="18010" hidden="1"/>
    <cellStyle name="Hyperlink 66" xfId="19824" hidden="1"/>
    <cellStyle name="Hyperlink 66" xfId="21989" hidden="1"/>
    <cellStyle name="Hyperlink 66" xfId="23758" hidden="1"/>
    <cellStyle name="Hyperlink 66" xfId="25896" hidden="1"/>
    <cellStyle name="Hyperlink 66" xfId="26274" hidden="1"/>
    <cellStyle name="Hyperlink 66" xfId="27090" hidden="1"/>
    <cellStyle name="Hyperlink 66" xfId="27536" hidden="1"/>
    <cellStyle name="Hyperlink 66" xfId="28352" hidden="1"/>
    <cellStyle name="Hyperlink 66" xfId="4774" hidden="1"/>
    <cellStyle name="Hyperlink 66" xfId="13823" hidden="1"/>
    <cellStyle name="Hyperlink 66" xfId="16201" hidden="1"/>
    <cellStyle name="Hyperlink 66" xfId="16113" hidden="1"/>
    <cellStyle name="Hyperlink 66" xfId="14568" hidden="1"/>
    <cellStyle name="Hyperlink 66" xfId="14499" hidden="1"/>
    <cellStyle name="Hyperlink 66" xfId="4391" hidden="1"/>
    <cellStyle name="Hyperlink 66" xfId="28715" hidden="1"/>
    <cellStyle name="Hyperlink 66" xfId="29205" hidden="1"/>
    <cellStyle name="Hyperlink 66" xfId="30048" hidden="1"/>
    <cellStyle name="Hyperlink 66" xfId="30494" hidden="1"/>
    <cellStyle name="Hyperlink 66" xfId="31310" hidden="1"/>
    <cellStyle name="Hyperlink 66" xfId="31685" hidden="1"/>
    <cellStyle name="Hyperlink 66" xfId="32501" hidden="1"/>
    <cellStyle name="Hyperlink 66" xfId="32947" hidden="1"/>
    <cellStyle name="Hyperlink 66" xfId="33763"/>
    <cellStyle name="Hyperlink 660" xfId="3694" hidden="1"/>
    <cellStyle name="Hyperlink 660" xfId="6265"/>
    <cellStyle name="Hyperlink 660 2" xfId="8139" hidden="1"/>
    <cellStyle name="Hyperlink 660 2" xfId="12046" hidden="1"/>
    <cellStyle name="Hyperlink 660 2" xfId="14805" hidden="1"/>
    <cellStyle name="Hyperlink 660 2" xfId="17819" hidden="1"/>
    <cellStyle name="Hyperlink 660 2" xfId="21667" hidden="1"/>
    <cellStyle name="Hyperlink 660 2" xfId="25574" hidden="1"/>
    <cellStyle name="Hyperlink 660 2" xfId="27009" hidden="1"/>
    <cellStyle name="Hyperlink 660 2" xfId="28271" hidden="1"/>
    <cellStyle name="Hyperlink 660 2" xfId="16151" hidden="1"/>
    <cellStyle name="Hyperlink 660 2" xfId="14844" hidden="1"/>
    <cellStyle name="Hyperlink 660 2" xfId="13985" hidden="1"/>
    <cellStyle name="Hyperlink 660 2" xfId="1926" hidden="1"/>
    <cellStyle name="Hyperlink 660 2" xfId="29967" hidden="1"/>
    <cellStyle name="Hyperlink 660 2" xfId="31229" hidden="1"/>
    <cellStyle name="Hyperlink 660 2" xfId="32420" hidden="1"/>
    <cellStyle name="Hyperlink 660 2" xfId="33682"/>
    <cellStyle name="Hyperlink 661" xfId="3692" hidden="1"/>
    <cellStyle name="Hyperlink 661" xfId="5949"/>
    <cellStyle name="Hyperlink 661 2" xfId="8137" hidden="1"/>
    <cellStyle name="Hyperlink 661 2" xfId="12044" hidden="1"/>
    <cellStyle name="Hyperlink 661 2" xfId="14803" hidden="1"/>
    <cellStyle name="Hyperlink 661 2" xfId="17817" hidden="1"/>
    <cellStyle name="Hyperlink 661 2" xfId="21665" hidden="1"/>
    <cellStyle name="Hyperlink 661 2" xfId="25572" hidden="1"/>
    <cellStyle name="Hyperlink 661 2" xfId="27007" hidden="1"/>
    <cellStyle name="Hyperlink 661 2" xfId="28269" hidden="1"/>
    <cellStyle name="Hyperlink 661 2" xfId="14131" hidden="1"/>
    <cellStyle name="Hyperlink 661 2" xfId="16167" hidden="1"/>
    <cellStyle name="Hyperlink 661 2" xfId="15668" hidden="1"/>
    <cellStyle name="Hyperlink 661 2" xfId="17904" hidden="1"/>
    <cellStyle name="Hyperlink 661 2" xfId="29965" hidden="1"/>
    <cellStyle name="Hyperlink 661 2" xfId="31227" hidden="1"/>
    <cellStyle name="Hyperlink 661 2" xfId="32418" hidden="1"/>
    <cellStyle name="Hyperlink 661 2" xfId="33680"/>
    <cellStyle name="Hyperlink 662" xfId="3072" hidden="1"/>
    <cellStyle name="Hyperlink 662" xfId="6223"/>
    <cellStyle name="Hyperlink 662 2" xfId="7981" hidden="1"/>
    <cellStyle name="Hyperlink 662 2" xfId="11888" hidden="1"/>
    <cellStyle name="Hyperlink 662 2" xfId="14647" hidden="1"/>
    <cellStyle name="Hyperlink 662 2" xfId="17661" hidden="1"/>
    <cellStyle name="Hyperlink 662 2" xfId="21509" hidden="1"/>
    <cellStyle name="Hyperlink 662 2" xfId="25416" hidden="1"/>
    <cellStyle name="Hyperlink 662 2" xfId="26851" hidden="1"/>
    <cellStyle name="Hyperlink 662 2" xfId="28113" hidden="1"/>
    <cellStyle name="Hyperlink 662 2" xfId="17901" hidden="1"/>
    <cellStyle name="Hyperlink 662 2" xfId="15774" hidden="1"/>
    <cellStyle name="Hyperlink 662 2" xfId="17920" hidden="1"/>
    <cellStyle name="Hyperlink 662 2" xfId="16909" hidden="1"/>
    <cellStyle name="Hyperlink 662 2" xfId="29809" hidden="1"/>
    <cellStyle name="Hyperlink 662 2" xfId="31071" hidden="1"/>
    <cellStyle name="Hyperlink 662 2" xfId="32262" hidden="1"/>
    <cellStyle name="Hyperlink 662 2" xfId="33524"/>
    <cellStyle name="Hyperlink 663" xfId="3504" hidden="1"/>
    <cellStyle name="Hyperlink 663" xfId="5953"/>
    <cellStyle name="Hyperlink 663 2" xfId="8071" hidden="1"/>
    <cellStyle name="Hyperlink 663 2" xfId="11978" hidden="1"/>
    <cellStyle name="Hyperlink 663 2" xfId="14737" hidden="1"/>
    <cellStyle name="Hyperlink 663 2" xfId="17751" hidden="1"/>
    <cellStyle name="Hyperlink 663 2" xfId="21599" hidden="1"/>
    <cellStyle name="Hyperlink 663 2" xfId="25506" hidden="1"/>
    <cellStyle name="Hyperlink 663 2" xfId="26941" hidden="1"/>
    <cellStyle name="Hyperlink 663 2" xfId="28203" hidden="1"/>
    <cellStyle name="Hyperlink 663 2" xfId="16153" hidden="1"/>
    <cellStyle name="Hyperlink 663 2" xfId="1927" hidden="1"/>
    <cellStyle name="Hyperlink 663 2" xfId="13785" hidden="1"/>
    <cellStyle name="Hyperlink 663 2" xfId="16902" hidden="1"/>
    <cellStyle name="Hyperlink 663 2" xfId="29899" hidden="1"/>
    <cellStyle name="Hyperlink 663 2" xfId="31161" hidden="1"/>
    <cellStyle name="Hyperlink 663 2" xfId="32352" hidden="1"/>
    <cellStyle name="Hyperlink 663 2" xfId="33614"/>
    <cellStyle name="Hyperlink 664" xfId="3088" hidden="1"/>
    <cellStyle name="Hyperlink 664" xfId="6218"/>
    <cellStyle name="Hyperlink 664 2" xfId="7988" hidden="1"/>
    <cellStyle name="Hyperlink 664 2" xfId="11895" hidden="1"/>
    <cellStyle name="Hyperlink 664 2" xfId="14654" hidden="1"/>
    <cellStyle name="Hyperlink 664 2" xfId="17668" hidden="1"/>
    <cellStyle name="Hyperlink 664 2" xfId="21516" hidden="1"/>
    <cellStyle name="Hyperlink 664 2" xfId="25423" hidden="1"/>
    <cellStyle name="Hyperlink 664 2" xfId="26858" hidden="1"/>
    <cellStyle name="Hyperlink 664 2" xfId="28120" hidden="1"/>
    <cellStyle name="Hyperlink 664 2" xfId="15894" hidden="1"/>
    <cellStyle name="Hyperlink 664 2" xfId="4236" hidden="1"/>
    <cellStyle name="Hyperlink 664 2" xfId="5028" hidden="1"/>
    <cellStyle name="Hyperlink 664 2" xfId="15576" hidden="1"/>
    <cellStyle name="Hyperlink 664 2" xfId="29816" hidden="1"/>
    <cellStyle name="Hyperlink 664 2" xfId="31078" hidden="1"/>
    <cellStyle name="Hyperlink 664 2" xfId="32269" hidden="1"/>
    <cellStyle name="Hyperlink 664 2" xfId="33531"/>
    <cellStyle name="Hyperlink 665" xfId="3595" hidden="1"/>
    <cellStyle name="Hyperlink 665" xfId="5797"/>
    <cellStyle name="Hyperlink 665 2" xfId="8109" hidden="1"/>
    <cellStyle name="Hyperlink 665 2" xfId="12016" hidden="1"/>
    <cellStyle name="Hyperlink 665 2" xfId="14775" hidden="1"/>
    <cellStyle name="Hyperlink 665 2" xfId="17789" hidden="1"/>
    <cellStyle name="Hyperlink 665 2" xfId="21637" hidden="1"/>
    <cellStyle name="Hyperlink 665 2" xfId="25544" hidden="1"/>
    <cellStyle name="Hyperlink 665 2" xfId="26979" hidden="1"/>
    <cellStyle name="Hyperlink 665 2" xfId="28241" hidden="1"/>
    <cellStyle name="Hyperlink 665 2" xfId="14871" hidden="1"/>
    <cellStyle name="Hyperlink 665 2" xfId="14085" hidden="1"/>
    <cellStyle name="Hyperlink 665 2" xfId="17005" hidden="1"/>
    <cellStyle name="Hyperlink 665 2" xfId="14403" hidden="1"/>
    <cellStyle name="Hyperlink 665 2" xfId="29937" hidden="1"/>
    <cellStyle name="Hyperlink 665 2" xfId="31199" hidden="1"/>
    <cellStyle name="Hyperlink 665 2" xfId="32390" hidden="1"/>
    <cellStyle name="Hyperlink 665 2" xfId="33652"/>
    <cellStyle name="Hyperlink 666" xfId="3690" hidden="1"/>
    <cellStyle name="Hyperlink 666" xfId="6195"/>
    <cellStyle name="Hyperlink 666 2" xfId="8136" hidden="1"/>
    <cellStyle name="Hyperlink 666 2" xfId="12043" hidden="1"/>
    <cellStyle name="Hyperlink 666 2" xfId="14802" hidden="1"/>
    <cellStyle name="Hyperlink 666 2" xfId="17816" hidden="1"/>
    <cellStyle name="Hyperlink 666 2" xfId="21664" hidden="1"/>
    <cellStyle name="Hyperlink 666 2" xfId="25571" hidden="1"/>
    <cellStyle name="Hyperlink 666 2" xfId="27006" hidden="1"/>
    <cellStyle name="Hyperlink 666 2" xfId="28268" hidden="1"/>
    <cellStyle name="Hyperlink 666 2" xfId="17147" hidden="1"/>
    <cellStyle name="Hyperlink 666 2" xfId="14349" hidden="1"/>
    <cellStyle name="Hyperlink 666 2" xfId="13632" hidden="1"/>
    <cellStyle name="Hyperlink 666 2" xfId="16213" hidden="1"/>
    <cellStyle name="Hyperlink 666 2" xfId="29964" hidden="1"/>
    <cellStyle name="Hyperlink 666 2" xfId="31226" hidden="1"/>
    <cellStyle name="Hyperlink 666 2" xfId="32417" hidden="1"/>
    <cellStyle name="Hyperlink 666 2" xfId="33679"/>
    <cellStyle name="Hyperlink 667" xfId="3131" hidden="1"/>
    <cellStyle name="Hyperlink 667" xfId="6118" hidden="1"/>
    <cellStyle name="Hyperlink 667" xfId="8699" hidden="1"/>
    <cellStyle name="Hyperlink 667" xfId="10468" hidden="1"/>
    <cellStyle name="Hyperlink 667" xfId="12606" hidden="1"/>
    <cellStyle name="Hyperlink 667" xfId="13462" hidden="1"/>
    <cellStyle name="Hyperlink 667" xfId="15235" hidden="1"/>
    <cellStyle name="Hyperlink 667" xfId="16557" hidden="1"/>
    <cellStyle name="Hyperlink 667" xfId="18248" hidden="1"/>
    <cellStyle name="Hyperlink 667" xfId="20069" hidden="1"/>
    <cellStyle name="Hyperlink 667" xfId="22227" hidden="1"/>
    <cellStyle name="Hyperlink 667" xfId="23996" hidden="1"/>
    <cellStyle name="Hyperlink 667" xfId="26134" hidden="1"/>
    <cellStyle name="Hyperlink 667" xfId="26512" hidden="1"/>
    <cellStyle name="Hyperlink 667" xfId="27328" hidden="1"/>
    <cellStyle name="Hyperlink 667" xfId="27774" hidden="1"/>
    <cellStyle name="Hyperlink 667" xfId="28590" hidden="1"/>
    <cellStyle name="Hyperlink 667" xfId="3416" hidden="1"/>
    <cellStyle name="Hyperlink 667" xfId="15797" hidden="1"/>
    <cellStyle name="Hyperlink 667" xfId="1828" hidden="1"/>
    <cellStyle name="Hyperlink 667" xfId="15480" hidden="1"/>
    <cellStyle name="Hyperlink 667" xfId="15711" hidden="1"/>
    <cellStyle name="Hyperlink 667" xfId="15642" hidden="1"/>
    <cellStyle name="Hyperlink 667" xfId="15953" hidden="1"/>
    <cellStyle name="Hyperlink 667" xfId="28953" hidden="1"/>
    <cellStyle name="Hyperlink 667" xfId="29450" hidden="1"/>
    <cellStyle name="Hyperlink 667" xfId="30286" hidden="1"/>
    <cellStyle name="Hyperlink 667" xfId="30732" hidden="1"/>
    <cellStyle name="Hyperlink 667" xfId="31548" hidden="1"/>
    <cellStyle name="Hyperlink 667" xfId="31923" hidden="1"/>
    <cellStyle name="Hyperlink 667" xfId="32739" hidden="1"/>
    <cellStyle name="Hyperlink 667" xfId="33185" hidden="1"/>
    <cellStyle name="Hyperlink 667" xfId="34001"/>
    <cellStyle name="Hyperlink 668" xfId="3238" hidden="1"/>
    <cellStyle name="Hyperlink 668" xfId="5878" hidden="1"/>
    <cellStyle name="Hyperlink 668" xfId="8644" hidden="1"/>
    <cellStyle name="Hyperlink 668" xfId="10413" hidden="1"/>
    <cellStyle name="Hyperlink 668" xfId="12551" hidden="1"/>
    <cellStyle name="Hyperlink 668" xfId="13400" hidden="1"/>
    <cellStyle name="Hyperlink 668" xfId="15180" hidden="1"/>
    <cellStyle name="Hyperlink 668" xfId="16502" hidden="1"/>
    <cellStyle name="Hyperlink 668" xfId="18193" hidden="1"/>
    <cellStyle name="Hyperlink 668" xfId="20012" hidden="1"/>
    <cellStyle name="Hyperlink 668" xfId="22172" hidden="1"/>
    <cellStyle name="Hyperlink 668" xfId="23941" hidden="1"/>
    <cellStyle name="Hyperlink 668" xfId="26079" hidden="1"/>
    <cellStyle name="Hyperlink 668" xfId="26457" hidden="1"/>
    <cellStyle name="Hyperlink 668" xfId="27273" hidden="1"/>
    <cellStyle name="Hyperlink 668" xfId="27719" hidden="1"/>
    <cellStyle name="Hyperlink 668" xfId="28535" hidden="1"/>
    <cellStyle name="Hyperlink 668" xfId="3559" hidden="1"/>
    <cellStyle name="Hyperlink 668" xfId="14869" hidden="1"/>
    <cellStyle name="Hyperlink 668" xfId="1875" hidden="1"/>
    <cellStyle name="Hyperlink 668" xfId="17081" hidden="1"/>
    <cellStyle name="Hyperlink 668" xfId="14035" hidden="1"/>
    <cellStyle name="Hyperlink 668" xfId="13966" hidden="1"/>
    <cellStyle name="Hyperlink 668" xfId="15960" hidden="1"/>
    <cellStyle name="Hyperlink 668" xfId="28898" hidden="1"/>
    <cellStyle name="Hyperlink 668" xfId="29393" hidden="1"/>
    <cellStyle name="Hyperlink 668" xfId="30231" hidden="1"/>
    <cellStyle name="Hyperlink 668" xfId="30677" hidden="1"/>
    <cellStyle name="Hyperlink 668" xfId="31493" hidden="1"/>
    <cellStyle name="Hyperlink 668" xfId="31868" hidden="1"/>
    <cellStyle name="Hyperlink 668" xfId="32684" hidden="1"/>
    <cellStyle name="Hyperlink 668" xfId="33130" hidden="1"/>
    <cellStyle name="Hyperlink 668" xfId="33946"/>
    <cellStyle name="Hyperlink 669" xfId="3568" hidden="1"/>
    <cellStyle name="Hyperlink 669" xfId="5837" hidden="1"/>
    <cellStyle name="Hyperlink 669" xfId="8641" hidden="1"/>
    <cellStyle name="Hyperlink 669" xfId="10410" hidden="1"/>
    <cellStyle name="Hyperlink 669" xfId="12548" hidden="1"/>
    <cellStyle name="Hyperlink 669" xfId="13369" hidden="1"/>
    <cellStyle name="Hyperlink 669" xfId="15177" hidden="1"/>
    <cellStyle name="Hyperlink 669" xfId="16499" hidden="1"/>
    <cellStyle name="Hyperlink 669" xfId="18190" hidden="1"/>
    <cellStyle name="Hyperlink 669" xfId="20008" hidden="1"/>
    <cellStyle name="Hyperlink 669" xfId="22169" hidden="1"/>
    <cellStyle name="Hyperlink 669" xfId="23938" hidden="1"/>
    <cellStyle name="Hyperlink 669" xfId="26076" hidden="1"/>
    <cellStyle name="Hyperlink 669" xfId="26454" hidden="1"/>
    <cellStyle name="Hyperlink 669" xfId="27270" hidden="1"/>
    <cellStyle name="Hyperlink 669" xfId="27716" hidden="1"/>
    <cellStyle name="Hyperlink 669" xfId="28532" hidden="1"/>
    <cellStyle name="Hyperlink 669" xfId="3637" hidden="1"/>
    <cellStyle name="Hyperlink 669" xfId="14375" hidden="1"/>
    <cellStyle name="Hyperlink 669" xfId="16240" hidden="1"/>
    <cellStyle name="Hyperlink 669" xfId="4267" hidden="1"/>
    <cellStyle name="Hyperlink 669" xfId="5021" hidden="1"/>
    <cellStyle name="Hyperlink 669" xfId="5498" hidden="1"/>
    <cellStyle name="Hyperlink 669" xfId="15610" hidden="1"/>
    <cellStyle name="Hyperlink 669" xfId="28895" hidden="1"/>
    <cellStyle name="Hyperlink 669" xfId="29389" hidden="1"/>
    <cellStyle name="Hyperlink 669" xfId="30228" hidden="1"/>
    <cellStyle name="Hyperlink 669" xfId="30674" hidden="1"/>
    <cellStyle name="Hyperlink 669" xfId="31490" hidden="1"/>
    <cellStyle name="Hyperlink 669" xfId="31865" hidden="1"/>
    <cellStyle name="Hyperlink 669" xfId="32681" hidden="1"/>
    <cellStyle name="Hyperlink 669" xfId="33127" hidden="1"/>
    <cellStyle name="Hyperlink 669" xfId="33943"/>
    <cellStyle name="Hyperlink 67" xfId="1952" hidden="1"/>
    <cellStyle name="Hyperlink 67" xfId="5041"/>
    <cellStyle name="Hyperlink 67 2" xfId="7368" hidden="1"/>
    <cellStyle name="Hyperlink 67 2" xfId="11275" hidden="1"/>
    <cellStyle name="Hyperlink 67 2" xfId="14181" hidden="1"/>
    <cellStyle name="Hyperlink 67 2" xfId="17197" hidden="1"/>
    <cellStyle name="Hyperlink 67 2" xfId="20896" hidden="1"/>
    <cellStyle name="Hyperlink 67 2" xfId="24803" hidden="1"/>
    <cellStyle name="Hyperlink 67 2" xfId="26688" hidden="1"/>
    <cellStyle name="Hyperlink 67 2" xfId="27950" hidden="1"/>
    <cellStyle name="Hyperlink 67 2" xfId="13336" hidden="1"/>
    <cellStyle name="Hyperlink 67 2" xfId="3248" hidden="1"/>
    <cellStyle name="Hyperlink 67 2" xfId="5400" hidden="1"/>
    <cellStyle name="Hyperlink 67 2" xfId="16801" hidden="1"/>
    <cellStyle name="Hyperlink 67 2" xfId="29646" hidden="1"/>
    <cellStyle name="Hyperlink 67 2" xfId="30908" hidden="1"/>
    <cellStyle name="Hyperlink 67 2" xfId="32099" hidden="1"/>
    <cellStyle name="Hyperlink 67 2" xfId="33361"/>
    <cellStyle name="Hyperlink 670" xfId="3394" hidden="1"/>
    <cellStyle name="Hyperlink 670" xfId="5941" hidden="1"/>
    <cellStyle name="Hyperlink 670" xfId="8646" hidden="1"/>
    <cellStyle name="Hyperlink 670" xfId="10415" hidden="1"/>
    <cellStyle name="Hyperlink 670" xfId="12553" hidden="1"/>
    <cellStyle name="Hyperlink 670" xfId="13406" hidden="1"/>
    <cellStyle name="Hyperlink 670" xfId="15182" hidden="1"/>
    <cellStyle name="Hyperlink 670" xfId="16504" hidden="1"/>
    <cellStyle name="Hyperlink 670" xfId="18195" hidden="1"/>
    <cellStyle name="Hyperlink 670" xfId="20015" hidden="1"/>
    <cellStyle name="Hyperlink 670" xfId="22174" hidden="1"/>
    <cellStyle name="Hyperlink 670" xfId="23943" hidden="1"/>
    <cellStyle name="Hyperlink 670" xfId="26081" hidden="1"/>
    <cellStyle name="Hyperlink 670" xfId="26459" hidden="1"/>
    <cellStyle name="Hyperlink 670" xfId="27275" hidden="1"/>
    <cellStyle name="Hyperlink 670" xfId="27721" hidden="1"/>
    <cellStyle name="Hyperlink 670" xfId="28537" hidden="1"/>
    <cellStyle name="Hyperlink 670" xfId="3542" hidden="1"/>
    <cellStyle name="Hyperlink 670" xfId="4488" hidden="1"/>
    <cellStyle name="Hyperlink 670" xfId="17891" hidden="1"/>
    <cellStyle name="Hyperlink 670" xfId="16098" hidden="1"/>
    <cellStyle name="Hyperlink 670" xfId="17568" hidden="1"/>
    <cellStyle name="Hyperlink 670" xfId="17499" hidden="1"/>
    <cellStyle name="Hyperlink 670" xfId="14445" hidden="1"/>
    <cellStyle name="Hyperlink 670" xfId="28900" hidden="1"/>
    <cellStyle name="Hyperlink 670" xfId="29396" hidden="1"/>
    <cellStyle name="Hyperlink 670" xfId="30233" hidden="1"/>
    <cellStyle name="Hyperlink 670" xfId="30679" hidden="1"/>
    <cellStyle name="Hyperlink 670" xfId="31495" hidden="1"/>
    <cellStyle name="Hyperlink 670" xfId="31870" hidden="1"/>
    <cellStyle name="Hyperlink 670" xfId="32686" hidden="1"/>
    <cellStyle name="Hyperlink 670" xfId="33132" hidden="1"/>
    <cellStyle name="Hyperlink 670" xfId="33948"/>
    <cellStyle name="Hyperlink 671" xfId="3687" hidden="1"/>
    <cellStyle name="Hyperlink 671" xfId="6264" hidden="1"/>
    <cellStyle name="Hyperlink 671" xfId="8746" hidden="1"/>
    <cellStyle name="Hyperlink 671" xfId="10515" hidden="1"/>
    <cellStyle name="Hyperlink 671" xfId="12653" hidden="1"/>
    <cellStyle name="Hyperlink 671" xfId="13523" hidden="1"/>
    <cellStyle name="Hyperlink 671" xfId="15282" hidden="1"/>
    <cellStyle name="Hyperlink 671" xfId="16604" hidden="1"/>
    <cellStyle name="Hyperlink 671" xfId="18295" hidden="1"/>
    <cellStyle name="Hyperlink 671" xfId="20125" hidden="1"/>
    <cellStyle name="Hyperlink 671" xfId="22274" hidden="1"/>
    <cellStyle name="Hyperlink 671" xfId="24043" hidden="1"/>
    <cellStyle name="Hyperlink 671" xfId="26181" hidden="1"/>
    <cellStyle name="Hyperlink 671" xfId="26559" hidden="1"/>
    <cellStyle name="Hyperlink 671" xfId="27375" hidden="1"/>
    <cellStyle name="Hyperlink 671" xfId="27821" hidden="1"/>
    <cellStyle name="Hyperlink 671" xfId="28637" hidden="1"/>
    <cellStyle name="Hyperlink 671" xfId="3254" hidden="1"/>
    <cellStyle name="Hyperlink 671" xfId="5117" hidden="1"/>
    <cellStyle name="Hyperlink 671" xfId="13573" hidden="1"/>
    <cellStyle name="Hyperlink 671" xfId="6189" hidden="1"/>
    <cellStyle name="Hyperlink 671" xfId="17037" hidden="1"/>
    <cellStyle name="Hyperlink 671" xfId="16790" hidden="1"/>
    <cellStyle name="Hyperlink 671" xfId="14435" hidden="1"/>
    <cellStyle name="Hyperlink 671" xfId="29000" hidden="1"/>
    <cellStyle name="Hyperlink 671" xfId="29506" hidden="1"/>
    <cellStyle name="Hyperlink 671" xfId="30333" hidden="1"/>
    <cellStyle name="Hyperlink 671" xfId="30779" hidden="1"/>
    <cellStyle name="Hyperlink 671" xfId="31595" hidden="1"/>
    <cellStyle name="Hyperlink 671" xfId="31970" hidden="1"/>
    <cellStyle name="Hyperlink 671" xfId="32786" hidden="1"/>
    <cellStyle name="Hyperlink 671" xfId="33232" hidden="1"/>
    <cellStyle name="Hyperlink 671" xfId="34048"/>
    <cellStyle name="Hyperlink 672" xfId="3565" hidden="1"/>
    <cellStyle name="Hyperlink 672" xfId="6030" hidden="1"/>
    <cellStyle name="Hyperlink 672" xfId="8662" hidden="1"/>
    <cellStyle name="Hyperlink 672" xfId="10431" hidden="1"/>
    <cellStyle name="Hyperlink 672" xfId="12569" hidden="1"/>
    <cellStyle name="Hyperlink 672" xfId="13425" hidden="1"/>
    <cellStyle name="Hyperlink 672" xfId="15198" hidden="1"/>
    <cellStyle name="Hyperlink 672" xfId="16520" hidden="1"/>
    <cellStyle name="Hyperlink 672" xfId="18211" hidden="1"/>
    <cellStyle name="Hyperlink 672" xfId="20031" hidden="1"/>
    <cellStyle name="Hyperlink 672" xfId="22190" hidden="1"/>
    <cellStyle name="Hyperlink 672" xfId="23959" hidden="1"/>
    <cellStyle name="Hyperlink 672" xfId="26097" hidden="1"/>
    <cellStyle name="Hyperlink 672" xfId="26475" hidden="1"/>
    <cellStyle name="Hyperlink 672" xfId="27291" hidden="1"/>
    <cellStyle name="Hyperlink 672" xfId="27737" hidden="1"/>
    <cellStyle name="Hyperlink 672" xfId="28553" hidden="1"/>
    <cellStyle name="Hyperlink 672" xfId="3492" hidden="1"/>
    <cellStyle name="Hyperlink 672" xfId="16141" hidden="1"/>
    <cellStyle name="Hyperlink 672" xfId="17367" hidden="1"/>
    <cellStyle name="Hyperlink 672" xfId="14064" hidden="1"/>
    <cellStyle name="Hyperlink 672" xfId="17566" hidden="1"/>
    <cellStyle name="Hyperlink 672" xfId="17497" hidden="1"/>
    <cellStyle name="Hyperlink 672" xfId="14443" hidden="1"/>
    <cellStyle name="Hyperlink 672" xfId="28916" hidden="1"/>
    <cellStyle name="Hyperlink 672" xfId="29412" hidden="1"/>
    <cellStyle name="Hyperlink 672" xfId="30249" hidden="1"/>
    <cellStyle name="Hyperlink 672" xfId="30695" hidden="1"/>
    <cellStyle name="Hyperlink 672" xfId="31511" hidden="1"/>
    <cellStyle name="Hyperlink 672" xfId="31886" hidden="1"/>
    <cellStyle name="Hyperlink 672" xfId="32702" hidden="1"/>
    <cellStyle name="Hyperlink 672" xfId="33148" hidden="1"/>
    <cellStyle name="Hyperlink 672" xfId="33964"/>
    <cellStyle name="Hyperlink 673" xfId="3093" hidden="1"/>
    <cellStyle name="Hyperlink 673" xfId="6326" hidden="1"/>
    <cellStyle name="Hyperlink 673" xfId="8749" hidden="1"/>
    <cellStyle name="Hyperlink 673" xfId="10518" hidden="1"/>
    <cellStyle name="Hyperlink 673" xfId="12656" hidden="1"/>
    <cellStyle name="Hyperlink 673" xfId="13528" hidden="1"/>
    <cellStyle name="Hyperlink 673" xfId="15285" hidden="1"/>
    <cellStyle name="Hyperlink 673" xfId="16607" hidden="1"/>
    <cellStyle name="Hyperlink 673" xfId="18298" hidden="1"/>
    <cellStyle name="Hyperlink 673" xfId="20128" hidden="1"/>
    <cellStyle name="Hyperlink 673" xfId="22277" hidden="1"/>
    <cellStyle name="Hyperlink 673" xfId="24046" hidden="1"/>
    <cellStyle name="Hyperlink 673" xfId="26184" hidden="1"/>
    <cellStyle name="Hyperlink 673" xfId="26562" hidden="1"/>
    <cellStyle name="Hyperlink 673" xfId="27378" hidden="1"/>
    <cellStyle name="Hyperlink 673" xfId="27824" hidden="1"/>
    <cellStyle name="Hyperlink 673" xfId="28640" hidden="1"/>
    <cellStyle name="Hyperlink 673" xfId="3231" hidden="1"/>
    <cellStyle name="Hyperlink 673" xfId="14107" hidden="1"/>
    <cellStyle name="Hyperlink 673" xfId="13574" hidden="1"/>
    <cellStyle name="Hyperlink 673" xfId="13744" hidden="1"/>
    <cellStyle name="Hyperlink 673" xfId="16055" hidden="1"/>
    <cellStyle name="Hyperlink 673" xfId="5977" hidden="1"/>
    <cellStyle name="Hyperlink 673" xfId="16772" hidden="1"/>
    <cellStyle name="Hyperlink 673" xfId="29003" hidden="1"/>
    <cellStyle name="Hyperlink 673" xfId="29509" hidden="1"/>
    <cellStyle name="Hyperlink 673" xfId="30336" hidden="1"/>
    <cellStyle name="Hyperlink 673" xfId="30782" hidden="1"/>
    <cellStyle name="Hyperlink 673" xfId="31598" hidden="1"/>
    <cellStyle name="Hyperlink 673" xfId="31973" hidden="1"/>
    <cellStyle name="Hyperlink 673" xfId="32789" hidden="1"/>
    <cellStyle name="Hyperlink 673" xfId="33235" hidden="1"/>
    <cellStyle name="Hyperlink 673" xfId="34051"/>
    <cellStyle name="Hyperlink 674" xfId="3582" hidden="1"/>
    <cellStyle name="Hyperlink 674" xfId="6327" hidden="1"/>
    <cellStyle name="Hyperlink 674" xfId="8750" hidden="1"/>
    <cellStyle name="Hyperlink 674" xfId="10519" hidden="1"/>
    <cellStyle name="Hyperlink 674" xfId="12657" hidden="1"/>
    <cellStyle name="Hyperlink 674" xfId="13529" hidden="1"/>
    <cellStyle name="Hyperlink 674" xfId="15286" hidden="1"/>
    <cellStyle name="Hyperlink 674" xfId="16608" hidden="1"/>
    <cellStyle name="Hyperlink 674" xfId="18299" hidden="1"/>
    <cellStyle name="Hyperlink 674" xfId="20129" hidden="1"/>
    <cellStyle name="Hyperlink 674" xfId="22278" hidden="1"/>
    <cellStyle name="Hyperlink 674" xfId="24047" hidden="1"/>
    <cellStyle name="Hyperlink 674" xfId="26185" hidden="1"/>
    <cellStyle name="Hyperlink 674" xfId="26563" hidden="1"/>
    <cellStyle name="Hyperlink 674" xfId="27379" hidden="1"/>
    <cellStyle name="Hyperlink 674" xfId="27825" hidden="1"/>
    <cellStyle name="Hyperlink 674" xfId="28641" hidden="1"/>
    <cellStyle name="Hyperlink 674" xfId="3227" hidden="1"/>
    <cellStyle name="Hyperlink 674" xfId="16132" hidden="1"/>
    <cellStyle name="Hyperlink 674" xfId="2081" hidden="1"/>
    <cellStyle name="Hyperlink 674" xfId="15740" hidden="1"/>
    <cellStyle name="Hyperlink 674" xfId="17555" hidden="1"/>
    <cellStyle name="Hyperlink 674" xfId="15382" hidden="1"/>
    <cellStyle name="Hyperlink 674" xfId="13757" hidden="1"/>
    <cellStyle name="Hyperlink 674" xfId="29004" hidden="1"/>
    <cellStyle name="Hyperlink 674" xfId="29510" hidden="1"/>
    <cellStyle name="Hyperlink 674" xfId="30337" hidden="1"/>
    <cellStyle name="Hyperlink 674" xfId="30783" hidden="1"/>
    <cellStyle name="Hyperlink 674" xfId="31599" hidden="1"/>
    <cellStyle name="Hyperlink 674" xfId="31974" hidden="1"/>
    <cellStyle name="Hyperlink 674" xfId="32790" hidden="1"/>
    <cellStyle name="Hyperlink 674" xfId="33236" hidden="1"/>
    <cellStyle name="Hyperlink 674" xfId="34052"/>
    <cellStyle name="Hyperlink 675" xfId="3278" hidden="1"/>
    <cellStyle name="Hyperlink 675" xfId="6329" hidden="1"/>
    <cellStyle name="Hyperlink 675" xfId="8751" hidden="1"/>
    <cellStyle name="Hyperlink 675" xfId="10520" hidden="1"/>
    <cellStyle name="Hyperlink 675" xfId="12658" hidden="1"/>
    <cellStyle name="Hyperlink 675" xfId="13530" hidden="1"/>
    <cellStyle name="Hyperlink 675" xfId="15287" hidden="1"/>
    <cellStyle name="Hyperlink 675" xfId="16609" hidden="1"/>
    <cellStyle name="Hyperlink 675" xfId="18300" hidden="1"/>
    <cellStyle name="Hyperlink 675" xfId="20130" hidden="1"/>
    <cellStyle name="Hyperlink 675" xfId="22279" hidden="1"/>
    <cellStyle name="Hyperlink 675" xfId="24048" hidden="1"/>
    <cellStyle name="Hyperlink 675" xfId="26186" hidden="1"/>
    <cellStyle name="Hyperlink 675" xfId="26564" hidden="1"/>
    <cellStyle name="Hyperlink 675" xfId="27380" hidden="1"/>
    <cellStyle name="Hyperlink 675" xfId="27826" hidden="1"/>
    <cellStyle name="Hyperlink 675" xfId="28642" hidden="1"/>
    <cellStyle name="Hyperlink 675" xfId="3223" hidden="1"/>
    <cellStyle name="Hyperlink 675" xfId="17631" hidden="1"/>
    <cellStyle name="Hyperlink 675" xfId="4542" hidden="1"/>
    <cellStyle name="Hyperlink 675" xfId="17072" hidden="1"/>
    <cellStyle name="Hyperlink 675" xfId="14540" hidden="1"/>
    <cellStyle name="Hyperlink 675" xfId="16708" hidden="1"/>
    <cellStyle name="Hyperlink 675" xfId="5595" hidden="1"/>
    <cellStyle name="Hyperlink 675" xfId="29005" hidden="1"/>
    <cellStyle name="Hyperlink 675" xfId="29511" hidden="1"/>
    <cellStyle name="Hyperlink 675" xfId="30338" hidden="1"/>
    <cellStyle name="Hyperlink 675" xfId="30784" hidden="1"/>
    <cellStyle name="Hyperlink 675" xfId="31600" hidden="1"/>
    <cellStyle name="Hyperlink 675" xfId="31975" hidden="1"/>
    <cellStyle name="Hyperlink 675" xfId="32791" hidden="1"/>
    <cellStyle name="Hyperlink 675" xfId="33237" hidden="1"/>
    <cellStyle name="Hyperlink 675" xfId="34053"/>
    <cellStyle name="Hyperlink 676" xfId="3584" hidden="1"/>
    <cellStyle name="Hyperlink 676" xfId="6331" hidden="1"/>
    <cellStyle name="Hyperlink 676" xfId="8752" hidden="1"/>
    <cellStyle name="Hyperlink 676" xfId="10521" hidden="1"/>
    <cellStyle name="Hyperlink 676" xfId="12659" hidden="1"/>
    <cellStyle name="Hyperlink 676" xfId="13531" hidden="1"/>
    <cellStyle name="Hyperlink 676" xfId="15288" hidden="1"/>
    <cellStyle name="Hyperlink 676" xfId="16610" hidden="1"/>
    <cellStyle name="Hyperlink 676" xfId="18301" hidden="1"/>
    <cellStyle name="Hyperlink 676" xfId="20131" hidden="1"/>
    <cellStyle name="Hyperlink 676" xfId="22280" hidden="1"/>
    <cellStyle name="Hyperlink 676" xfId="24049" hidden="1"/>
    <cellStyle name="Hyperlink 676" xfId="26187" hidden="1"/>
    <cellStyle name="Hyperlink 676" xfId="26565" hidden="1"/>
    <cellStyle name="Hyperlink 676" xfId="27381" hidden="1"/>
    <cellStyle name="Hyperlink 676" xfId="27827" hidden="1"/>
    <cellStyle name="Hyperlink 676" xfId="28643" hidden="1"/>
    <cellStyle name="Hyperlink 676" xfId="3221" hidden="1"/>
    <cellStyle name="Hyperlink 676" xfId="14617" hidden="1"/>
    <cellStyle name="Hyperlink 676" xfId="13237" hidden="1"/>
    <cellStyle name="Hyperlink 676" xfId="14057" hidden="1"/>
    <cellStyle name="Hyperlink 676" xfId="4311" hidden="1"/>
    <cellStyle name="Hyperlink 676" xfId="13693" hidden="1"/>
    <cellStyle name="Hyperlink 676" xfId="6007" hidden="1"/>
    <cellStyle name="Hyperlink 676" xfId="29006" hidden="1"/>
    <cellStyle name="Hyperlink 676" xfId="29512" hidden="1"/>
    <cellStyle name="Hyperlink 676" xfId="30339" hidden="1"/>
    <cellStyle name="Hyperlink 676" xfId="30785" hidden="1"/>
    <cellStyle name="Hyperlink 676" xfId="31601" hidden="1"/>
    <cellStyle name="Hyperlink 676" xfId="31976" hidden="1"/>
    <cellStyle name="Hyperlink 676" xfId="32792" hidden="1"/>
    <cellStyle name="Hyperlink 676" xfId="33238" hidden="1"/>
    <cellStyle name="Hyperlink 676" xfId="34054"/>
    <cellStyle name="Hyperlink 677" xfId="3143" hidden="1"/>
    <cellStyle name="Hyperlink 677" xfId="6333" hidden="1"/>
    <cellStyle name="Hyperlink 677" xfId="8753" hidden="1"/>
    <cellStyle name="Hyperlink 677" xfId="10522" hidden="1"/>
    <cellStyle name="Hyperlink 677" xfId="12660" hidden="1"/>
    <cellStyle name="Hyperlink 677" xfId="13532" hidden="1"/>
    <cellStyle name="Hyperlink 677" xfId="15289" hidden="1"/>
    <cellStyle name="Hyperlink 677" xfId="16611" hidden="1"/>
    <cellStyle name="Hyperlink 677" xfId="18302" hidden="1"/>
    <cellStyle name="Hyperlink 677" xfId="20132" hidden="1"/>
    <cellStyle name="Hyperlink 677" xfId="22281" hidden="1"/>
    <cellStyle name="Hyperlink 677" xfId="24050" hidden="1"/>
    <cellStyle name="Hyperlink 677" xfId="26188" hidden="1"/>
    <cellStyle name="Hyperlink 677" xfId="26566" hidden="1"/>
    <cellStyle name="Hyperlink 677" xfId="27382" hidden="1"/>
    <cellStyle name="Hyperlink 677" xfId="27828" hidden="1"/>
    <cellStyle name="Hyperlink 677" xfId="28644" hidden="1"/>
    <cellStyle name="Hyperlink 677" xfId="3217" hidden="1"/>
    <cellStyle name="Hyperlink 677" xfId="4219" hidden="1"/>
    <cellStyle name="Hyperlink 677" xfId="13566" hidden="1"/>
    <cellStyle name="Hyperlink 677" xfId="5317" hidden="1"/>
    <cellStyle name="Hyperlink 677" xfId="15459" hidden="1"/>
    <cellStyle name="Hyperlink 677" xfId="15639" hidden="1"/>
    <cellStyle name="Hyperlink 677" xfId="15364" hidden="1"/>
    <cellStyle name="Hyperlink 677" xfId="29007" hidden="1"/>
    <cellStyle name="Hyperlink 677" xfId="29513" hidden="1"/>
    <cellStyle name="Hyperlink 677" xfId="30340" hidden="1"/>
    <cellStyle name="Hyperlink 677" xfId="30786" hidden="1"/>
    <cellStyle name="Hyperlink 677" xfId="31602" hidden="1"/>
    <cellStyle name="Hyperlink 677" xfId="31977" hidden="1"/>
    <cellStyle name="Hyperlink 677" xfId="32793" hidden="1"/>
    <cellStyle name="Hyperlink 677" xfId="33239" hidden="1"/>
    <cellStyle name="Hyperlink 677" xfId="34055"/>
    <cellStyle name="Hyperlink 678" xfId="3684" hidden="1"/>
    <cellStyle name="Hyperlink 678" xfId="6334" hidden="1"/>
    <cellStyle name="Hyperlink 678" xfId="8754" hidden="1"/>
    <cellStyle name="Hyperlink 678" xfId="10523" hidden="1"/>
    <cellStyle name="Hyperlink 678" xfId="12661" hidden="1"/>
    <cellStyle name="Hyperlink 678" xfId="13533" hidden="1"/>
    <cellStyle name="Hyperlink 678" xfId="15290" hidden="1"/>
    <cellStyle name="Hyperlink 678" xfId="16612" hidden="1"/>
    <cellStyle name="Hyperlink 678" xfId="18303" hidden="1"/>
    <cellStyle name="Hyperlink 678" xfId="20133" hidden="1"/>
    <cellStyle name="Hyperlink 678" xfId="22282" hidden="1"/>
    <cellStyle name="Hyperlink 678" xfId="24051" hidden="1"/>
    <cellStyle name="Hyperlink 678" xfId="26189" hidden="1"/>
    <cellStyle name="Hyperlink 678" xfId="26567" hidden="1"/>
    <cellStyle name="Hyperlink 678" xfId="27383" hidden="1"/>
    <cellStyle name="Hyperlink 678" xfId="27829" hidden="1"/>
    <cellStyle name="Hyperlink 678" xfId="28645" hidden="1"/>
    <cellStyle name="Hyperlink 678" xfId="3213" hidden="1"/>
    <cellStyle name="Hyperlink 678" xfId="5118" hidden="1"/>
    <cellStyle name="Hyperlink 678" xfId="2181" hidden="1"/>
    <cellStyle name="Hyperlink 678" xfId="15507" hidden="1"/>
    <cellStyle name="Hyperlink 678" xfId="16787" hidden="1"/>
    <cellStyle name="Hyperlink 678" xfId="16971" hidden="1"/>
    <cellStyle name="Hyperlink 678" xfId="16690" hidden="1"/>
    <cellStyle name="Hyperlink 678" xfId="29008" hidden="1"/>
    <cellStyle name="Hyperlink 678" xfId="29514" hidden="1"/>
    <cellStyle name="Hyperlink 678" xfId="30341" hidden="1"/>
    <cellStyle name="Hyperlink 678" xfId="30787" hidden="1"/>
    <cellStyle name="Hyperlink 678" xfId="31603" hidden="1"/>
    <cellStyle name="Hyperlink 678" xfId="31978" hidden="1"/>
    <cellStyle name="Hyperlink 678" xfId="32794" hidden="1"/>
    <cellStyle name="Hyperlink 678" xfId="33240" hidden="1"/>
    <cellStyle name="Hyperlink 678" xfId="34056"/>
    <cellStyle name="Hyperlink 679" xfId="3590" hidden="1"/>
    <cellStyle name="Hyperlink 679" xfId="6336" hidden="1"/>
    <cellStyle name="Hyperlink 679" xfId="8755" hidden="1"/>
    <cellStyle name="Hyperlink 679" xfId="10524" hidden="1"/>
    <cellStyle name="Hyperlink 679" xfId="12662" hidden="1"/>
    <cellStyle name="Hyperlink 679" xfId="13534" hidden="1"/>
    <cellStyle name="Hyperlink 679" xfId="15291" hidden="1"/>
    <cellStyle name="Hyperlink 679" xfId="16613" hidden="1"/>
    <cellStyle name="Hyperlink 679" xfId="18304" hidden="1"/>
    <cellStyle name="Hyperlink 679" xfId="20134" hidden="1"/>
    <cellStyle name="Hyperlink 679" xfId="22283" hidden="1"/>
    <cellStyle name="Hyperlink 679" xfId="24052" hidden="1"/>
    <cellStyle name="Hyperlink 679" xfId="26190" hidden="1"/>
    <cellStyle name="Hyperlink 679" xfId="26568" hidden="1"/>
    <cellStyle name="Hyperlink 679" xfId="27384" hidden="1"/>
    <cellStyle name="Hyperlink 679" xfId="27830" hidden="1"/>
    <cellStyle name="Hyperlink 679" xfId="28646" hidden="1"/>
    <cellStyle name="Hyperlink 679" xfId="3209" hidden="1"/>
    <cellStyle name="Hyperlink 679" xfId="15790" hidden="1"/>
    <cellStyle name="Hyperlink 679" xfId="4632" hidden="1"/>
    <cellStyle name="Hyperlink 679" xfId="16835" hidden="1"/>
    <cellStyle name="Hyperlink 679" xfId="13772" hidden="1"/>
    <cellStyle name="Hyperlink 679" xfId="13956" hidden="1"/>
    <cellStyle name="Hyperlink 679" xfId="13675" hidden="1"/>
    <cellStyle name="Hyperlink 679" xfId="29009" hidden="1"/>
    <cellStyle name="Hyperlink 679" xfId="29515" hidden="1"/>
    <cellStyle name="Hyperlink 679" xfId="30342" hidden="1"/>
    <cellStyle name="Hyperlink 679" xfId="30788" hidden="1"/>
    <cellStyle name="Hyperlink 679" xfId="31604" hidden="1"/>
    <cellStyle name="Hyperlink 679" xfId="31979" hidden="1"/>
    <cellStyle name="Hyperlink 679" xfId="32795" hidden="1"/>
    <cellStyle name="Hyperlink 679" xfId="33241" hidden="1"/>
    <cellStyle name="Hyperlink 679" xfId="34057"/>
    <cellStyle name="Hyperlink 68" xfId="1991" hidden="1"/>
    <cellStyle name="Hyperlink 68" xfId="5043"/>
    <cellStyle name="Hyperlink 68 2" xfId="7374" hidden="1"/>
    <cellStyle name="Hyperlink 68 2" xfId="11281" hidden="1"/>
    <cellStyle name="Hyperlink 68 2" xfId="14187" hidden="1"/>
    <cellStyle name="Hyperlink 68 2" xfId="17203" hidden="1"/>
    <cellStyle name="Hyperlink 68 2" xfId="20902" hidden="1"/>
    <cellStyle name="Hyperlink 68 2" xfId="24809" hidden="1"/>
    <cellStyle name="Hyperlink 68 2" xfId="26694" hidden="1"/>
    <cellStyle name="Hyperlink 68 2" xfId="27956" hidden="1"/>
    <cellStyle name="Hyperlink 68 2" xfId="4500" hidden="1"/>
    <cellStyle name="Hyperlink 68 2" xfId="3351" hidden="1"/>
    <cellStyle name="Hyperlink 68 2" xfId="14532" hidden="1"/>
    <cellStyle name="Hyperlink 68 2" xfId="5942" hidden="1"/>
    <cellStyle name="Hyperlink 68 2" xfId="29652" hidden="1"/>
    <cellStyle name="Hyperlink 68 2" xfId="30914" hidden="1"/>
    <cellStyle name="Hyperlink 68 2" xfId="32105" hidden="1"/>
    <cellStyle name="Hyperlink 68 2" xfId="33367"/>
    <cellStyle name="Hyperlink 680" xfId="3618" hidden="1"/>
    <cellStyle name="Hyperlink 680" xfId="6338" hidden="1"/>
    <cellStyle name="Hyperlink 680" xfId="8756" hidden="1"/>
    <cellStyle name="Hyperlink 680" xfId="10525" hidden="1"/>
    <cellStyle name="Hyperlink 680" xfId="12663" hidden="1"/>
    <cellStyle name="Hyperlink 680" xfId="13535" hidden="1"/>
    <cellStyle name="Hyperlink 680" xfId="15292" hidden="1"/>
    <cellStyle name="Hyperlink 680" xfId="16614" hidden="1"/>
    <cellStyle name="Hyperlink 680" xfId="18305" hidden="1"/>
    <cellStyle name="Hyperlink 680" xfId="20135" hidden="1"/>
    <cellStyle name="Hyperlink 680" xfId="22284" hidden="1"/>
    <cellStyle name="Hyperlink 680" xfId="24053" hidden="1"/>
    <cellStyle name="Hyperlink 680" xfId="26191" hidden="1"/>
    <cellStyle name="Hyperlink 680" xfId="26569" hidden="1"/>
    <cellStyle name="Hyperlink 680" xfId="27385" hidden="1"/>
    <cellStyle name="Hyperlink 680" xfId="27831" hidden="1"/>
    <cellStyle name="Hyperlink 680" xfId="28647" hidden="1"/>
    <cellStyle name="Hyperlink 680" xfId="3205" hidden="1"/>
    <cellStyle name="Hyperlink 680" xfId="17122" hidden="1"/>
    <cellStyle name="Hyperlink 680" xfId="13338" hidden="1"/>
    <cellStyle name="Hyperlink 680" xfId="13820" hidden="1"/>
    <cellStyle name="Hyperlink 680" xfId="5378" hidden="1"/>
    <cellStyle name="Hyperlink 680" xfId="5515" hidden="1"/>
    <cellStyle name="Hyperlink 680" xfId="15602" hidden="1"/>
    <cellStyle name="Hyperlink 680" xfId="29010" hidden="1"/>
    <cellStyle name="Hyperlink 680" xfId="29516" hidden="1"/>
    <cellStyle name="Hyperlink 680" xfId="30343" hidden="1"/>
    <cellStyle name="Hyperlink 680" xfId="30789" hidden="1"/>
    <cellStyle name="Hyperlink 680" xfId="31605" hidden="1"/>
    <cellStyle name="Hyperlink 680" xfId="31980" hidden="1"/>
    <cellStyle name="Hyperlink 680" xfId="32796" hidden="1"/>
    <cellStyle name="Hyperlink 680" xfId="33242" hidden="1"/>
    <cellStyle name="Hyperlink 680" xfId="34058"/>
    <cellStyle name="Hyperlink 681" xfId="3591" hidden="1"/>
    <cellStyle name="Hyperlink 681" xfId="6340" hidden="1"/>
    <cellStyle name="Hyperlink 681" xfId="8757" hidden="1"/>
    <cellStyle name="Hyperlink 681" xfId="10526" hidden="1"/>
    <cellStyle name="Hyperlink 681" xfId="12664" hidden="1"/>
    <cellStyle name="Hyperlink 681" xfId="13536" hidden="1"/>
    <cellStyle name="Hyperlink 681" xfId="15293" hidden="1"/>
    <cellStyle name="Hyperlink 681" xfId="16615" hidden="1"/>
    <cellStyle name="Hyperlink 681" xfId="18306" hidden="1"/>
    <cellStyle name="Hyperlink 681" xfId="20136" hidden="1"/>
    <cellStyle name="Hyperlink 681" xfId="22285" hidden="1"/>
    <cellStyle name="Hyperlink 681" xfId="24054" hidden="1"/>
    <cellStyle name="Hyperlink 681" xfId="26192" hidden="1"/>
    <cellStyle name="Hyperlink 681" xfId="26570" hidden="1"/>
    <cellStyle name="Hyperlink 681" xfId="27386" hidden="1"/>
    <cellStyle name="Hyperlink 681" xfId="27832" hidden="1"/>
    <cellStyle name="Hyperlink 681" xfId="28648" hidden="1"/>
    <cellStyle name="Hyperlink 681" xfId="3201" hidden="1"/>
    <cellStyle name="Hyperlink 681" xfId="14106" hidden="1"/>
    <cellStyle name="Hyperlink 681" xfId="4233" hidden="1"/>
    <cellStyle name="Hyperlink 681" xfId="16089" hidden="1"/>
    <cellStyle name="Hyperlink 681" xfId="5980" hidden="1"/>
    <cellStyle name="Hyperlink 681" xfId="15989" hidden="1"/>
    <cellStyle name="Hyperlink 681" xfId="16934" hidden="1"/>
    <cellStyle name="Hyperlink 681" xfId="29011" hidden="1"/>
    <cellStyle name="Hyperlink 681" xfId="29517" hidden="1"/>
    <cellStyle name="Hyperlink 681" xfId="30344" hidden="1"/>
    <cellStyle name="Hyperlink 681" xfId="30790" hidden="1"/>
    <cellStyle name="Hyperlink 681" xfId="31606" hidden="1"/>
    <cellStyle name="Hyperlink 681" xfId="31981" hidden="1"/>
    <cellStyle name="Hyperlink 681" xfId="32797" hidden="1"/>
    <cellStyle name="Hyperlink 681" xfId="33243" hidden="1"/>
    <cellStyle name="Hyperlink 681" xfId="34059"/>
    <cellStyle name="Hyperlink 682" xfId="3608" hidden="1"/>
    <cellStyle name="Hyperlink 682" xfId="6341" hidden="1"/>
    <cellStyle name="Hyperlink 682" xfId="8758" hidden="1"/>
    <cellStyle name="Hyperlink 682" xfId="10527" hidden="1"/>
    <cellStyle name="Hyperlink 682" xfId="12665" hidden="1"/>
    <cellStyle name="Hyperlink 682" xfId="13537" hidden="1"/>
    <cellStyle name="Hyperlink 682" xfId="15294" hidden="1"/>
    <cellStyle name="Hyperlink 682" xfId="16616" hidden="1"/>
    <cellStyle name="Hyperlink 682" xfId="18307" hidden="1"/>
    <cellStyle name="Hyperlink 682" xfId="20137" hidden="1"/>
    <cellStyle name="Hyperlink 682" xfId="22286" hidden="1"/>
    <cellStyle name="Hyperlink 682" xfId="24055" hidden="1"/>
    <cellStyle name="Hyperlink 682" xfId="26193" hidden="1"/>
    <cellStyle name="Hyperlink 682" xfId="26571" hidden="1"/>
    <cellStyle name="Hyperlink 682" xfId="27387" hidden="1"/>
    <cellStyle name="Hyperlink 682" xfId="27833" hidden="1"/>
    <cellStyle name="Hyperlink 682" xfId="28649" hidden="1"/>
    <cellStyle name="Hyperlink 682" xfId="3198" hidden="1"/>
    <cellStyle name="Hyperlink 682" xfId="16131" hidden="1"/>
    <cellStyle name="Hyperlink 682" xfId="12850" hidden="1"/>
    <cellStyle name="Hyperlink 682" xfId="17589" hidden="1"/>
    <cellStyle name="Hyperlink 682" xfId="15379" hidden="1"/>
    <cellStyle name="Hyperlink 682" xfId="17489" hidden="1"/>
    <cellStyle name="Hyperlink 682" xfId="13919" hidden="1"/>
    <cellStyle name="Hyperlink 682" xfId="29012" hidden="1"/>
    <cellStyle name="Hyperlink 682" xfId="29518" hidden="1"/>
    <cellStyle name="Hyperlink 682" xfId="30345" hidden="1"/>
    <cellStyle name="Hyperlink 682" xfId="30791" hidden="1"/>
    <cellStyle name="Hyperlink 682" xfId="31607" hidden="1"/>
    <cellStyle name="Hyperlink 682" xfId="31982" hidden="1"/>
    <cellStyle name="Hyperlink 682" xfId="32798" hidden="1"/>
    <cellStyle name="Hyperlink 682" xfId="33244" hidden="1"/>
    <cellStyle name="Hyperlink 682" xfId="34060"/>
    <cellStyle name="Hyperlink 683" xfId="3597" hidden="1"/>
    <cellStyle name="Hyperlink 683" xfId="6343" hidden="1"/>
    <cellStyle name="Hyperlink 683" xfId="8759" hidden="1"/>
    <cellStyle name="Hyperlink 683" xfId="10528" hidden="1"/>
    <cellStyle name="Hyperlink 683" xfId="12666" hidden="1"/>
    <cellStyle name="Hyperlink 683" xfId="13538" hidden="1"/>
    <cellStyle name="Hyperlink 683" xfId="15295" hidden="1"/>
    <cellStyle name="Hyperlink 683" xfId="16617" hidden="1"/>
    <cellStyle name="Hyperlink 683" xfId="18308" hidden="1"/>
    <cellStyle name="Hyperlink 683" xfId="20138" hidden="1"/>
    <cellStyle name="Hyperlink 683" xfId="22287" hidden="1"/>
    <cellStyle name="Hyperlink 683" xfId="24056" hidden="1"/>
    <cellStyle name="Hyperlink 683" xfId="26194" hidden="1"/>
    <cellStyle name="Hyperlink 683" xfId="26572" hidden="1"/>
    <cellStyle name="Hyperlink 683" xfId="27388" hidden="1"/>
    <cellStyle name="Hyperlink 683" xfId="27834" hidden="1"/>
    <cellStyle name="Hyperlink 683" xfId="28650" hidden="1"/>
    <cellStyle name="Hyperlink 683" xfId="3197" hidden="1"/>
    <cellStyle name="Hyperlink 683" xfId="17630" hidden="1"/>
    <cellStyle name="Hyperlink 683" xfId="13463" hidden="1"/>
    <cellStyle name="Hyperlink 683" xfId="14574" hidden="1"/>
    <cellStyle name="Hyperlink 683" xfId="16705" hidden="1"/>
    <cellStyle name="Hyperlink 683" xfId="14474" hidden="1"/>
    <cellStyle name="Hyperlink 683" xfId="5597" hidden="1"/>
    <cellStyle name="Hyperlink 683" xfId="29013" hidden="1"/>
    <cellStyle name="Hyperlink 683" xfId="29519" hidden="1"/>
    <cellStyle name="Hyperlink 683" xfId="30346" hidden="1"/>
    <cellStyle name="Hyperlink 683" xfId="30792" hidden="1"/>
    <cellStyle name="Hyperlink 683" xfId="31608" hidden="1"/>
    <cellStyle name="Hyperlink 683" xfId="31983" hidden="1"/>
    <cellStyle name="Hyperlink 683" xfId="32799" hidden="1"/>
    <cellStyle name="Hyperlink 683" xfId="33245" hidden="1"/>
    <cellStyle name="Hyperlink 683" xfId="34061"/>
    <cellStyle name="Hyperlink 684" xfId="3147" hidden="1"/>
    <cellStyle name="Hyperlink 684" xfId="6345" hidden="1"/>
    <cellStyle name="Hyperlink 684" xfId="8760" hidden="1"/>
    <cellStyle name="Hyperlink 684" xfId="10529" hidden="1"/>
    <cellStyle name="Hyperlink 684" xfId="12667" hidden="1"/>
    <cellStyle name="Hyperlink 684" xfId="13539" hidden="1"/>
    <cellStyle name="Hyperlink 684" xfId="15296" hidden="1"/>
    <cellStyle name="Hyperlink 684" xfId="16618" hidden="1"/>
    <cellStyle name="Hyperlink 684" xfId="18309" hidden="1"/>
    <cellStyle name="Hyperlink 684" xfId="20139" hidden="1"/>
    <cellStyle name="Hyperlink 684" xfId="22288" hidden="1"/>
    <cellStyle name="Hyperlink 684" xfId="24057" hidden="1"/>
    <cellStyle name="Hyperlink 684" xfId="26195" hidden="1"/>
    <cellStyle name="Hyperlink 684" xfId="26573" hidden="1"/>
    <cellStyle name="Hyperlink 684" xfId="27389" hidden="1"/>
    <cellStyle name="Hyperlink 684" xfId="27835" hidden="1"/>
    <cellStyle name="Hyperlink 684" xfId="28651" hidden="1"/>
    <cellStyle name="Hyperlink 684" xfId="3196" hidden="1"/>
    <cellStyle name="Hyperlink 684" xfId="14616" hidden="1"/>
    <cellStyle name="Hyperlink 684" xfId="3138" hidden="1"/>
    <cellStyle name="Hyperlink 684" xfId="4277" hidden="1"/>
    <cellStyle name="Hyperlink 684" xfId="13690" hidden="1"/>
    <cellStyle name="Hyperlink 684" xfId="4377" hidden="1"/>
    <cellStyle name="Hyperlink 684" xfId="15952" hidden="1"/>
    <cellStyle name="Hyperlink 684" xfId="29014" hidden="1"/>
    <cellStyle name="Hyperlink 684" xfId="29520" hidden="1"/>
    <cellStyle name="Hyperlink 684" xfId="30347" hidden="1"/>
    <cellStyle name="Hyperlink 684" xfId="30793" hidden="1"/>
    <cellStyle name="Hyperlink 684" xfId="31609" hidden="1"/>
    <cellStyle name="Hyperlink 684" xfId="31984" hidden="1"/>
    <cellStyle name="Hyperlink 684" xfId="32800" hidden="1"/>
    <cellStyle name="Hyperlink 684" xfId="33246" hidden="1"/>
    <cellStyle name="Hyperlink 684" xfId="34062"/>
    <cellStyle name="Hyperlink 685" xfId="3183" hidden="1"/>
    <cellStyle name="Hyperlink 685" xfId="6347" hidden="1"/>
    <cellStyle name="Hyperlink 685" xfId="8761" hidden="1"/>
    <cellStyle name="Hyperlink 685" xfId="10530" hidden="1"/>
    <cellStyle name="Hyperlink 685" xfId="12668" hidden="1"/>
    <cellStyle name="Hyperlink 685" xfId="13540" hidden="1"/>
    <cellStyle name="Hyperlink 685" xfId="15297" hidden="1"/>
    <cellStyle name="Hyperlink 685" xfId="16619" hidden="1"/>
    <cellStyle name="Hyperlink 685" xfId="18310" hidden="1"/>
    <cellStyle name="Hyperlink 685" xfId="20140" hidden="1"/>
    <cellStyle name="Hyperlink 685" xfId="22289" hidden="1"/>
    <cellStyle name="Hyperlink 685" xfId="24058" hidden="1"/>
    <cellStyle name="Hyperlink 685" xfId="26196" hidden="1"/>
    <cellStyle name="Hyperlink 685" xfId="26574" hidden="1"/>
    <cellStyle name="Hyperlink 685" xfId="27390" hidden="1"/>
    <cellStyle name="Hyperlink 685" xfId="27836" hidden="1"/>
    <cellStyle name="Hyperlink 685" xfId="28652" hidden="1"/>
    <cellStyle name="Hyperlink 685" xfId="3195" hidden="1"/>
    <cellStyle name="Hyperlink 685" xfId="4220" hidden="1"/>
    <cellStyle name="Hyperlink 685" xfId="4787" hidden="1"/>
    <cellStyle name="Hyperlink 685" xfId="5893" hidden="1"/>
    <cellStyle name="Hyperlink 685" xfId="15707" hidden="1"/>
    <cellStyle name="Hyperlink 685" xfId="6191" hidden="1"/>
    <cellStyle name="Hyperlink 685" xfId="17452" hidden="1"/>
    <cellStyle name="Hyperlink 685" xfId="29015" hidden="1"/>
    <cellStyle name="Hyperlink 685" xfId="29521" hidden="1"/>
    <cellStyle name="Hyperlink 685" xfId="30348" hidden="1"/>
    <cellStyle name="Hyperlink 685" xfId="30794" hidden="1"/>
    <cellStyle name="Hyperlink 685" xfId="31610" hidden="1"/>
    <cellStyle name="Hyperlink 685" xfId="31985" hidden="1"/>
    <cellStyle name="Hyperlink 685" xfId="32801" hidden="1"/>
    <cellStyle name="Hyperlink 685" xfId="33247" hidden="1"/>
    <cellStyle name="Hyperlink 685" xfId="34063"/>
    <cellStyle name="Hyperlink 686" xfId="3683" hidden="1"/>
    <cellStyle name="Hyperlink 686" xfId="6348" hidden="1"/>
    <cellStyle name="Hyperlink 686" xfId="8762" hidden="1"/>
    <cellStyle name="Hyperlink 686" xfId="10531" hidden="1"/>
    <cellStyle name="Hyperlink 686" xfId="12669" hidden="1"/>
    <cellStyle name="Hyperlink 686" xfId="13541" hidden="1"/>
    <cellStyle name="Hyperlink 686" xfId="15298" hidden="1"/>
    <cellStyle name="Hyperlink 686" xfId="16620" hidden="1"/>
    <cellStyle name="Hyperlink 686" xfId="18311" hidden="1"/>
    <cellStyle name="Hyperlink 686" xfId="20141" hidden="1"/>
    <cellStyle name="Hyperlink 686" xfId="22290" hidden="1"/>
    <cellStyle name="Hyperlink 686" xfId="24059" hidden="1"/>
    <cellStyle name="Hyperlink 686" xfId="26197" hidden="1"/>
    <cellStyle name="Hyperlink 686" xfId="26575" hidden="1"/>
    <cellStyle name="Hyperlink 686" xfId="27391" hidden="1"/>
    <cellStyle name="Hyperlink 686" xfId="27837" hidden="1"/>
    <cellStyle name="Hyperlink 686" xfId="28653" hidden="1"/>
    <cellStyle name="Hyperlink 686" xfId="3194" hidden="1"/>
    <cellStyle name="Hyperlink 686" xfId="5119" hidden="1"/>
    <cellStyle name="Hyperlink 686" xfId="5190" hidden="1"/>
    <cellStyle name="Hyperlink 686" xfId="6059" hidden="1"/>
    <cellStyle name="Hyperlink 686" xfId="17039" hidden="1"/>
    <cellStyle name="Hyperlink 686" xfId="15430" hidden="1"/>
    <cellStyle name="Hyperlink 686" xfId="14437" hidden="1"/>
    <cellStyle name="Hyperlink 686" xfId="29016" hidden="1"/>
    <cellStyle name="Hyperlink 686" xfId="29522" hidden="1"/>
    <cellStyle name="Hyperlink 686" xfId="30349" hidden="1"/>
    <cellStyle name="Hyperlink 686" xfId="30795" hidden="1"/>
    <cellStyle name="Hyperlink 686" xfId="31611" hidden="1"/>
    <cellStyle name="Hyperlink 686" xfId="31986" hidden="1"/>
    <cellStyle name="Hyperlink 686" xfId="32802" hidden="1"/>
    <cellStyle name="Hyperlink 686" xfId="33248" hidden="1"/>
    <cellStyle name="Hyperlink 686" xfId="34064"/>
    <cellStyle name="Hyperlink 687" xfId="3259" hidden="1"/>
    <cellStyle name="Hyperlink 687" xfId="6350" hidden="1"/>
    <cellStyle name="Hyperlink 687" xfId="8763" hidden="1"/>
    <cellStyle name="Hyperlink 687" xfId="10532" hidden="1"/>
    <cellStyle name="Hyperlink 687" xfId="12670" hidden="1"/>
    <cellStyle name="Hyperlink 687" xfId="13542" hidden="1"/>
    <cellStyle name="Hyperlink 687" xfId="15299" hidden="1"/>
    <cellStyle name="Hyperlink 687" xfId="16621" hidden="1"/>
    <cellStyle name="Hyperlink 687" xfId="18312" hidden="1"/>
    <cellStyle name="Hyperlink 687" xfId="20142" hidden="1"/>
    <cellStyle name="Hyperlink 687" xfId="22291" hidden="1"/>
    <cellStyle name="Hyperlink 687" xfId="24060" hidden="1"/>
    <cellStyle name="Hyperlink 687" xfId="26198" hidden="1"/>
    <cellStyle name="Hyperlink 687" xfId="26576" hidden="1"/>
    <cellStyle name="Hyperlink 687" xfId="27392" hidden="1"/>
    <cellStyle name="Hyperlink 687" xfId="27838" hidden="1"/>
    <cellStyle name="Hyperlink 687" xfId="28654" hidden="1"/>
    <cellStyle name="Hyperlink 687" xfId="3193" hidden="1"/>
    <cellStyle name="Hyperlink 687" xfId="16245" hidden="1"/>
    <cellStyle name="Hyperlink 687" xfId="1783" hidden="1"/>
    <cellStyle name="Hyperlink 687" xfId="6292" hidden="1"/>
    <cellStyle name="Hyperlink 687" xfId="14024" hidden="1"/>
    <cellStyle name="Hyperlink 687" xfId="16758" hidden="1"/>
    <cellStyle name="Hyperlink 687" xfId="4414" hidden="1"/>
    <cellStyle name="Hyperlink 687" xfId="29017" hidden="1"/>
    <cellStyle name="Hyperlink 687" xfId="29523" hidden="1"/>
    <cellStyle name="Hyperlink 687" xfId="30350" hidden="1"/>
    <cellStyle name="Hyperlink 687" xfId="30796" hidden="1"/>
    <cellStyle name="Hyperlink 687" xfId="31612" hidden="1"/>
    <cellStyle name="Hyperlink 687" xfId="31987" hidden="1"/>
    <cellStyle name="Hyperlink 687" xfId="32803" hidden="1"/>
    <cellStyle name="Hyperlink 687" xfId="33249" hidden="1"/>
    <cellStyle name="Hyperlink 687" xfId="34065"/>
    <cellStyle name="Hyperlink 688" xfId="3682" hidden="1"/>
    <cellStyle name="Hyperlink 688" xfId="6352" hidden="1"/>
    <cellStyle name="Hyperlink 688" xfId="8764" hidden="1"/>
    <cellStyle name="Hyperlink 688" xfId="10533" hidden="1"/>
    <cellStyle name="Hyperlink 688" xfId="12671" hidden="1"/>
    <cellStyle name="Hyperlink 688" xfId="13543" hidden="1"/>
    <cellStyle name="Hyperlink 688" xfId="15300" hidden="1"/>
    <cellStyle name="Hyperlink 688" xfId="16622" hidden="1"/>
    <cellStyle name="Hyperlink 688" xfId="18313" hidden="1"/>
    <cellStyle name="Hyperlink 688" xfId="20143" hidden="1"/>
    <cellStyle name="Hyperlink 688" xfId="22292" hidden="1"/>
    <cellStyle name="Hyperlink 688" xfId="24061" hidden="1"/>
    <cellStyle name="Hyperlink 688" xfId="26199" hidden="1"/>
    <cellStyle name="Hyperlink 688" xfId="26577" hidden="1"/>
    <cellStyle name="Hyperlink 688" xfId="27393" hidden="1"/>
    <cellStyle name="Hyperlink 688" xfId="27839" hidden="1"/>
    <cellStyle name="Hyperlink 688" xfId="28655" hidden="1"/>
    <cellStyle name="Hyperlink 688" xfId="3192" hidden="1"/>
    <cellStyle name="Hyperlink 688" xfId="17936" hidden="1"/>
    <cellStyle name="Hyperlink 688" xfId="13621" hidden="1"/>
    <cellStyle name="Hyperlink 688" xfId="15333" hidden="1"/>
    <cellStyle name="Hyperlink 688" xfId="5380" hidden="1"/>
    <cellStyle name="Hyperlink 688" xfId="13743" hidden="1"/>
    <cellStyle name="Hyperlink 688" xfId="6210" hidden="1"/>
    <cellStyle name="Hyperlink 688" xfId="29018" hidden="1"/>
    <cellStyle name="Hyperlink 688" xfId="29524" hidden="1"/>
    <cellStyle name="Hyperlink 688" xfId="30351" hidden="1"/>
    <cellStyle name="Hyperlink 688" xfId="30797" hidden="1"/>
    <cellStyle name="Hyperlink 688" xfId="31613" hidden="1"/>
    <cellStyle name="Hyperlink 688" xfId="31988" hidden="1"/>
    <cellStyle name="Hyperlink 688" xfId="32804" hidden="1"/>
    <cellStyle name="Hyperlink 688" xfId="33250" hidden="1"/>
    <cellStyle name="Hyperlink 688" xfId="34066"/>
    <cellStyle name="Hyperlink 689" xfId="3397" hidden="1"/>
    <cellStyle name="Hyperlink 689" xfId="6354" hidden="1"/>
    <cellStyle name="Hyperlink 689" xfId="8765" hidden="1"/>
    <cellStyle name="Hyperlink 689" xfId="10534" hidden="1"/>
    <cellStyle name="Hyperlink 689" xfId="12672" hidden="1"/>
    <cellStyle name="Hyperlink 689" xfId="13544" hidden="1"/>
    <cellStyle name="Hyperlink 689" xfId="15301" hidden="1"/>
    <cellStyle name="Hyperlink 689" xfId="16623" hidden="1"/>
    <cellStyle name="Hyperlink 689" xfId="18314" hidden="1"/>
    <cellStyle name="Hyperlink 689" xfId="20144" hidden="1"/>
    <cellStyle name="Hyperlink 689" xfId="22293" hidden="1"/>
    <cellStyle name="Hyperlink 689" xfId="24062" hidden="1"/>
    <cellStyle name="Hyperlink 689" xfId="26200" hidden="1"/>
    <cellStyle name="Hyperlink 689" xfId="26578" hidden="1"/>
    <cellStyle name="Hyperlink 689" xfId="27394" hidden="1"/>
    <cellStyle name="Hyperlink 689" xfId="27840" hidden="1"/>
    <cellStyle name="Hyperlink 689" xfId="28656" hidden="1"/>
    <cellStyle name="Hyperlink 689" xfId="3191" hidden="1"/>
    <cellStyle name="Hyperlink 689" xfId="14922" hidden="1"/>
    <cellStyle name="Hyperlink 689" xfId="1878" hidden="1"/>
    <cellStyle name="Hyperlink 689" xfId="16655" hidden="1"/>
    <cellStyle name="Hyperlink 689" xfId="16057" hidden="1"/>
    <cellStyle name="Hyperlink 689" xfId="15638" hidden="1"/>
    <cellStyle name="Hyperlink 689" xfId="15412" hidden="1"/>
    <cellStyle name="Hyperlink 689" xfId="29019" hidden="1"/>
    <cellStyle name="Hyperlink 689" xfId="29525" hidden="1"/>
    <cellStyle name="Hyperlink 689" xfId="30352" hidden="1"/>
    <cellStyle name="Hyperlink 689" xfId="30798" hidden="1"/>
    <cellStyle name="Hyperlink 689" xfId="31614" hidden="1"/>
    <cellStyle name="Hyperlink 689" xfId="31989" hidden="1"/>
    <cellStyle name="Hyperlink 689" xfId="32805" hidden="1"/>
    <cellStyle name="Hyperlink 689" xfId="33251" hidden="1"/>
    <cellStyle name="Hyperlink 689" xfId="34067"/>
    <cellStyle name="Hyperlink 69" xfId="1833" hidden="1"/>
    <cellStyle name="Hyperlink 69" xfId="5044"/>
    <cellStyle name="Hyperlink 69 2" xfId="7331" hidden="1"/>
    <cellStyle name="Hyperlink 69 2" xfId="11238" hidden="1"/>
    <cellStyle name="Hyperlink 69 2" xfId="14144" hidden="1"/>
    <cellStyle name="Hyperlink 69 2" xfId="17160" hidden="1"/>
    <cellStyle name="Hyperlink 69 2" xfId="20859" hidden="1"/>
    <cellStyle name="Hyperlink 69 2" xfId="24766" hidden="1"/>
    <cellStyle name="Hyperlink 69 2" xfId="26651" hidden="1"/>
    <cellStyle name="Hyperlink 69 2" xfId="27913" hidden="1"/>
    <cellStyle name="Hyperlink 69 2" xfId="4506" hidden="1"/>
    <cellStyle name="Hyperlink 69 2" xfId="3207" hidden="1"/>
    <cellStyle name="Hyperlink 69 2" xfId="1892" hidden="1"/>
    <cellStyle name="Hyperlink 69 2" xfId="15944" hidden="1"/>
    <cellStyle name="Hyperlink 69 2" xfId="29609" hidden="1"/>
    <cellStyle name="Hyperlink 69 2" xfId="30871" hidden="1"/>
    <cellStyle name="Hyperlink 69 2" xfId="32062" hidden="1"/>
    <cellStyle name="Hyperlink 69 2" xfId="33324"/>
    <cellStyle name="Hyperlink 690" xfId="3677" hidden="1"/>
    <cellStyle name="Hyperlink 690" xfId="6355" hidden="1"/>
    <cellStyle name="Hyperlink 690" xfId="8766" hidden="1"/>
    <cellStyle name="Hyperlink 690" xfId="10535" hidden="1"/>
    <cellStyle name="Hyperlink 690" xfId="12673" hidden="1"/>
    <cellStyle name="Hyperlink 690" xfId="13545" hidden="1"/>
    <cellStyle name="Hyperlink 690" xfId="15302" hidden="1"/>
    <cellStyle name="Hyperlink 690" xfId="16624" hidden="1"/>
    <cellStyle name="Hyperlink 690" xfId="18315" hidden="1"/>
    <cellStyle name="Hyperlink 690" xfId="20145" hidden="1"/>
    <cellStyle name="Hyperlink 690" xfId="22294" hidden="1"/>
    <cellStyle name="Hyperlink 690" xfId="24063" hidden="1"/>
    <cellStyle name="Hyperlink 690" xfId="26201" hidden="1"/>
    <cellStyle name="Hyperlink 690" xfId="26579" hidden="1"/>
    <cellStyle name="Hyperlink 690" xfId="27395" hidden="1"/>
    <cellStyle name="Hyperlink 690" xfId="27841" hidden="1"/>
    <cellStyle name="Hyperlink 690" xfId="28657" hidden="1"/>
    <cellStyle name="Hyperlink 690" xfId="3190" hidden="1"/>
    <cellStyle name="Hyperlink 690" xfId="1861" hidden="1"/>
    <cellStyle name="Hyperlink 690" xfId="13620" hidden="1"/>
    <cellStyle name="Hyperlink 690" xfId="13640" hidden="1"/>
    <cellStyle name="Hyperlink 690" xfId="17557" hidden="1"/>
    <cellStyle name="Hyperlink 690" xfId="16970" hidden="1"/>
    <cellStyle name="Hyperlink 690" xfId="16740" hidden="1"/>
    <cellStyle name="Hyperlink 690" xfId="29020" hidden="1"/>
    <cellStyle name="Hyperlink 690" xfId="29526" hidden="1"/>
    <cellStyle name="Hyperlink 690" xfId="30353" hidden="1"/>
    <cellStyle name="Hyperlink 690" xfId="30799" hidden="1"/>
    <cellStyle name="Hyperlink 690" xfId="31615" hidden="1"/>
    <cellStyle name="Hyperlink 690" xfId="31990" hidden="1"/>
    <cellStyle name="Hyperlink 690" xfId="32806" hidden="1"/>
    <cellStyle name="Hyperlink 690" xfId="33252" hidden="1"/>
    <cellStyle name="Hyperlink 690" xfId="34068"/>
    <cellStyle name="Hyperlink 691" xfId="3352" hidden="1"/>
    <cellStyle name="Hyperlink 691" xfId="6358" hidden="1"/>
    <cellStyle name="Hyperlink 691" xfId="8767" hidden="1"/>
    <cellStyle name="Hyperlink 691" xfId="10536" hidden="1"/>
    <cellStyle name="Hyperlink 691" xfId="12674" hidden="1"/>
    <cellStyle name="Hyperlink 691" xfId="13546" hidden="1"/>
    <cellStyle name="Hyperlink 691" xfId="15303" hidden="1"/>
    <cellStyle name="Hyperlink 691" xfId="16625" hidden="1"/>
    <cellStyle name="Hyperlink 691" xfId="18316" hidden="1"/>
    <cellStyle name="Hyperlink 691" xfId="20146" hidden="1"/>
    <cellStyle name="Hyperlink 691" xfId="22295" hidden="1"/>
    <cellStyle name="Hyperlink 691" xfId="24064" hidden="1"/>
    <cellStyle name="Hyperlink 691" xfId="26202" hidden="1"/>
    <cellStyle name="Hyperlink 691" xfId="26580" hidden="1"/>
    <cellStyle name="Hyperlink 691" xfId="27396" hidden="1"/>
    <cellStyle name="Hyperlink 691" xfId="27842" hidden="1"/>
    <cellStyle name="Hyperlink 691" xfId="28658" hidden="1"/>
    <cellStyle name="Hyperlink 691" xfId="3189" hidden="1"/>
    <cellStyle name="Hyperlink 691" xfId="16204" hidden="1"/>
    <cellStyle name="Hyperlink 691" xfId="1881" hidden="1"/>
    <cellStyle name="Hyperlink 691" xfId="15736" hidden="1"/>
    <cellStyle name="Hyperlink 691" xfId="14542" hidden="1"/>
    <cellStyle name="Hyperlink 691" xfId="13955" hidden="1"/>
    <cellStyle name="Hyperlink 691" xfId="13725" hidden="1"/>
    <cellStyle name="Hyperlink 691" xfId="29021" hidden="1"/>
    <cellStyle name="Hyperlink 691" xfId="29527" hidden="1"/>
    <cellStyle name="Hyperlink 691" xfId="30354" hidden="1"/>
    <cellStyle name="Hyperlink 691" xfId="30800" hidden="1"/>
    <cellStyle name="Hyperlink 691" xfId="31616" hidden="1"/>
    <cellStyle name="Hyperlink 691" xfId="31991" hidden="1"/>
    <cellStyle name="Hyperlink 691" xfId="32807" hidden="1"/>
    <cellStyle name="Hyperlink 691" xfId="33253" hidden="1"/>
    <cellStyle name="Hyperlink 691" xfId="34069"/>
    <cellStyle name="Hyperlink 692" xfId="3136" hidden="1"/>
    <cellStyle name="Hyperlink 692" xfId="6360" hidden="1"/>
    <cellStyle name="Hyperlink 692" xfId="8768" hidden="1"/>
    <cellStyle name="Hyperlink 692" xfId="10537" hidden="1"/>
    <cellStyle name="Hyperlink 692" xfId="12675" hidden="1"/>
    <cellStyle name="Hyperlink 692" xfId="13547" hidden="1"/>
    <cellStyle name="Hyperlink 692" xfId="15304" hidden="1"/>
    <cellStyle name="Hyperlink 692" xfId="16626" hidden="1"/>
    <cellStyle name="Hyperlink 692" xfId="18317" hidden="1"/>
    <cellStyle name="Hyperlink 692" xfId="20147" hidden="1"/>
    <cellStyle name="Hyperlink 692" xfId="22296" hidden="1"/>
    <cellStyle name="Hyperlink 692" xfId="24065" hidden="1"/>
    <cellStyle name="Hyperlink 692" xfId="26203" hidden="1"/>
    <cellStyle name="Hyperlink 692" xfId="26581" hidden="1"/>
    <cellStyle name="Hyperlink 692" xfId="27397" hidden="1"/>
    <cellStyle name="Hyperlink 692" xfId="27843" hidden="1"/>
    <cellStyle name="Hyperlink 692" xfId="28659" hidden="1"/>
    <cellStyle name="Hyperlink 692" xfId="3188" hidden="1"/>
    <cellStyle name="Hyperlink 692" xfId="17895" hidden="1"/>
    <cellStyle name="Hyperlink 692" xfId="13616" hidden="1"/>
    <cellStyle name="Hyperlink 692" xfId="17068" hidden="1"/>
    <cellStyle name="Hyperlink 692" xfId="4309" hidden="1"/>
    <cellStyle name="Hyperlink 692" xfId="5516" hidden="1"/>
    <cellStyle name="Hyperlink 692" xfId="15601" hidden="1"/>
    <cellStyle name="Hyperlink 692" xfId="29022" hidden="1"/>
    <cellStyle name="Hyperlink 692" xfId="29528" hidden="1"/>
    <cellStyle name="Hyperlink 692" xfId="30355" hidden="1"/>
    <cellStyle name="Hyperlink 692" xfId="30801" hidden="1"/>
    <cellStyle name="Hyperlink 692" xfId="31617" hidden="1"/>
    <cellStyle name="Hyperlink 692" xfId="31992" hidden="1"/>
    <cellStyle name="Hyperlink 692" xfId="32808" hidden="1"/>
    <cellStyle name="Hyperlink 692" xfId="33254" hidden="1"/>
    <cellStyle name="Hyperlink 692" xfId="34070"/>
    <cellStyle name="Hyperlink 693" xfId="3506" hidden="1"/>
    <cellStyle name="Hyperlink 693" xfId="6362" hidden="1"/>
    <cellStyle name="Hyperlink 693" xfId="8769" hidden="1"/>
    <cellStyle name="Hyperlink 693" xfId="10538" hidden="1"/>
    <cellStyle name="Hyperlink 693" xfId="12676" hidden="1"/>
    <cellStyle name="Hyperlink 693" xfId="13548" hidden="1"/>
    <cellStyle name="Hyperlink 693" xfId="15305" hidden="1"/>
    <cellStyle name="Hyperlink 693" xfId="16627" hidden="1"/>
    <cellStyle name="Hyperlink 693" xfId="18318" hidden="1"/>
    <cellStyle name="Hyperlink 693" xfId="20148" hidden="1"/>
    <cellStyle name="Hyperlink 693" xfId="22297" hidden="1"/>
    <cellStyle name="Hyperlink 693" xfId="24066" hidden="1"/>
    <cellStyle name="Hyperlink 693" xfId="26204" hidden="1"/>
    <cellStyle name="Hyperlink 693" xfId="26582" hidden="1"/>
    <cellStyle name="Hyperlink 693" xfId="27398" hidden="1"/>
    <cellStyle name="Hyperlink 693" xfId="27844" hidden="1"/>
    <cellStyle name="Hyperlink 693" xfId="28660" hidden="1"/>
    <cellStyle name="Hyperlink 693" xfId="3187" hidden="1"/>
    <cellStyle name="Hyperlink 693" xfId="14881" hidden="1"/>
    <cellStyle name="Hyperlink 693" xfId="1961" hidden="1"/>
    <cellStyle name="Hyperlink 693" xfId="14053" hidden="1"/>
    <cellStyle name="Hyperlink 693" xfId="6194" hidden="1"/>
    <cellStyle name="Hyperlink 693" xfId="15506" hidden="1"/>
    <cellStyle name="Hyperlink 693" xfId="16933" hidden="1"/>
    <cellStyle name="Hyperlink 693" xfId="29023" hidden="1"/>
    <cellStyle name="Hyperlink 693" xfId="29529" hidden="1"/>
    <cellStyle name="Hyperlink 693" xfId="30356" hidden="1"/>
    <cellStyle name="Hyperlink 693" xfId="30802" hidden="1"/>
    <cellStyle name="Hyperlink 693" xfId="31618" hidden="1"/>
    <cellStyle name="Hyperlink 693" xfId="31993" hidden="1"/>
    <cellStyle name="Hyperlink 693" xfId="32809" hidden="1"/>
    <cellStyle name="Hyperlink 693" xfId="33255" hidden="1"/>
    <cellStyle name="Hyperlink 693" xfId="34071"/>
    <cellStyle name="Hyperlink 694" xfId="3554" hidden="1"/>
    <cellStyle name="Hyperlink 694" xfId="6363" hidden="1"/>
    <cellStyle name="Hyperlink 694" xfId="8770" hidden="1"/>
    <cellStyle name="Hyperlink 694" xfId="10539" hidden="1"/>
    <cellStyle name="Hyperlink 694" xfId="12677" hidden="1"/>
    <cellStyle name="Hyperlink 694" xfId="13549" hidden="1"/>
    <cellStyle name="Hyperlink 694" xfId="15306" hidden="1"/>
    <cellStyle name="Hyperlink 694" xfId="16628" hidden="1"/>
    <cellStyle name="Hyperlink 694" xfId="18319" hidden="1"/>
    <cellStyle name="Hyperlink 694" xfId="20149" hidden="1"/>
    <cellStyle name="Hyperlink 694" xfId="22298" hidden="1"/>
    <cellStyle name="Hyperlink 694" xfId="24067" hidden="1"/>
    <cellStyle name="Hyperlink 694" xfId="26205" hidden="1"/>
    <cellStyle name="Hyperlink 694" xfId="26583" hidden="1"/>
    <cellStyle name="Hyperlink 694" xfId="27399" hidden="1"/>
    <cellStyle name="Hyperlink 694" xfId="27845" hidden="1"/>
    <cellStyle name="Hyperlink 694" xfId="28661" hidden="1"/>
    <cellStyle name="Hyperlink 694" xfId="3186" hidden="1"/>
    <cellStyle name="Hyperlink 694" xfId="1949" hidden="1"/>
    <cellStyle name="Hyperlink 694" xfId="13326" hidden="1"/>
    <cellStyle name="Hyperlink 694" xfId="5322" hidden="1"/>
    <cellStyle name="Hyperlink 694" xfId="15427" hidden="1"/>
    <cellStyle name="Hyperlink 694" xfId="16834" hidden="1"/>
    <cellStyle name="Hyperlink 694" xfId="13918" hidden="1"/>
    <cellStyle name="Hyperlink 694" xfId="29024" hidden="1"/>
    <cellStyle name="Hyperlink 694" xfId="29530" hidden="1"/>
    <cellStyle name="Hyperlink 694" xfId="30357" hidden="1"/>
    <cellStyle name="Hyperlink 694" xfId="30803" hidden="1"/>
    <cellStyle name="Hyperlink 694" xfId="31619" hidden="1"/>
    <cellStyle name="Hyperlink 694" xfId="31994" hidden="1"/>
    <cellStyle name="Hyperlink 694" xfId="32810" hidden="1"/>
    <cellStyle name="Hyperlink 694" xfId="33256" hidden="1"/>
    <cellStyle name="Hyperlink 694" xfId="34072"/>
    <cellStyle name="Hyperlink 695" xfId="3587" hidden="1"/>
    <cellStyle name="Hyperlink 695" xfId="6364" hidden="1"/>
    <cellStyle name="Hyperlink 695" xfId="8771" hidden="1"/>
    <cellStyle name="Hyperlink 695" xfId="10540" hidden="1"/>
    <cellStyle name="Hyperlink 695" xfId="12678" hidden="1"/>
    <cellStyle name="Hyperlink 695" xfId="13550" hidden="1"/>
    <cellStyle name="Hyperlink 695" xfId="15307" hidden="1"/>
    <cellStyle name="Hyperlink 695" xfId="16629" hidden="1"/>
    <cellStyle name="Hyperlink 695" xfId="18320" hidden="1"/>
    <cellStyle name="Hyperlink 695" xfId="20150" hidden="1"/>
    <cellStyle name="Hyperlink 695" xfId="22299" hidden="1"/>
    <cellStyle name="Hyperlink 695" xfId="24068" hidden="1"/>
    <cellStyle name="Hyperlink 695" xfId="26206" hidden="1"/>
    <cellStyle name="Hyperlink 695" xfId="26584" hidden="1"/>
    <cellStyle name="Hyperlink 695" xfId="27400" hidden="1"/>
    <cellStyle name="Hyperlink 695" xfId="27846" hidden="1"/>
    <cellStyle name="Hyperlink 695" xfId="28662" hidden="1"/>
    <cellStyle name="Hyperlink 695" xfId="3185" hidden="1"/>
    <cellStyle name="Hyperlink 695" xfId="15902" hidden="1"/>
    <cellStyle name="Hyperlink 695" xfId="4481" hidden="1"/>
    <cellStyle name="Hyperlink 695" xfId="16086" hidden="1"/>
    <cellStyle name="Hyperlink 695" xfId="16755" hidden="1"/>
    <cellStyle name="Hyperlink 695" xfId="13819" hidden="1"/>
    <cellStyle name="Hyperlink 695" xfId="5599" hidden="1"/>
    <cellStyle name="Hyperlink 695" xfId="29025" hidden="1"/>
    <cellStyle name="Hyperlink 695" xfId="29531" hidden="1"/>
    <cellStyle name="Hyperlink 695" xfId="30358" hidden="1"/>
    <cellStyle name="Hyperlink 695" xfId="30804" hidden="1"/>
    <cellStyle name="Hyperlink 695" xfId="31620" hidden="1"/>
    <cellStyle name="Hyperlink 695" xfId="31995" hidden="1"/>
    <cellStyle name="Hyperlink 695" xfId="32811" hidden="1"/>
    <cellStyle name="Hyperlink 695" xfId="33257" hidden="1"/>
    <cellStyle name="Hyperlink 695" xfId="34073"/>
    <cellStyle name="Hyperlink 696" xfId="3569" hidden="1"/>
    <cellStyle name="Hyperlink 696" xfId="6365" hidden="1"/>
    <cellStyle name="Hyperlink 696" xfId="8772" hidden="1"/>
    <cellStyle name="Hyperlink 696" xfId="10541" hidden="1"/>
    <cellStyle name="Hyperlink 696" xfId="12679" hidden="1"/>
    <cellStyle name="Hyperlink 696" xfId="13551" hidden="1"/>
    <cellStyle name="Hyperlink 696" xfId="15308" hidden="1"/>
    <cellStyle name="Hyperlink 696" xfId="16630" hidden="1"/>
    <cellStyle name="Hyperlink 696" xfId="18321" hidden="1"/>
    <cellStyle name="Hyperlink 696" xfId="20151" hidden="1"/>
    <cellStyle name="Hyperlink 696" xfId="22300" hidden="1"/>
    <cellStyle name="Hyperlink 696" xfId="24069" hidden="1"/>
    <cellStyle name="Hyperlink 696" xfId="26207" hidden="1"/>
    <cellStyle name="Hyperlink 696" xfId="26585" hidden="1"/>
    <cellStyle name="Hyperlink 696" xfId="27401" hidden="1"/>
    <cellStyle name="Hyperlink 696" xfId="27847" hidden="1"/>
    <cellStyle name="Hyperlink 696" xfId="28663" hidden="1"/>
    <cellStyle name="Hyperlink 696" xfId="3184" hidden="1"/>
    <cellStyle name="Hyperlink 696" xfId="17402" hidden="1"/>
    <cellStyle name="Hyperlink 696" xfId="4234" hidden="1"/>
    <cellStyle name="Hyperlink 696" xfId="17586" hidden="1"/>
    <cellStyle name="Hyperlink 696" xfId="13740" hidden="1"/>
    <cellStyle name="Hyperlink 696" xfId="15988" hidden="1"/>
    <cellStyle name="Hyperlink 696" xfId="15488" hidden="1"/>
    <cellStyle name="Hyperlink 696" xfId="29026" hidden="1"/>
    <cellStyle name="Hyperlink 696" xfId="29532" hidden="1"/>
    <cellStyle name="Hyperlink 696" xfId="30359" hidden="1"/>
    <cellStyle name="Hyperlink 696" xfId="30805" hidden="1"/>
    <cellStyle name="Hyperlink 696" xfId="31621" hidden="1"/>
    <cellStyle name="Hyperlink 696" xfId="31996" hidden="1"/>
    <cellStyle name="Hyperlink 696" xfId="32812" hidden="1"/>
    <cellStyle name="Hyperlink 696" xfId="33258" hidden="1"/>
    <cellStyle name="Hyperlink 696" xfId="34074"/>
    <cellStyle name="Hyperlink 697" xfId="3681" hidden="1"/>
    <cellStyle name="Hyperlink 697" xfId="6366" hidden="1"/>
    <cellStyle name="Hyperlink 697" xfId="8773" hidden="1"/>
    <cellStyle name="Hyperlink 697" xfId="10542" hidden="1"/>
    <cellStyle name="Hyperlink 697" xfId="12680" hidden="1"/>
    <cellStyle name="Hyperlink 697" xfId="13552" hidden="1"/>
    <cellStyle name="Hyperlink 697" xfId="15309" hidden="1"/>
    <cellStyle name="Hyperlink 697" xfId="16631" hidden="1"/>
    <cellStyle name="Hyperlink 697" xfId="18322" hidden="1"/>
    <cellStyle name="Hyperlink 697" xfId="20152" hidden="1"/>
    <cellStyle name="Hyperlink 697" xfId="22301" hidden="1"/>
    <cellStyle name="Hyperlink 697" xfId="24070" hidden="1"/>
    <cellStyle name="Hyperlink 697" xfId="26208" hidden="1"/>
    <cellStyle name="Hyperlink 697" xfId="26586" hidden="1"/>
    <cellStyle name="Hyperlink 697" xfId="27402" hidden="1"/>
    <cellStyle name="Hyperlink 697" xfId="27848" hidden="1"/>
    <cellStyle name="Hyperlink 697" xfId="28664" hidden="1"/>
    <cellStyle name="Hyperlink 697" xfId="3182" hidden="1"/>
    <cellStyle name="Hyperlink 697" xfId="14388" hidden="1"/>
    <cellStyle name="Hyperlink 697" xfId="13327" hidden="1"/>
    <cellStyle name="Hyperlink 697" xfId="14571" hidden="1"/>
    <cellStyle name="Hyperlink 697" xfId="15706" hidden="1"/>
    <cellStyle name="Hyperlink 697" xfId="17488" hidden="1"/>
    <cellStyle name="Hyperlink 697" xfId="16816" hidden="1"/>
    <cellStyle name="Hyperlink 697" xfId="29027" hidden="1"/>
    <cellStyle name="Hyperlink 697" xfId="29533" hidden="1"/>
    <cellStyle name="Hyperlink 697" xfId="30360" hidden="1"/>
    <cellStyle name="Hyperlink 697" xfId="30806" hidden="1"/>
    <cellStyle name="Hyperlink 697" xfId="31622" hidden="1"/>
    <cellStyle name="Hyperlink 697" xfId="31997" hidden="1"/>
    <cellStyle name="Hyperlink 697" xfId="32813" hidden="1"/>
    <cellStyle name="Hyperlink 697" xfId="33259" hidden="1"/>
    <cellStyle name="Hyperlink 697" xfId="34075"/>
    <cellStyle name="Hyperlink 698" xfId="3144" hidden="1"/>
    <cellStyle name="Hyperlink 698" xfId="6367" hidden="1"/>
    <cellStyle name="Hyperlink 698" xfId="8774" hidden="1"/>
    <cellStyle name="Hyperlink 698" xfId="10543" hidden="1"/>
    <cellStyle name="Hyperlink 698" xfId="12681" hidden="1"/>
    <cellStyle name="Hyperlink 698" xfId="13553" hidden="1"/>
    <cellStyle name="Hyperlink 698" xfId="15310" hidden="1"/>
    <cellStyle name="Hyperlink 698" xfId="16632" hidden="1"/>
    <cellStyle name="Hyperlink 698" xfId="18323" hidden="1"/>
    <cellStyle name="Hyperlink 698" xfId="20153" hidden="1"/>
    <cellStyle name="Hyperlink 698" xfId="22302" hidden="1"/>
    <cellStyle name="Hyperlink 698" xfId="24071" hidden="1"/>
    <cellStyle name="Hyperlink 698" xfId="26209" hidden="1"/>
    <cellStyle name="Hyperlink 698" xfId="26587" hidden="1"/>
    <cellStyle name="Hyperlink 698" xfId="27403" hidden="1"/>
    <cellStyle name="Hyperlink 698" xfId="27849" hidden="1"/>
    <cellStyle name="Hyperlink 698" xfId="28665" hidden="1"/>
    <cellStyle name="Hyperlink 698" xfId="3181" hidden="1"/>
    <cellStyle name="Hyperlink 698" xfId="4465" hidden="1"/>
    <cellStyle name="Hyperlink 698" xfId="13606" hidden="1"/>
    <cellStyle name="Hyperlink 698" xfId="4280" hidden="1"/>
    <cellStyle name="Hyperlink 698" xfId="17038" hidden="1"/>
    <cellStyle name="Hyperlink 698" xfId="14473" hidden="1"/>
    <cellStyle name="Hyperlink 698" xfId="13801" hidden="1"/>
    <cellStyle name="Hyperlink 698" xfId="29028" hidden="1"/>
    <cellStyle name="Hyperlink 698" xfId="29534" hidden="1"/>
    <cellStyle name="Hyperlink 698" xfId="30361" hidden="1"/>
    <cellStyle name="Hyperlink 698" xfId="30807" hidden="1"/>
    <cellStyle name="Hyperlink 698" xfId="31623" hidden="1"/>
    <cellStyle name="Hyperlink 698" xfId="31998" hidden="1"/>
    <cellStyle name="Hyperlink 698" xfId="32814" hidden="1"/>
    <cellStyle name="Hyperlink 698" xfId="33260" hidden="1"/>
    <cellStyle name="Hyperlink 698" xfId="34076"/>
    <cellStyle name="Hyperlink 699" xfId="3680" hidden="1"/>
    <cellStyle name="Hyperlink 699" xfId="6368" hidden="1"/>
    <cellStyle name="Hyperlink 699" xfId="8775" hidden="1"/>
    <cellStyle name="Hyperlink 699" xfId="10544" hidden="1"/>
    <cellStyle name="Hyperlink 699" xfId="12682" hidden="1"/>
    <cellStyle name="Hyperlink 699" xfId="13554" hidden="1"/>
    <cellStyle name="Hyperlink 699" xfId="15311" hidden="1"/>
    <cellStyle name="Hyperlink 699" xfId="16633" hidden="1"/>
    <cellStyle name="Hyperlink 699" xfId="18324" hidden="1"/>
    <cellStyle name="Hyperlink 699" xfId="20154" hidden="1"/>
    <cellStyle name="Hyperlink 699" xfId="22303" hidden="1"/>
    <cellStyle name="Hyperlink 699" xfId="24072" hidden="1"/>
    <cellStyle name="Hyperlink 699" xfId="26210" hidden="1"/>
    <cellStyle name="Hyperlink 699" xfId="26588" hidden="1"/>
    <cellStyle name="Hyperlink 699" xfId="27404" hidden="1"/>
    <cellStyle name="Hyperlink 699" xfId="27850" hidden="1"/>
    <cellStyle name="Hyperlink 699" xfId="28666" hidden="1"/>
    <cellStyle name="Hyperlink 699" xfId="3179" hidden="1"/>
    <cellStyle name="Hyperlink 699" xfId="15888" hidden="1"/>
    <cellStyle name="Hyperlink 699" xfId="1978" hidden="1"/>
    <cellStyle name="Hyperlink 699" xfId="15449" hidden="1"/>
    <cellStyle name="Hyperlink 699" xfId="14023" hidden="1"/>
    <cellStyle name="Hyperlink 699" xfId="4378" hidden="1"/>
    <cellStyle name="Hyperlink 699" xfId="15951" hidden="1"/>
    <cellStyle name="Hyperlink 699" xfId="29029" hidden="1"/>
    <cellStyle name="Hyperlink 699" xfId="29535" hidden="1"/>
    <cellStyle name="Hyperlink 699" xfId="30362" hidden="1"/>
    <cellStyle name="Hyperlink 699" xfId="30808" hidden="1"/>
    <cellStyle name="Hyperlink 699" xfId="31624" hidden="1"/>
    <cellStyle name="Hyperlink 699" xfId="31999" hidden="1"/>
    <cellStyle name="Hyperlink 699" xfId="32815" hidden="1"/>
    <cellStyle name="Hyperlink 699" xfId="33261" hidden="1"/>
    <cellStyle name="Hyperlink 699" xfId="34077"/>
    <cellStyle name="Hyperlink 7" xfId="334" hidden="1"/>
    <cellStyle name="Hyperlink 7" xfId="738" hidden="1"/>
    <cellStyle name="Hyperlink 7" xfId="1197" hidden="1"/>
    <cellStyle name="Hyperlink 7" xfId="1893" hidden="1"/>
    <cellStyle name="Hyperlink 7" xfId="4880" hidden="1"/>
    <cellStyle name="Hyperlink 7" xfId="6929" hidden="1"/>
    <cellStyle name="Hyperlink 7" xfId="7346" hidden="1"/>
    <cellStyle name="Hyperlink 7" xfId="8414" hidden="1"/>
    <cellStyle name="Hyperlink 7" xfId="9058" hidden="1"/>
    <cellStyle name="Hyperlink 7" xfId="9461" hidden="1"/>
    <cellStyle name="Hyperlink 7" xfId="10183" hidden="1"/>
    <cellStyle name="Hyperlink 7" xfId="10836" hidden="1"/>
    <cellStyle name="Hyperlink 7" xfId="11253" hidden="1"/>
    <cellStyle name="Hyperlink 7" xfId="12321" hidden="1"/>
    <cellStyle name="Hyperlink 7" xfId="5846" hidden="1"/>
    <cellStyle name="Hyperlink 7" xfId="4965" hidden="1"/>
    <cellStyle name="Hyperlink 7" xfId="12734" hidden="1"/>
    <cellStyle name="Hyperlink 7" xfId="13838" hidden="1"/>
    <cellStyle name="Hyperlink 7" xfId="14159" hidden="1"/>
    <cellStyle name="Hyperlink 7" xfId="14950" hidden="1"/>
    <cellStyle name="Hyperlink 7" xfId="15521" hidden="1"/>
    <cellStyle name="Hyperlink 7" xfId="15829" hidden="1"/>
    <cellStyle name="Hyperlink 7" xfId="16272" hidden="1"/>
    <cellStyle name="Hyperlink 7" xfId="16853" hidden="1"/>
    <cellStyle name="Hyperlink 7" xfId="17175" hidden="1"/>
    <cellStyle name="Hyperlink 7" xfId="17963" hidden="1"/>
    <cellStyle name="Hyperlink 7" xfId="18620" hidden="1"/>
    <cellStyle name="Hyperlink 7" xfId="19012" hidden="1"/>
    <cellStyle name="Hyperlink 7" xfId="19775" hidden="1"/>
    <cellStyle name="Hyperlink 7" xfId="20457" hidden="1"/>
    <cellStyle name="Hyperlink 7" xfId="20874" hidden="1"/>
    <cellStyle name="Hyperlink 7" xfId="21942" hidden="1"/>
    <cellStyle name="Hyperlink 7" xfId="22586" hidden="1"/>
    <cellStyle name="Hyperlink 7" xfId="22989" hidden="1"/>
    <cellStyle name="Hyperlink 7" xfId="23711" hidden="1"/>
    <cellStyle name="Hyperlink 7" xfId="24364" hidden="1"/>
    <cellStyle name="Hyperlink 7" xfId="24781" hidden="1"/>
    <cellStyle name="Hyperlink 7" xfId="25849" hidden="1"/>
    <cellStyle name="Hyperlink 7" xfId="20169" hidden="1"/>
    <cellStyle name="Hyperlink 7" xfId="19506" hidden="1"/>
    <cellStyle name="Hyperlink 7" xfId="26227" hidden="1"/>
    <cellStyle name="Hyperlink 7" xfId="26621" hidden="1"/>
    <cellStyle name="Hyperlink 7" xfId="26666" hidden="1"/>
    <cellStyle name="Hyperlink 7" xfId="27043" hidden="1"/>
    <cellStyle name="Hyperlink 7" xfId="27427" hidden="1"/>
    <cellStyle name="Hyperlink 7" xfId="27458" hidden="1"/>
    <cellStyle name="Hyperlink 7" xfId="27489" hidden="1"/>
    <cellStyle name="Hyperlink 7" xfId="27883" hidden="1"/>
    <cellStyle name="Hyperlink 7" xfId="27928" hidden="1"/>
    <cellStyle name="Hyperlink 7" xfId="28305" hidden="1"/>
    <cellStyle name="Hyperlink 7" xfId="13392" hidden="1"/>
    <cellStyle name="Hyperlink 7" xfId="12894" hidden="1"/>
    <cellStyle name="Hyperlink 7" xfId="12727" hidden="1"/>
    <cellStyle name="Hyperlink 7" xfId="4863" hidden="1"/>
    <cellStyle name="Hyperlink 7" xfId="1127" hidden="1"/>
    <cellStyle name="Hyperlink 7" xfId="4525" hidden="1"/>
    <cellStyle name="Hyperlink 7" xfId="15813" hidden="1"/>
    <cellStyle name="Hyperlink 7" xfId="14866" hidden="1"/>
    <cellStyle name="Hyperlink 7" xfId="16188" hidden="1"/>
    <cellStyle name="Hyperlink 7" xfId="17386" hidden="1"/>
    <cellStyle name="Hyperlink 7" xfId="3535" hidden="1"/>
    <cellStyle name="Hyperlink 7" xfId="13384" hidden="1"/>
    <cellStyle name="Hyperlink 7" xfId="5020" hidden="1"/>
    <cellStyle name="Hyperlink 7" xfId="3619" hidden="1"/>
    <cellStyle name="Hyperlink 7" xfId="4792" hidden="1"/>
    <cellStyle name="Hyperlink 7" xfId="15737" hidden="1"/>
    <cellStyle name="Hyperlink 7" xfId="14021" hidden="1"/>
    <cellStyle name="Hyperlink 7" xfId="17032" hidden="1"/>
    <cellStyle name="Hyperlink 7" xfId="17519" hidden="1"/>
    <cellStyle name="Hyperlink 7" xfId="15636" hidden="1"/>
    <cellStyle name="Hyperlink 7" xfId="14911" hidden="1"/>
    <cellStyle name="Hyperlink 7" xfId="15630" hidden="1"/>
    <cellStyle name="Hyperlink 7" xfId="4418" hidden="1"/>
    <cellStyle name="Hyperlink 7" xfId="13909" hidden="1"/>
    <cellStyle name="Hyperlink 7" xfId="15561" hidden="1"/>
    <cellStyle name="Hyperlink 7" xfId="29052" hidden="1"/>
    <cellStyle name="Hyperlink 7" xfId="29084" hidden="1"/>
    <cellStyle name="Hyperlink 7" xfId="29156" hidden="1"/>
    <cellStyle name="Hyperlink 7" xfId="29579" hidden="1"/>
    <cellStyle name="Hyperlink 7" xfId="29624" hidden="1"/>
    <cellStyle name="Hyperlink 7" xfId="30001" hidden="1"/>
    <cellStyle name="Hyperlink 7" xfId="30385" hidden="1"/>
    <cellStyle name="Hyperlink 7" xfId="30416" hidden="1"/>
    <cellStyle name="Hyperlink 7" xfId="30447" hidden="1"/>
    <cellStyle name="Hyperlink 7" xfId="30841" hidden="1"/>
    <cellStyle name="Hyperlink 7" xfId="30886" hidden="1"/>
    <cellStyle name="Hyperlink 7" xfId="31263" hidden="1"/>
    <cellStyle name="Hyperlink 7" xfId="29550" hidden="1"/>
    <cellStyle name="Hyperlink 7" xfId="29128" hidden="1"/>
    <cellStyle name="Hyperlink 7" xfId="31638" hidden="1"/>
    <cellStyle name="Hyperlink 7" xfId="32032" hidden="1"/>
    <cellStyle name="Hyperlink 7" xfId="32077" hidden="1"/>
    <cellStyle name="Hyperlink 7" xfId="32454" hidden="1"/>
    <cellStyle name="Hyperlink 7" xfId="32838" hidden="1"/>
    <cellStyle name="Hyperlink 7" xfId="32869" hidden="1"/>
    <cellStyle name="Hyperlink 7" xfId="32900" hidden="1"/>
    <cellStyle name="Hyperlink 7" xfId="33294" hidden="1"/>
    <cellStyle name="Hyperlink 7" xfId="33339" hidden="1"/>
    <cellStyle name="Hyperlink 7" xfId="33716" hidden="1"/>
    <cellStyle name="Hyperlink 7" xfId="34158" hidden="1"/>
    <cellStyle name="Hyperlink 7" xfId="34135" hidden="1"/>
    <cellStyle name="Hyperlink 7" xfId="34194" hidden="1"/>
    <cellStyle name="Hyperlink 7" xfId="34129"/>
    <cellStyle name="Hyperlink 70" xfId="2128" hidden="1"/>
    <cellStyle name="Hyperlink 70" xfId="5046"/>
    <cellStyle name="Hyperlink 70 2" xfId="7418" hidden="1"/>
    <cellStyle name="Hyperlink 70 2" xfId="11325" hidden="1"/>
    <cellStyle name="Hyperlink 70 2" xfId="14231" hidden="1"/>
    <cellStyle name="Hyperlink 70 2" xfId="17247" hidden="1"/>
    <cellStyle name="Hyperlink 70 2" xfId="20946" hidden="1"/>
    <cellStyle name="Hyperlink 70 2" xfId="24853" hidden="1"/>
    <cellStyle name="Hyperlink 70 2" xfId="26738" hidden="1"/>
    <cellStyle name="Hyperlink 70 2" xfId="28000" hidden="1"/>
    <cellStyle name="Hyperlink 70 2" xfId="13582" hidden="1"/>
    <cellStyle name="Hyperlink 70 2" xfId="3556" hidden="1"/>
    <cellStyle name="Hyperlink 70 2" xfId="16802" hidden="1"/>
    <cellStyle name="Hyperlink 70 2" xfId="15587" hidden="1"/>
    <cellStyle name="Hyperlink 70 2" xfId="29696" hidden="1"/>
    <cellStyle name="Hyperlink 70 2" xfId="30958" hidden="1"/>
    <cellStyle name="Hyperlink 70 2" xfId="32149" hidden="1"/>
    <cellStyle name="Hyperlink 70 2" xfId="33411"/>
    <cellStyle name="Hyperlink 700" xfId="3285" hidden="1"/>
    <cellStyle name="Hyperlink 700" xfId="6370" hidden="1"/>
    <cellStyle name="Hyperlink 700" xfId="8776" hidden="1"/>
    <cellStyle name="Hyperlink 700" xfId="10545" hidden="1"/>
    <cellStyle name="Hyperlink 700" xfId="12683" hidden="1"/>
    <cellStyle name="Hyperlink 700" xfId="13555" hidden="1"/>
    <cellStyle name="Hyperlink 700" xfId="15312" hidden="1"/>
    <cellStyle name="Hyperlink 700" xfId="16634" hidden="1"/>
    <cellStyle name="Hyperlink 700" xfId="18325" hidden="1"/>
    <cellStyle name="Hyperlink 700" xfId="20155" hidden="1"/>
    <cellStyle name="Hyperlink 700" xfId="22304" hidden="1"/>
    <cellStyle name="Hyperlink 700" xfId="24073" hidden="1"/>
    <cellStyle name="Hyperlink 700" xfId="26211" hidden="1"/>
    <cellStyle name="Hyperlink 700" xfId="26589" hidden="1"/>
    <cellStyle name="Hyperlink 700" xfId="27405" hidden="1"/>
    <cellStyle name="Hyperlink 700" xfId="27851" hidden="1"/>
    <cellStyle name="Hyperlink 700" xfId="28667" hidden="1"/>
    <cellStyle name="Hyperlink 700" xfId="3177" hidden="1"/>
    <cellStyle name="Hyperlink 700" xfId="17388" hidden="1"/>
    <cellStyle name="Hyperlink 700" xfId="4480" hidden="1"/>
    <cellStyle name="Hyperlink 700" xfId="16777" hidden="1"/>
    <cellStyle name="Hyperlink 700" xfId="5382" hidden="1"/>
    <cellStyle name="Hyperlink 700" xfId="5894" hidden="1"/>
    <cellStyle name="Hyperlink 700" xfId="17451" hidden="1"/>
    <cellStyle name="Hyperlink 700" xfId="29030" hidden="1"/>
    <cellStyle name="Hyperlink 700" xfId="29536" hidden="1"/>
    <cellStyle name="Hyperlink 700" xfId="30363" hidden="1"/>
    <cellStyle name="Hyperlink 700" xfId="30809" hidden="1"/>
    <cellStyle name="Hyperlink 700" xfId="31625" hidden="1"/>
    <cellStyle name="Hyperlink 700" xfId="32000" hidden="1"/>
    <cellStyle name="Hyperlink 700" xfId="32816" hidden="1"/>
    <cellStyle name="Hyperlink 700" xfId="33262" hidden="1"/>
    <cellStyle name="Hyperlink 700" xfId="34078"/>
    <cellStyle name="Hyperlink 701" xfId="3676" hidden="1"/>
    <cellStyle name="Hyperlink 701" xfId="6371" hidden="1"/>
    <cellStyle name="Hyperlink 701" xfId="8777" hidden="1"/>
    <cellStyle name="Hyperlink 701" xfId="10546" hidden="1"/>
    <cellStyle name="Hyperlink 701" xfId="12684" hidden="1"/>
    <cellStyle name="Hyperlink 701" xfId="13556" hidden="1"/>
    <cellStyle name="Hyperlink 701" xfId="15313" hidden="1"/>
    <cellStyle name="Hyperlink 701" xfId="16635" hidden="1"/>
    <cellStyle name="Hyperlink 701" xfId="18326" hidden="1"/>
    <cellStyle name="Hyperlink 701" xfId="20156" hidden="1"/>
    <cellStyle name="Hyperlink 701" xfId="22305" hidden="1"/>
    <cellStyle name="Hyperlink 701" xfId="24074" hidden="1"/>
    <cellStyle name="Hyperlink 701" xfId="26212" hidden="1"/>
    <cellStyle name="Hyperlink 701" xfId="26590" hidden="1"/>
    <cellStyle name="Hyperlink 701" xfId="27406" hidden="1"/>
    <cellStyle name="Hyperlink 701" xfId="27852" hidden="1"/>
    <cellStyle name="Hyperlink 701" xfId="28668" hidden="1"/>
    <cellStyle name="Hyperlink 701" xfId="3175" hidden="1"/>
    <cellStyle name="Hyperlink 701" xfId="14373" hidden="1"/>
    <cellStyle name="Hyperlink 701" xfId="13328" hidden="1"/>
    <cellStyle name="Hyperlink 701" xfId="13762" hidden="1"/>
    <cellStyle name="Hyperlink 701" xfId="15503" hidden="1"/>
    <cellStyle name="Hyperlink 701" xfId="6061" hidden="1"/>
    <cellStyle name="Hyperlink 701" xfId="14436" hidden="1"/>
    <cellStyle name="Hyperlink 701" xfId="29031" hidden="1"/>
    <cellStyle name="Hyperlink 701" xfId="29537" hidden="1"/>
    <cellStyle name="Hyperlink 701" xfId="30364" hidden="1"/>
    <cellStyle name="Hyperlink 701" xfId="30810" hidden="1"/>
    <cellStyle name="Hyperlink 701" xfId="31626" hidden="1"/>
    <cellStyle name="Hyperlink 701" xfId="32001" hidden="1"/>
    <cellStyle name="Hyperlink 701" xfId="32817" hidden="1"/>
    <cellStyle name="Hyperlink 701" xfId="33263" hidden="1"/>
    <cellStyle name="Hyperlink 701" xfId="34079"/>
    <cellStyle name="Hyperlink 702" xfId="3572" hidden="1"/>
    <cellStyle name="Hyperlink 702" xfId="6373" hidden="1"/>
    <cellStyle name="Hyperlink 702" xfId="8778" hidden="1"/>
    <cellStyle name="Hyperlink 702" xfId="10547" hidden="1"/>
    <cellStyle name="Hyperlink 702" xfId="12685" hidden="1"/>
    <cellStyle name="Hyperlink 702" xfId="13557" hidden="1"/>
    <cellStyle name="Hyperlink 702" xfId="15314" hidden="1"/>
    <cellStyle name="Hyperlink 702" xfId="16636" hidden="1"/>
    <cellStyle name="Hyperlink 702" xfId="18327" hidden="1"/>
    <cellStyle name="Hyperlink 702" xfId="20157" hidden="1"/>
    <cellStyle name="Hyperlink 702" xfId="22306" hidden="1"/>
    <cellStyle name="Hyperlink 702" xfId="24075" hidden="1"/>
    <cellStyle name="Hyperlink 702" xfId="26213" hidden="1"/>
    <cellStyle name="Hyperlink 702" xfId="26591" hidden="1"/>
    <cellStyle name="Hyperlink 702" xfId="27407" hidden="1"/>
    <cellStyle name="Hyperlink 702" xfId="27853" hidden="1"/>
    <cellStyle name="Hyperlink 702" xfId="28669" hidden="1"/>
    <cellStyle name="Hyperlink 702" xfId="3172" hidden="1"/>
    <cellStyle name="Hyperlink 702" xfId="16190" hidden="1"/>
    <cellStyle name="Hyperlink 702" xfId="13609" hidden="1"/>
    <cellStyle name="Hyperlink 702" xfId="5319" hidden="1"/>
    <cellStyle name="Hyperlink 702" xfId="16831" hidden="1"/>
    <cellStyle name="Hyperlink 702" xfId="6293" hidden="1"/>
    <cellStyle name="Hyperlink 702" xfId="4415" hidden="1"/>
    <cellStyle name="Hyperlink 702" xfId="29032" hidden="1"/>
    <cellStyle name="Hyperlink 702" xfId="29538" hidden="1"/>
    <cellStyle name="Hyperlink 702" xfId="30365" hidden="1"/>
    <cellStyle name="Hyperlink 702" xfId="30811" hidden="1"/>
    <cellStyle name="Hyperlink 702" xfId="31627" hidden="1"/>
    <cellStyle name="Hyperlink 702" xfId="32002" hidden="1"/>
    <cellStyle name="Hyperlink 702" xfId="32818" hidden="1"/>
    <cellStyle name="Hyperlink 702" xfId="33264" hidden="1"/>
    <cellStyle name="Hyperlink 702" xfId="34080"/>
    <cellStyle name="Hyperlink 703" xfId="3711" hidden="1"/>
    <cellStyle name="Hyperlink 703" xfId="6374" hidden="1"/>
    <cellStyle name="Hyperlink 703" xfId="8779" hidden="1"/>
    <cellStyle name="Hyperlink 703" xfId="10548" hidden="1"/>
    <cellStyle name="Hyperlink 703" xfId="12686" hidden="1"/>
    <cellStyle name="Hyperlink 703" xfId="13558" hidden="1"/>
    <cellStyle name="Hyperlink 703" xfId="15315" hidden="1"/>
    <cellStyle name="Hyperlink 703" xfId="16637" hidden="1"/>
    <cellStyle name="Hyperlink 703" xfId="18328" hidden="1"/>
    <cellStyle name="Hyperlink 703" xfId="20158" hidden="1"/>
    <cellStyle name="Hyperlink 703" xfId="22307" hidden="1"/>
    <cellStyle name="Hyperlink 703" xfId="24076" hidden="1"/>
    <cellStyle name="Hyperlink 703" xfId="26214" hidden="1"/>
    <cellStyle name="Hyperlink 703" xfId="26592" hidden="1"/>
    <cellStyle name="Hyperlink 703" xfId="27408" hidden="1"/>
    <cellStyle name="Hyperlink 703" xfId="27854" hidden="1"/>
    <cellStyle name="Hyperlink 703" xfId="28670" hidden="1"/>
    <cellStyle name="Hyperlink 703" xfId="3170" hidden="1"/>
    <cellStyle name="Hyperlink 703" xfId="17881" hidden="1"/>
    <cellStyle name="Hyperlink 703" xfId="1975" hidden="1"/>
    <cellStyle name="Hyperlink 703" xfId="5997" hidden="1"/>
    <cellStyle name="Hyperlink 703" xfId="13816" hidden="1"/>
    <cellStyle name="Hyperlink 703" xfId="15332" hidden="1"/>
    <cellStyle name="Hyperlink 703" xfId="5919" hidden="1"/>
    <cellStyle name="Hyperlink 703" xfId="29033" hidden="1"/>
    <cellStyle name="Hyperlink 703" xfId="29539" hidden="1"/>
    <cellStyle name="Hyperlink 703" xfId="30366" hidden="1"/>
    <cellStyle name="Hyperlink 703" xfId="30812" hidden="1"/>
    <cellStyle name="Hyperlink 703" xfId="31628" hidden="1"/>
    <cellStyle name="Hyperlink 703" xfId="32003" hidden="1"/>
    <cellStyle name="Hyperlink 703" xfId="32819" hidden="1"/>
    <cellStyle name="Hyperlink 703" xfId="33265" hidden="1"/>
    <cellStyle name="Hyperlink 703" xfId="34081"/>
    <cellStyle name="Hyperlink 704" xfId="3712" hidden="1"/>
    <cellStyle name="Hyperlink 704" xfId="6376" hidden="1"/>
    <cellStyle name="Hyperlink 704" xfId="8780" hidden="1"/>
    <cellStyle name="Hyperlink 704" xfId="10549" hidden="1"/>
    <cellStyle name="Hyperlink 704" xfId="12687" hidden="1"/>
    <cellStyle name="Hyperlink 704" xfId="13559" hidden="1"/>
    <cellStyle name="Hyperlink 704" xfId="15316" hidden="1"/>
    <cellStyle name="Hyperlink 704" xfId="16638" hidden="1"/>
    <cellStyle name="Hyperlink 704" xfId="18329" hidden="1"/>
    <cellStyle name="Hyperlink 704" xfId="20159" hidden="1"/>
    <cellStyle name="Hyperlink 704" xfId="22308" hidden="1"/>
    <cellStyle name="Hyperlink 704" xfId="24077" hidden="1"/>
    <cellStyle name="Hyperlink 704" xfId="26215" hidden="1"/>
    <cellStyle name="Hyperlink 704" xfId="26593" hidden="1"/>
    <cellStyle name="Hyperlink 704" xfId="27409" hidden="1"/>
    <cellStyle name="Hyperlink 704" xfId="27855" hidden="1"/>
    <cellStyle name="Hyperlink 704" xfId="28671" hidden="1"/>
    <cellStyle name="Hyperlink 704" xfId="3167" hidden="1"/>
    <cellStyle name="Hyperlink 704" xfId="14867" hidden="1"/>
    <cellStyle name="Hyperlink 704" xfId="4478" hidden="1"/>
    <cellStyle name="Hyperlink 704" xfId="15369" hidden="1"/>
    <cellStyle name="Hyperlink 704" xfId="16056" hidden="1"/>
    <cellStyle name="Hyperlink 704" xfId="16654" hidden="1"/>
    <cellStyle name="Hyperlink 704" xfId="6096" hidden="1"/>
    <cellStyle name="Hyperlink 704" xfId="29034" hidden="1"/>
    <cellStyle name="Hyperlink 704" xfId="29540" hidden="1"/>
    <cellStyle name="Hyperlink 704" xfId="30367" hidden="1"/>
    <cellStyle name="Hyperlink 704" xfId="30813" hidden="1"/>
    <cellStyle name="Hyperlink 704" xfId="31629" hidden="1"/>
    <cellStyle name="Hyperlink 704" xfId="32004" hidden="1"/>
    <cellStyle name="Hyperlink 704" xfId="32820" hidden="1"/>
    <cellStyle name="Hyperlink 704" xfId="33266" hidden="1"/>
    <cellStyle name="Hyperlink 704" xfId="34082"/>
    <cellStyle name="Hyperlink 705" xfId="3713" hidden="1"/>
    <cellStyle name="Hyperlink 705" xfId="6377" hidden="1"/>
    <cellStyle name="Hyperlink 705" xfId="8781" hidden="1"/>
    <cellStyle name="Hyperlink 705" xfId="10550" hidden="1"/>
    <cellStyle name="Hyperlink 705" xfId="12688" hidden="1"/>
    <cellStyle name="Hyperlink 705" xfId="13560" hidden="1"/>
    <cellStyle name="Hyperlink 705" xfId="15317" hidden="1"/>
    <cellStyle name="Hyperlink 705" xfId="16639" hidden="1"/>
    <cellStyle name="Hyperlink 705" xfId="18330" hidden="1"/>
    <cellStyle name="Hyperlink 705" xfId="20160" hidden="1"/>
    <cellStyle name="Hyperlink 705" xfId="22309" hidden="1"/>
    <cellStyle name="Hyperlink 705" xfId="24078" hidden="1"/>
    <cellStyle name="Hyperlink 705" xfId="26216" hidden="1"/>
    <cellStyle name="Hyperlink 705" xfId="26594" hidden="1"/>
    <cellStyle name="Hyperlink 705" xfId="27410" hidden="1"/>
    <cellStyle name="Hyperlink 705" xfId="27856" hidden="1"/>
    <cellStyle name="Hyperlink 705" xfId="28672" hidden="1"/>
    <cellStyle name="Hyperlink 705" xfId="3164" hidden="1"/>
    <cellStyle name="Hyperlink 705" xfId="1990" hidden="1"/>
    <cellStyle name="Hyperlink 705" xfId="13589" hidden="1"/>
    <cellStyle name="Hyperlink 705" xfId="16695" hidden="1"/>
    <cellStyle name="Hyperlink 705" xfId="17556" hidden="1"/>
    <cellStyle name="Hyperlink 705" xfId="13639" hidden="1"/>
    <cellStyle name="Hyperlink 705" xfId="6346" hidden="1"/>
    <cellStyle name="Hyperlink 705" xfId="29035" hidden="1"/>
    <cellStyle name="Hyperlink 705" xfId="29541" hidden="1"/>
    <cellStyle name="Hyperlink 705" xfId="30368" hidden="1"/>
    <cellStyle name="Hyperlink 705" xfId="30814" hidden="1"/>
    <cellStyle name="Hyperlink 705" xfId="31630" hidden="1"/>
    <cellStyle name="Hyperlink 705" xfId="32005" hidden="1"/>
    <cellStyle name="Hyperlink 705" xfId="32821" hidden="1"/>
    <cellStyle name="Hyperlink 705" xfId="33267" hidden="1"/>
    <cellStyle name="Hyperlink 705" xfId="34083"/>
    <cellStyle name="Hyperlink 706" xfId="3714" hidden="1"/>
    <cellStyle name="Hyperlink 706" xfId="6378" hidden="1"/>
    <cellStyle name="Hyperlink 706" xfId="8782" hidden="1"/>
    <cellStyle name="Hyperlink 706" xfId="10551" hidden="1"/>
    <cellStyle name="Hyperlink 706" xfId="12689" hidden="1"/>
    <cellStyle name="Hyperlink 706" xfId="13561" hidden="1"/>
    <cellStyle name="Hyperlink 706" xfId="15318" hidden="1"/>
    <cellStyle name="Hyperlink 706" xfId="16640" hidden="1"/>
    <cellStyle name="Hyperlink 706" xfId="18331" hidden="1"/>
    <cellStyle name="Hyperlink 706" xfId="20161" hidden="1"/>
    <cellStyle name="Hyperlink 706" xfId="22310" hidden="1"/>
    <cellStyle name="Hyperlink 706" xfId="24079" hidden="1"/>
    <cellStyle name="Hyperlink 706" xfId="26217" hidden="1"/>
    <cellStyle name="Hyperlink 706" xfId="26595" hidden="1"/>
    <cellStyle name="Hyperlink 706" xfId="27411" hidden="1"/>
    <cellStyle name="Hyperlink 706" xfId="27857" hidden="1"/>
    <cellStyle name="Hyperlink 706" xfId="28673" hidden="1"/>
    <cellStyle name="Hyperlink 706" xfId="3162" hidden="1"/>
    <cellStyle name="Hyperlink 706" xfId="4490" hidden="1"/>
    <cellStyle name="Hyperlink 706" xfId="2022" hidden="1"/>
    <cellStyle name="Hyperlink 706" xfId="13680" hidden="1"/>
    <cellStyle name="Hyperlink 706" xfId="14541" hidden="1"/>
    <cellStyle name="Hyperlink 706" xfId="15634" hidden="1"/>
    <cellStyle name="Hyperlink 706" xfId="15553" hidden="1"/>
    <cellStyle name="Hyperlink 706" xfId="29036" hidden="1"/>
    <cellStyle name="Hyperlink 706" xfId="29542" hidden="1"/>
    <cellStyle name="Hyperlink 706" xfId="30369" hidden="1"/>
    <cellStyle name="Hyperlink 706" xfId="30815" hidden="1"/>
    <cellStyle name="Hyperlink 706" xfId="31631" hidden="1"/>
    <cellStyle name="Hyperlink 706" xfId="32006" hidden="1"/>
    <cellStyle name="Hyperlink 706" xfId="32822" hidden="1"/>
    <cellStyle name="Hyperlink 706" xfId="33268" hidden="1"/>
    <cellStyle name="Hyperlink 706" xfId="34084"/>
    <cellStyle name="Hyperlink 707" xfId="3715" hidden="1"/>
    <cellStyle name="Hyperlink 707" xfId="6379" hidden="1"/>
    <cellStyle name="Hyperlink 707" xfId="8783" hidden="1"/>
    <cellStyle name="Hyperlink 707" xfId="10552" hidden="1"/>
    <cellStyle name="Hyperlink 707" xfId="12690" hidden="1"/>
    <cellStyle name="Hyperlink 707" xfId="13562" hidden="1"/>
    <cellStyle name="Hyperlink 707" xfId="15319" hidden="1"/>
    <cellStyle name="Hyperlink 707" xfId="16641" hidden="1"/>
    <cellStyle name="Hyperlink 707" xfId="18332" hidden="1"/>
    <cellStyle name="Hyperlink 707" xfId="20162" hidden="1"/>
    <cellStyle name="Hyperlink 707" xfId="22311" hidden="1"/>
    <cellStyle name="Hyperlink 707" xfId="24080" hidden="1"/>
    <cellStyle name="Hyperlink 707" xfId="26218" hidden="1"/>
    <cellStyle name="Hyperlink 707" xfId="26596" hidden="1"/>
    <cellStyle name="Hyperlink 707" xfId="27412" hidden="1"/>
    <cellStyle name="Hyperlink 707" xfId="27858" hidden="1"/>
    <cellStyle name="Hyperlink 707" xfId="28674" hidden="1"/>
    <cellStyle name="Hyperlink 707" xfId="3160" hidden="1"/>
    <cellStyle name="Hyperlink 707" xfId="15873" hidden="1"/>
    <cellStyle name="Hyperlink 707" xfId="4515" hidden="1"/>
    <cellStyle name="Hyperlink 707" xfId="15738" hidden="1"/>
    <cellStyle name="Hyperlink 707" xfId="4310" hidden="1"/>
    <cellStyle name="Hyperlink 707" xfId="16966" hidden="1"/>
    <cellStyle name="Hyperlink 707" xfId="16885" hidden="1"/>
    <cellStyle name="Hyperlink 707" xfId="29037" hidden="1"/>
    <cellStyle name="Hyperlink 707" xfId="29543" hidden="1"/>
    <cellStyle name="Hyperlink 707" xfId="30370" hidden="1"/>
    <cellStyle name="Hyperlink 707" xfId="30816" hidden="1"/>
    <cellStyle name="Hyperlink 707" xfId="31632" hidden="1"/>
    <cellStyle name="Hyperlink 707" xfId="32007" hidden="1"/>
    <cellStyle name="Hyperlink 707" xfId="32823" hidden="1"/>
    <cellStyle name="Hyperlink 707" xfId="33269" hidden="1"/>
    <cellStyle name="Hyperlink 707" xfId="34085"/>
    <cellStyle name="Hyperlink 708" xfId="3716" hidden="1"/>
    <cellStyle name="Hyperlink 708" xfId="6380" hidden="1"/>
    <cellStyle name="Hyperlink 708" xfId="8784" hidden="1"/>
    <cellStyle name="Hyperlink 708" xfId="10553" hidden="1"/>
    <cellStyle name="Hyperlink 708" xfId="12691" hidden="1"/>
    <cellStyle name="Hyperlink 708" xfId="13563" hidden="1"/>
    <cellStyle name="Hyperlink 708" xfId="15320" hidden="1"/>
    <cellStyle name="Hyperlink 708" xfId="16642" hidden="1"/>
    <cellStyle name="Hyperlink 708" xfId="18333" hidden="1"/>
    <cellStyle name="Hyperlink 708" xfId="20163" hidden="1"/>
    <cellStyle name="Hyperlink 708" xfId="22312" hidden="1"/>
    <cellStyle name="Hyperlink 708" xfId="24081" hidden="1"/>
    <cellStyle name="Hyperlink 708" xfId="26219" hidden="1"/>
    <cellStyle name="Hyperlink 708" xfId="26597" hidden="1"/>
    <cellStyle name="Hyperlink 708" xfId="27413" hidden="1"/>
    <cellStyle name="Hyperlink 708" xfId="27859" hidden="1"/>
    <cellStyle name="Hyperlink 708" xfId="28675" hidden="1"/>
    <cellStyle name="Hyperlink 708" xfId="3159" hidden="1"/>
    <cellStyle name="Hyperlink 708" xfId="17373" hidden="1"/>
    <cellStyle name="Hyperlink 708" xfId="13585" hidden="1"/>
    <cellStyle name="Hyperlink 708" xfId="17070" hidden="1"/>
    <cellStyle name="Hyperlink 708" xfId="5897" hidden="1"/>
    <cellStyle name="Hyperlink 708" xfId="13951" hidden="1"/>
    <cellStyle name="Hyperlink 708" xfId="13870" hidden="1"/>
    <cellStyle name="Hyperlink 708" xfId="29038" hidden="1"/>
    <cellStyle name="Hyperlink 708" xfId="29544" hidden="1"/>
    <cellStyle name="Hyperlink 708" xfId="30371" hidden="1"/>
    <cellStyle name="Hyperlink 708" xfId="30817" hidden="1"/>
    <cellStyle name="Hyperlink 708" xfId="31633" hidden="1"/>
    <cellStyle name="Hyperlink 708" xfId="32008" hidden="1"/>
    <cellStyle name="Hyperlink 708" xfId="32824" hidden="1"/>
    <cellStyle name="Hyperlink 708" xfId="33270" hidden="1"/>
    <cellStyle name="Hyperlink 708" xfId="34086"/>
    <cellStyle name="Hyperlink 709" xfId="3717" hidden="1"/>
    <cellStyle name="Hyperlink 709" xfId="6271"/>
    <cellStyle name="Hyperlink 709 2" xfId="8146" hidden="1"/>
    <cellStyle name="Hyperlink 709 2" xfId="12053" hidden="1"/>
    <cellStyle name="Hyperlink 709 2" xfId="14812" hidden="1"/>
    <cellStyle name="Hyperlink 709 2" xfId="17826" hidden="1"/>
    <cellStyle name="Hyperlink 709 2" xfId="21674" hidden="1"/>
    <cellStyle name="Hyperlink 709 2" xfId="25581" hidden="1"/>
    <cellStyle name="Hyperlink 709 2" xfId="27016" hidden="1"/>
    <cellStyle name="Hyperlink 709 2" xfId="28278" hidden="1"/>
    <cellStyle name="Hyperlink 709 2" xfId="14130" hidden="1"/>
    <cellStyle name="Hyperlink 709 2" xfId="17854" hidden="1"/>
    <cellStyle name="Hyperlink 709 2" xfId="16769" hidden="1"/>
    <cellStyle name="Hyperlink 709 2" xfId="14400" hidden="1"/>
    <cellStyle name="Hyperlink 709 2" xfId="29974" hidden="1"/>
    <cellStyle name="Hyperlink 709 2" xfId="31236" hidden="1"/>
    <cellStyle name="Hyperlink 709 2" xfId="32427" hidden="1"/>
    <cellStyle name="Hyperlink 709 2" xfId="33689"/>
    <cellStyle name="Hyperlink 71" xfId="2129" hidden="1"/>
    <cellStyle name="Hyperlink 71" xfId="5048"/>
    <cellStyle name="Hyperlink 71 2" xfId="7419" hidden="1"/>
    <cellStyle name="Hyperlink 71 2" xfId="11326" hidden="1"/>
    <cellStyle name="Hyperlink 71 2" xfId="14232" hidden="1"/>
    <cellStyle name="Hyperlink 71 2" xfId="17248" hidden="1"/>
    <cellStyle name="Hyperlink 71 2" xfId="20947" hidden="1"/>
    <cellStyle name="Hyperlink 71 2" xfId="24854" hidden="1"/>
    <cellStyle name="Hyperlink 71 2" xfId="26739" hidden="1"/>
    <cellStyle name="Hyperlink 71 2" xfId="28001" hidden="1"/>
    <cellStyle name="Hyperlink 71 2" xfId="2034" hidden="1"/>
    <cellStyle name="Hyperlink 71 2" xfId="13079" hidden="1"/>
    <cellStyle name="Hyperlink 71 2" xfId="13787" hidden="1"/>
    <cellStyle name="Hyperlink 71 2" xfId="16919" hidden="1"/>
    <cellStyle name="Hyperlink 71 2" xfId="29697" hidden="1"/>
    <cellStyle name="Hyperlink 71 2" xfId="30959" hidden="1"/>
    <cellStyle name="Hyperlink 71 2" xfId="32150" hidden="1"/>
    <cellStyle name="Hyperlink 71 2" xfId="33412"/>
    <cellStyle name="Hyperlink 710" xfId="3718" hidden="1"/>
    <cellStyle name="Hyperlink 710" xfId="6399"/>
    <cellStyle name="Hyperlink 710 2" xfId="8147" hidden="1"/>
    <cellStyle name="Hyperlink 710 2" xfId="12054" hidden="1"/>
    <cellStyle name="Hyperlink 710 2" xfId="14813" hidden="1"/>
    <cellStyle name="Hyperlink 710 2" xfId="17827" hidden="1"/>
    <cellStyle name="Hyperlink 710 2" xfId="21675" hidden="1"/>
    <cellStyle name="Hyperlink 710 2" xfId="25582" hidden="1"/>
    <cellStyle name="Hyperlink 710 2" xfId="27017" hidden="1"/>
    <cellStyle name="Hyperlink 710 2" xfId="28279" hidden="1"/>
    <cellStyle name="Hyperlink 710 2" xfId="5093" hidden="1"/>
    <cellStyle name="Hyperlink 710 2" xfId="14840" hidden="1"/>
    <cellStyle name="Hyperlink 710 2" xfId="13754" hidden="1"/>
    <cellStyle name="Hyperlink 710 2" xfId="4451" hidden="1"/>
    <cellStyle name="Hyperlink 710 2" xfId="29975" hidden="1"/>
    <cellStyle name="Hyperlink 710 2" xfId="31237" hidden="1"/>
    <cellStyle name="Hyperlink 710 2" xfId="32428" hidden="1"/>
    <cellStyle name="Hyperlink 710 2" xfId="33690"/>
    <cellStyle name="Hyperlink 711" xfId="3719" hidden="1"/>
    <cellStyle name="Hyperlink 711" xfId="6134"/>
    <cellStyle name="Hyperlink 711 2" xfId="8148" hidden="1"/>
    <cellStyle name="Hyperlink 711 2" xfId="12055" hidden="1"/>
    <cellStyle name="Hyperlink 711 2" xfId="14814" hidden="1"/>
    <cellStyle name="Hyperlink 711 2" xfId="17828" hidden="1"/>
    <cellStyle name="Hyperlink 711 2" xfId="21676" hidden="1"/>
    <cellStyle name="Hyperlink 711 2" xfId="25583" hidden="1"/>
    <cellStyle name="Hyperlink 711 2" xfId="27018" hidden="1"/>
    <cellStyle name="Hyperlink 711 2" xfId="28280" hidden="1"/>
    <cellStyle name="Hyperlink 711 2" xfId="16266" hidden="1"/>
    <cellStyle name="Hyperlink 711 2" xfId="2097" hidden="1"/>
    <cellStyle name="Hyperlink 711 2" xfId="5451" hidden="1"/>
    <cellStyle name="Hyperlink 711 2" xfId="5669" hidden="1"/>
    <cellStyle name="Hyperlink 711 2" xfId="29976" hidden="1"/>
    <cellStyle name="Hyperlink 711 2" xfId="31238" hidden="1"/>
    <cellStyle name="Hyperlink 711 2" xfId="32429" hidden="1"/>
    <cellStyle name="Hyperlink 711 2" xfId="33691"/>
    <cellStyle name="Hyperlink 712" xfId="3720" hidden="1"/>
    <cellStyle name="Hyperlink 712" xfId="6357"/>
    <cellStyle name="Hyperlink 712 2" xfId="8149" hidden="1"/>
    <cellStyle name="Hyperlink 712 2" xfId="12056" hidden="1"/>
    <cellStyle name="Hyperlink 712 2" xfId="14815" hidden="1"/>
    <cellStyle name="Hyperlink 712 2" xfId="17829" hidden="1"/>
    <cellStyle name="Hyperlink 712 2" xfId="21677" hidden="1"/>
    <cellStyle name="Hyperlink 712 2" xfId="25584" hidden="1"/>
    <cellStyle name="Hyperlink 712 2" xfId="27019" hidden="1"/>
    <cellStyle name="Hyperlink 712 2" xfId="28281" hidden="1"/>
    <cellStyle name="Hyperlink 712 2" xfId="17957" hidden="1"/>
    <cellStyle name="Hyperlink 712 2" xfId="4549" hidden="1"/>
    <cellStyle name="Hyperlink 712 2" xfId="6013" hidden="1"/>
    <cellStyle name="Hyperlink 712 2" xfId="15564" hidden="1"/>
    <cellStyle name="Hyperlink 712 2" xfId="29977" hidden="1"/>
    <cellStyle name="Hyperlink 712 2" xfId="31239" hidden="1"/>
    <cellStyle name="Hyperlink 712 2" xfId="32430" hidden="1"/>
    <cellStyle name="Hyperlink 712 2" xfId="33692"/>
    <cellStyle name="Hyperlink 713" xfId="3721" hidden="1"/>
    <cellStyle name="Hyperlink 713" xfId="6147"/>
    <cellStyle name="Hyperlink 713 2" xfId="8150" hidden="1"/>
    <cellStyle name="Hyperlink 713 2" xfId="12057" hidden="1"/>
    <cellStyle name="Hyperlink 713 2" xfId="14816" hidden="1"/>
    <cellStyle name="Hyperlink 713 2" xfId="17830" hidden="1"/>
    <cellStyle name="Hyperlink 713 2" xfId="21678" hidden="1"/>
    <cellStyle name="Hyperlink 713 2" xfId="25585" hidden="1"/>
    <cellStyle name="Hyperlink 713 2" xfId="27020" hidden="1"/>
    <cellStyle name="Hyperlink 713 2" xfId="28282" hidden="1"/>
    <cellStyle name="Hyperlink 713 2" xfId="14944" hidden="1"/>
    <cellStyle name="Hyperlink 713 2" xfId="15858" hidden="1"/>
    <cellStyle name="Hyperlink 713 2" xfId="15361" hidden="1"/>
    <cellStyle name="Hyperlink 713 2" xfId="16896" hidden="1"/>
    <cellStyle name="Hyperlink 713 2" xfId="29978" hidden="1"/>
    <cellStyle name="Hyperlink 713 2" xfId="31240" hidden="1"/>
    <cellStyle name="Hyperlink 713 2" xfId="32431" hidden="1"/>
    <cellStyle name="Hyperlink 713 2" xfId="33693"/>
    <cellStyle name="Hyperlink 714" xfId="3722" hidden="1"/>
    <cellStyle name="Hyperlink 714" xfId="6397"/>
    <cellStyle name="Hyperlink 714 2" xfId="8151" hidden="1"/>
    <cellStyle name="Hyperlink 714 2" xfId="12058" hidden="1"/>
    <cellStyle name="Hyperlink 714 2" xfId="14817" hidden="1"/>
    <cellStyle name="Hyperlink 714 2" xfId="17831" hidden="1"/>
    <cellStyle name="Hyperlink 714 2" xfId="21679" hidden="1"/>
    <cellStyle name="Hyperlink 714 2" xfId="25586" hidden="1"/>
    <cellStyle name="Hyperlink 714 2" xfId="27021" hidden="1"/>
    <cellStyle name="Hyperlink 714 2" xfId="28283" hidden="1"/>
    <cellStyle name="Hyperlink 714 2" xfId="1210" hidden="1"/>
    <cellStyle name="Hyperlink 714 2" xfId="17358" hidden="1"/>
    <cellStyle name="Hyperlink 714 2" xfId="16687" hidden="1"/>
    <cellStyle name="Hyperlink 714 2" xfId="13881" hidden="1"/>
    <cellStyle name="Hyperlink 714 2" xfId="29979" hidden="1"/>
    <cellStyle name="Hyperlink 714 2" xfId="31241" hidden="1"/>
    <cellStyle name="Hyperlink 714 2" xfId="32432" hidden="1"/>
    <cellStyle name="Hyperlink 714 2" xfId="33694"/>
    <cellStyle name="Hyperlink 715" xfId="3723" hidden="1"/>
    <cellStyle name="Hyperlink 715" xfId="6398"/>
    <cellStyle name="Hyperlink 715 2" xfId="8152" hidden="1"/>
    <cellStyle name="Hyperlink 715 2" xfId="12059" hidden="1"/>
    <cellStyle name="Hyperlink 715 2" xfId="14818" hidden="1"/>
    <cellStyle name="Hyperlink 715 2" xfId="17832" hidden="1"/>
    <cellStyle name="Hyperlink 715 2" xfId="21680" hidden="1"/>
    <cellStyle name="Hyperlink 715 2" xfId="25587" hidden="1"/>
    <cellStyle name="Hyperlink 715 2" xfId="27022" hidden="1"/>
    <cellStyle name="Hyperlink 715 2" xfId="28284" hidden="1"/>
    <cellStyle name="Hyperlink 715 2" xfId="16250" hidden="1"/>
    <cellStyle name="Hyperlink 715 2" xfId="14342" hidden="1"/>
    <cellStyle name="Hyperlink 715 2" xfId="13672" hidden="1"/>
    <cellStyle name="Hyperlink 715 2" xfId="15914" hidden="1"/>
    <cellStyle name="Hyperlink 715 2" xfId="29980" hidden="1"/>
    <cellStyle name="Hyperlink 715 2" xfId="31242" hidden="1"/>
    <cellStyle name="Hyperlink 715 2" xfId="32433" hidden="1"/>
    <cellStyle name="Hyperlink 715 2" xfId="33695"/>
    <cellStyle name="Hyperlink 716" xfId="3724" hidden="1"/>
    <cellStyle name="Hyperlink 716" xfId="6305"/>
    <cellStyle name="Hyperlink 716 2" xfId="8153" hidden="1"/>
    <cellStyle name="Hyperlink 716 2" xfId="12060" hidden="1"/>
    <cellStyle name="Hyperlink 716 2" xfId="14819" hidden="1"/>
    <cellStyle name="Hyperlink 716 2" xfId="17833" hidden="1"/>
    <cellStyle name="Hyperlink 716 2" xfId="21681" hidden="1"/>
    <cellStyle name="Hyperlink 716 2" xfId="25588" hidden="1"/>
    <cellStyle name="Hyperlink 716 2" xfId="27023" hidden="1"/>
    <cellStyle name="Hyperlink 716 2" xfId="28285" hidden="1"/>
    <cellStyle name="Hyperlink 716 2" xfId="17941" hidden="1"/>
    <cellStyle name="Hyperlink 716 2" xfId="16160" hidden="1"/>
    <cellStyle name="Hyperlink 716 2" xfId="15670" hidden="1"/>
    <cellStyle name="Hyperlink 716 2" xfId="17414" hidden="1"/>
    <cellStyle name="Hyperlink 716 2" xfId="29981" hidden="1"/>
    <cellStyle name="Hyperlink 716 2" xfId="31243" hidden="1"/>
    <cellStyle name="Hyperlink 716 2" xfId="32434" hidden="1"/>
    <cellStyle name="Hyperlink 716 2" xfId="33696"/>
    <cellStyle name="Hyperlink 717" xfId="3725" hidden="1"/>
    <cellStyle name="Hyperlink 717" xfId="6277"/>
    <cellStyle name="Hyperlink 717 2" xfId="8154" hidden="1"/>
    <cellStyle name="Hyperlink 717 2" xfId="12061" hidden="1"/>
    <cellStyle name="Hyperlink 717 2" xfId="14820" hidden="1"/>
    <cellStyle name="Hyperlink 717 2" xfId="17834" hidden="1"/>
    <cellStyle name="Hyperlink 717 2" xfId="21682" hidden="1"/>
    <cellStyle name="Hyperlink 717 2" xfId="25589" hidden="1"/>
    <cellStyle name="Hyperlink 717 2" xfId="27024" hidden="1"/>
    <cellStyle name="Hyperlink 717 2" xfId="28286" hidden="1"/>
    <cellStyle name="Hyperlink 717 2" xfId="14927" hidden="1"/>
    <cellStyle name="Hyperlink 717 2" xfId="17851" hidden="1"/>
    <cellStyle name="Hyperlink 717 2" xfId="17002" hidden="1"/>
    <cellStyle name="Hyperlink 717 2" xfId="14399" hidden="1"/>
    <cellStyle name="Hyperlink 717 2" xfId="29982" hidden="1"/>
    <cellStyle name="Hyperlink 717 2" xfId="31244" hidden="1"/>
    <cellStyle name="Hyperlink 717 2" xfId="32435" hidden="1"/>
    <cellStyle name="Hyperlink 717 2" xfId="33697"/>
    <cellStyle name="Hyperlink 718" xfId="3726" hidden="1"/>
    <cellStyle name="Hyperlink 718" xfId="5925"/>
    <cellStyle name="Hyperlink 718 2" xfId="8155" hidden="1"/>
    <cellStyle name="Hyperlink 718 2" xfId="12062" hidden="1"/>
    <cellStyle name="Hyperlink 718 2" xfId="14821" hidden="1"/>
    <cellStyle name="Hyperlink 718 2" xfId="17835" hidden="1"/>
    <cellStyle name="Hyperlink 718 2" xfId="21683" hidden="1"/>
    <cellStyle name="Hyperlink 718 2" xfId="25590" hidden="1"/>
    <cellStyle name="Hyperlink 718 2" xfId="27025" hidden="1"/>
    <cellStyle name="Hyperlink 718 2" xfId="28287" hidden="1"/>
    <cellStyle name="Hyperlink 718 2" xfId="1856" hidden="1"/>
    <cellStyle name="Hyperlink 718 2" xfId="14837" hidden="1"/>
    <cellStyle name="Hyperlink 718 2" xfId="13987" hidden="1"/>
    <cellStyle name="Hyperlink 718 2" xfId="4452" hidden="1"/>
    <cellStyle name="Hyperlink 718 2" xfId="29983" hidden="1"/>
    <cellStyle name="Hyperlink 718 2" xfId="31245" hidden="1"/>
    <cellStyle name="Hyperlink 718 2" xfId="32436" hidden="1"/>
    <cellStyle name="Hyperlink 718 2" xfId="33698"/>
    <cellStyle name="Hyperlink 719" xfId="3728" hidden="1"/>
    <cellStyle name="Hyperlink 719" xfId="6145"/>
    <cellStyle name="Hyperlink 719 2" xfId="8156" hidden="1"/>
    <cellStyle name="Hyperlink 719 2" xfId="12063" hidden="1"/>
    <cellStyle name="Hyperlink 719 2" xfId="14822" hidden="1"/>
    <cellStyle name="Hyperlink 719 2" xfId="17836" hidden="1"/>
    <cellStyle name="Hyperlink 719 2" xfId="21684" hidden="1"/>
    <cellStyle name="Hyperlink 719 2" xfId="25591" hidden="1"/>
    <cellStyle name="Hyperlink 719 2" xfId="27026" hidden="1"/>
    <cellStyle name="Hyperlink 719 2" xfId="28288" hidden="1"/>
    <cellStyle name="Hyperlink 719 2" xfId="16209" hidden="1"/>
    <cellStyle name="Hyperlink 719 2" xfId="2103" hidden="1"/>
    <cellStyle name="Hyperlink 719 2" xfId="5452" hidden="1"/>
    <cellStyle name="Hyperlink 719 2" xfId="5670" hidden="1"/>
    <cellStyle name="Hyperlink 719 2" xfId="29984" hidden="1"/>
    <cellStyle name="Hyperlink 719 2" xfId="31246" hidden="1"/>
    <cellStyle name="Hyperlink 719 2" xfId="32437" hidden="1"/>
    <cellStyle name="Hyperlink 719 2" xfId="33699"/>
    <cellStyle name="Hyperlink 72" xfId="1830" hidden="1"/>
    <cellStyle name="Hyperlink 72" xfId="5050"/>
    <cellStyle name="Hyperlink 72 2" xfId="7329" hidden="1"/>
    <cellStyle name="Hyperlink 72 2" xfId="11236" hidden="1"/>
    <cellStyle name="Hyperlink 72 2" xfId="14142" hidden="1"/>
    <cellStyle name="Hyperlink 72 2" xfId="17158" hidden="1"/>
    <cellStyle name="Hyperlink 72 2" xfId="20857" hidden="1"/>
    <cellStyle name="Hyperlink 72 2" xfId="24764" hidden="1"/>
    <cellStyle name="Hyperlink 72 2" xfId="26649" hidden="1"/>
    <cellStyle name="Hyperlink 72 2" xfId="27911" hidden="1"/>
    <cellStyle name="Hyperlink 72 2" xfId="13599" hidden="1"/>
    <cellStyle name="Hyperlink 72 2" xfId="3203" hidden="1"/>
    <cellStyle name="Hyperlink 72 2" xfId="17922" hidden="1"/>
    <cellStyle name="Hyperlink 72 2" xfId="16926" hidden="1"/>
    <cellStyle name="Hyperlink 72 2" xfId="29607" hidden="1"/>
    <cellStyle name="Hyperlink 72 2" xfId="30869" hidden="1"/>
    <cellStyle name="Hyperlink 72 2" xfId="32060" hidden="1"/>
    <cellStyle name="Hyperlink 72 2" xfId="33322"/>
    <cellStyle name="Hyperlink 720" xfId="3730" hidden="1"/>
    <cellStyle name="Hyperlink 720" xfId="6309"/>
    <cellStyle name="Hyperlink 720 2" xfId="8157" hidden="1"/>
    <cellStyle name="Hyperlink 720 2" xfId="12064" hidden="1"/>
    <cellStyle name="Hyperlink 720 2" xfId="14823" hidden="1"/>
    <cellStyle name="Hyperlink 720 2" xfId="17837" hidden="1"/>
    <cellStyle name="Hyperlink 720 2" xfId="21685" hidden="1"/>
    <cellStyle name="Hyperlink 720 2" xfId="25592" hidden="1"/>
    <cellStyle name="Hyperlink 720 2" xfId="27027" hidden="1"/>
    <cellStyle name="Hyperlink 720 2" xfId="28289" hidden="1"/>
    <cellStyle name="Hyperlink 720 2" xfId="17900" hidden="1"/>
    <cellStyle name="Hyperlink 720 2" xfId="4552" hidden="1"/>
    <cellStyle name="Hyperlink 720 2" xfId="16020" hidden="1"/>
    <cellStyle name="Hyperlink 720 2" xfId="15563" hidden="1"/>
    <cellStyle name="Hyperlink 720 2" xfId="29985" hidden="1"/>
    <cellStyle name="Hyperlink 720 2" xfId="31247" hidden="1"/>
    <cellStyle name="Hyperlink 720 2" xfId="32438" hidden="1"/>
    <cellStyle name="Hyperlink 720 2" xfId="33700"/>
    <cellStyle name="Hyperlink 721" xfId="3732" hidden="1"/>
    <cellStyle name="Hyperlink 721" xfId="6395"/>
    <cellStyle name="Hyperlink 721 2" xfId="8158" hidden="1"/>
    <cellStyle name="Hyperlink 721 2" xfId="12065" hidden="1"/>
    <cellStyle name="Hyperlink 721 2" xfId="14824" hidden="1"/>
    <cellStyle name="Hyperlink 721 2" xfId="17838" hidden="1"/>
    <cellStyle name="Hyperlink 721 2" xfId="21686" hidden="1"/>
    <cellStyle name="Hyperlink 721 2" xfId="25593" hidden="1"/>
    <cellStyle name="Hyperlink 721 2" xfId="27028" hidden="1"/>
    <cellStyle name="Hyperlink 721 2" xfId="28290" hidden="1"/>
    <cellStyle name="Hyperlink 721 2" xfId="14886" hidden="1"/>
    <cellStyle name="Hyperlink 721 2" xfId="15766" hidden="1"/>
    <cellStyle name="Hyperlink 721 2" xfId="17520" hidden="1"/>
    <cellStyle name="Hyperlink 721 2" xfId="16895" hidden="1"/>
    <cellStyle name="Hyperlink 721 2" xfId="29986" hidden="1"/>
    <cellStyle name="Hyperlink 721 2" xfId="31248" hidden="1"/>
    <cellStyle name="Hyperlink 721 2" xfId="32439" hidden="1"/>
    <cellStyle name="Hyperlink 721 2" xfId="33701"/>
    <cellStyle name="Hyperlink 722" xfId="3734" hidden="1"/>
    <cellStyle name="Hyperlink 722" xfId="6396"/>
    <cellStyle name="Hyperlink 722 2" xfId="8159" hidden="1"/>
    <cellStyle name="Hyperlink 722 2" xfId="12066" hidden="1"/>
    <cellStyle name="Hyperlink 722 2" xfId="14825" hidden="1"/>
    <cellStyle name="Hyperlink 722 2" xfId="17839" hidden="1"/>
    <cellStyle name="Hyperlink 722 2" xfId="21687" hidden="1"/>
    <cellStyle name="Hyperlink 722 2" xfId="25594" hidden="1"/>
    <cellStyle name="Hyperlink 722 2" xfId="27029" hidden="1"/>
    <cellStyle name="Hyperlink 722 2" xfId="28291" hidden="1"/>
    <cellStyle name="Hyperlink 722 2" xfId="1942" hidden="1"/>
    <cellStyle name="Hyperlink 722 2" xfId="17098" hidden="1"/>
    <cellStyle name="Hyperlink 722 2" xfId="14505" hidden="1"/>
    <cellStyle name="Hyperlink 722 2" xfId="13880" hidden="1"/>
    <cellStyle name="Hyperlink 722 2" xfId="29987" hidden="1"/>
    <cellStyle name="Hyperlink 722 2" xfId="31249" hidden="1"/>
    <cellStyle name="Hyperlink 722 2" xfId="32440" hidden="1"/>
    <cellStyle name="Hyperlink 722 2" xfId="33702"/>
    <cellStyle name="Hyperlink 723" xfId="3736" hidden="1"/>
    <cellStyle name="Hyperlink 723" xfId="6261"/>
    <cellStyle name="Hyperlink 723 2" xfId="8160" hidden="1"/>
    <cellStyle name="Hyperlink 723 2" xfId="12067" hidden="1"/>
    <cellStyle name="Hyperlink 723 2" xfId="14826" hidden="1"/>
    <cellStyle name="Hyperlink 723 2" xfId="17840" hidden="1"/>
    <cellStyle name="Hyperlink 723 2" xfId="21688" hidden="1"/>
    <cellStyle name="Hyperlink 723 2" xfId="25595" hidden="1"/>
    <cellStyle name="Hyperlink 723 2" xfId="27030" hidden="1"/>
    <cellStyle name="Hyperlink 723 2" xfId="28292" hidden="1"/>
    <cellStyle name="Hyperlink 723 2" xfId="15908" hidden="1"/>
    <cellStyle name="Hyperlink 723 2" xfId="14083" hidden="1"/>
    <cellStyle name="Hyperlink 723 2" xfId="4346" hidden="1"/>
    <cellStyle name="Hyperlink 723 2" xfId="15913" hidden="1"/>
    <cellStyle name="Hyperlink 723 2" xfId="29988" hidden="1"/>
    <cellStyle name="Hyperlink 723 2" xfId="31250" hidden="1"/>
    <cellStyle name="Hyperlink 723 2" xfId="32441" hidden="1"/>
    <cellStyle name="Hyperlink 723 2" xfId="33703"/>
    <cellStyle name="Hyperlink 724" xfId="3738" hidden="1"/>
    <cellStyle name="Hyperlink 724" xfId="6394"/>
    <cellStyle name="Hyperlink 724 2" xfId="8161" hidden="1"/>
    <cellStyle name="Hyperlink 724 2" xfId="12068" hidden="1"/>
    <cellStyle name="Hyperlink 724 2" xfId="14827" hidden="1"/>
    <cellStyle name="Hyperlink 724 2" xfId="17841" hidden="1"/>
    <cellStyle name="Hyperlink 724 2" xfId="21689" hidden="1"/>
    <cellStyle name="Hyperlink 724 2" xfId="25596" hidden="1"/>
    <cellStyle name="Hyperlink 724 2" xfId="27031" hidden="1"/>
    <cellStyle name="Hyperlink 724 2" xfId="28293" hidden="1"/>
    <cellStyle name="Hyperlink 724 2" xfId="17408" hidden="1"/>
    <cellStyle name="Hyperlink 724 2" xfId="16115" hidden="1"/>
    <cellStyle name="Hyperlink 724 2" xfId="6213" hidden="1"/>
    <cellStyle name="Hyperlink 724 2" xfId="17413" hidden="1"/>
    <cellStyle name="Hyperlink 724 2" xfId="29989" hidden="1"/>
    <cellStyle name="Hyperlink 724 2" xfId="31251" hidden="1"/>
    <cellStyle name="Hyperlink 724 2" xfId="32442" hidden="1"/>
    <cellStyle name="Hyperlink 724 2" xfId="33704"/>
    <cellStyle name="Hyperlink 725" xfId="3740" hidden="1"/>
    <cellStyle name="Hyperlink 725" xfId="6392"/>
    <cellStyle name="Hyperlink 725 2" xfId="8162" hidden="1"/>
    <cellStyle name="Hyperlink 725 2" xfId="12069" hidden="1"/>
    <cellStyle name="Hyperlink 725 2" xfId="14828" hidden="1"/>
    <cellStyle name="Hyperlink 725 2" xfId="17842" hidden="1"/>
    <cellStyle name="Hyperlink 725 2" xfId="21690" hidden="1"/>
    <cellStyle name="Hyperlink 725 2" xfId="25597" hidden="1"/>
    <cellStyle name="Hyperlink 725 2" xfId="27032" hidden="1"/>
    <cellStyle name="Hyperlink 725 2" xfId="28294" hidden="1"/>
    <cellStyle name="Hyperlink 725 2" xfId="14393" hidden="1"/>
    <cellStyle name="Hyperlink 725 2" xfId="17614" hidden="1"/>
    <cellStyle name="Hyperlink 725 2" xfId="15409" hidden="1"/>
    <cellStyle name="Hyperlink 725 2" xfId="14398" hidden="1"/>
    <cellStyle name="Hyperlink 725 2" xfId="29990" hidden="1"/>
    <cellStyle name="Hyperlink 725 2" xfId="31252" hidden="1"/>
    <cellStyle name="Hyperlink 725 2" xfId="32443" hidden="1"/>
    <cellStyle name="Hyperlink 725 2" xfId="33705"/>
    <cellStyle name="Hyperlink 726" xfId="3741" hidden="1"/>
    <cellStyle name="Hyperlink 726" xfId="6393"/>
    <cellStyle name="Hyperlink 726 2" xfId="8163" hidden="1"/>
    <cellStyle name="Hyperlink 726 2" xfId="12070" hidden="1"/>
    <cellStyle name="Hyperlink 726 2" xfId="14829" hidden="1"/>
    <cellStyle name="Hyperlink 726 2" xfId="17843" hidden="1"/>
    <cellStyle name="Hyperlink 726 2" xfId="21691" hidden="1"/>
    <cellStyle name="Hyperlink 726 2" xfId="25598" hidden="1"/>
    <cellStyle name="Hyperlink 726 2" xfId="27033" hidden="1"/>
    <cellStyle name="Hyperlink 726 2" xfId="28295" hidden="1"/>
    <cellStyle name="Hyperlink 726 2" xfId="4460" hidden="1"/>
    <cellStyle name="Hyperlink 726 2" xfId="14599" hidden="1"/>
    <cellStyle name="Hyperlink 726 2" xfId="16737" hidden="1"/>
    <cellStyle name="Hyperlink 726 2" xfId="4453" hidden="1"/>
    <cellStyle name="Hyperlink 726 2" xfId="29991" hidden="1"/>
    <cellStyle name="Hyperlink 726 2" xfId="31253" hidden="1"/>
    <cellStyle name="Hyperlink 726 2" xfId="32444" hidden="1"/>
    <cellStyle name="Hyperlink 726 2" xfId="33706"/>
    <cellStyle name="Hyperlink 727" xfId="3742" hidden="1"/>
    <cellStyle name="Hyperlink 727" xfId="6391"/>
    <cellStyle name="Hyperlink 727 2" xfId="8164" hidden="1"/>
    <cellStyle name="Hyperlink 727 2" xfId="12071" hidden="1"/>
    <cellStyle name="Hyperlink 727 2" xfId="14830" hidden="1"/>
    <cellStyle name="Hyperlink 727 2" xfId="17844" hidden="1"/>
    <cellStyle name="Hyperlink 727 2" xfId="21692" hidden="1"/>
    <cellStyle name="Hyperlink 727 2" xfId="25599" hidden="1"/>
    <cellStyle name="Hyperlink 727 2" xfId="27034" hidden="1"/>
    <cellStyle name="Hyperlink 727 2" xfId="28296" hidden="1"/>
    <cellStyle name="Hyperlink 727 2" xfId="15893" hidden="1"/>
    <cellStyle name="Hyperlink 727 2" xfId="4244" hidden="1"/>
    <cellStyle name="Hyperlink 727 2" xfId="13722" hidden="1"/>
    <cellStyle name="Hyperlink 727 2" xfId="5671" hidden="1"/>
    <cellStyle name="Hyperlink 727 2" xfId="29992" hidden="1"/>
    <cellStyle name="Hyperlink 727 2" xfId="31254" hidden="1"/>
    <cellStyle name="Hyperlink 727 2" xfId="32445" hidden="1"/>
    <cellStyle name="Hyperlink 727 2" xfId="33707"/>
    <cellStyle name="Hyperlink 728" xfId="3743" hidden="1"/>
    <cellStyle name="Hyperlink 728" xfId="5810"/>
    <cellStyle name="Hyperlink 728 2" xfId="8165" hidden="1"/>
    <cellStyle name="Hyperlink 728 2" xfId="12072" hidden="1"/>
    <cellStyle name="Hyperlink 728 2" xfId="14831" hidden="1"/>
    <cellStyle name="Hyperlink 728 2" xfId="17845" hidden="1"/>
    <cellStyle name="Hyperlink 728 2" xfId="21693" hidden="1"/>
    <cellStyle name="Hyperlink 728 2" xfId="25600" hidden="1"/>
    <cellStyle name="Hyperlink 728 2" xfId="27035" hidden="1"/>
    <cellStyle name="Hyperlink 728 2" xfId="28297" hidden="1"/>
    <cellStyle name="Hyperlink 728 2" xfId="17393" hidden="1"/>
    <cellStyle name="Hyperlink 728 2" xfId="5246" hidden="1"/>
    <cellStyle name="Hyperlink 728 2" xfId="15669" hidden="1"/>
    <cellStyle name="Hyperlink 728 2" xfId="15562" hidden="1"/>
    <cellStyle name="Hyperlink 728 2" xfId="29993" hidden="1"/>
    <cellStyle name="Hyperlink 728 2" xfId="31255" hidden="1"/>
    <cellStyle name="Hyperlink 728 2" xfId="32446" hidden="1"/>
    <cellStyle name="Hyperlink 728 2" xfId="33708"/>
    <cellStyle name="Hyperlink 729" xfId="3744" hidden="1"/>
    <cellStyle name="Hyperlink 729" xfId="6222"/>
    <cellStyle name="Hyperlink 729 2" xfId="8166" hidden="1"/>
    <cellStyle name="Hyperlink 729 2" xfId="12073" hidden="1"/>
    <cellStyle name="Hyperlink 729 2" xfId="14832" hidden="1"/>
    <cellStyle name="Hyperlink 729 2" xfId="17846" hidden="1"/>
    <cellStyle name="Hyperlink 729 2" xfId="21694" hidden="1"/>
    <cellStyle name="Hyperlink 729 2" xfId="25601" hidden="1"/>
    <cellStyle name="Hyperlink 729 2" xfId="27036" hidden="1"/>
    <cellStyle name="Hyperlink 729 2" xfId="28298" hidden="1"/>
    <cellStyle name="Hyperlink 729 2" xfId="14378" hidden="1"/>
    <cellStyle name="Hyperlink 729 2" xfId="15765" hidden="1"/>
    <cellStyle name="Hyperlink 729 2" xfId="17001" hidden="1"/>
    <cellStyle name="Hyperlink 729 2" xfId="16894" hidden="1"/>
    <cellStyle name="Hyperlink 729 2" xfId="29994" hidden="1"/>
    <cellStyle name="Hyperlink 729 2" xfId="31256" hidden="1"/>
    <cellStyle name="Hyperlink 729 2" xfId="32447" hidden="1"/>
    <cellStyle name="Hyperlink 729 2" xfId="33709"/>
    <cellStyle name="Hyperlink 73" xfId="2126" hidden="1"/>
    <cellStyle name="Hyperlink 73" xfId="5051"/>
    <cellStyle name="Hyperlink 73 2" xfId="7416" hidden="1"/>
    <cellStyle name="Hyperlink 73 2" xfId="11323" hidden="1"/>
    <cellStyle name="Hyperlink 73 2" xfId="14229" hidden="1"/>
    <cellStyle name="Hyperlink 73 2" xfId="17245" hidden="1"/>
    <cellStyle name="Hyperlink 73 2" xfId="20944" hidden="1"/>
    <cellStyle name="Hyperlink 73 2" xfId="24851" hidden="1"/>
    <cellStyle name="Hyperlink 73 2" xfId="26736" hidden="1"/>
    <cellStyle name="Hyperlink 73 2" xfId="27998" hidden="1"/>
    <cellStyle name="Hyperlink 73 2" xfId="2036" hidden="1"/>
    <cellStyle name="Hyperlink 73 2" xfId="3463" hidden="1"/>
    <cellStyle name="Hyperlink 73 2" xfId="5412" hidden="1"/>
    <cellStyle name="Hyperlink 73 2" xfId="16752" hidden="1"/>
    <cellStyle name="Hyperlink 73 2" xfId="29694" hidden="1"/>
    <cellStyle name="Hyperlink 73 2" xfId="30956" hidden="1"/>
    <cellStyle name="Hyperlink 73 2" xfId="32147" hidden="1"/>
    <cellStyle name="Hyperlink 73 2" xfId="33409"/>
    <cellStyle name="Hyperlink 730" xfId="3745" hidden="1"/>
    <cellStyle name="Hyperlink 730" xfId="5834"/>
    <cellStyle name="Hyperlink 730 2" xfId="8167" hidden="1"/>
    <cellStyle name="Hyperlink 730 2" xfId="12074" hidden="1"/>
    <cellStyle name="Hyperlink 730 2" xfId="14833" hidden="1"/>
    <cellStyle name="Hyperlink 730 2" xfId="17847" hidden="1"/>
    <cellStyle name="Hyperlink 730 2" xfId="21695" hidden="1"/>
    <cellStyle name="Hyperlink 730 2" xfId="25602" hidden="1"/>
    <cellStyle name="Hyperlink 730 2" xfId="27037" hidden="1"/>
    <cellStyle name="Hyperlink 730 2" xfId="28299" hidden="1"/>
    <cellStyle name="Hyperlink 730 2" xfId="16195" hidden="1"/>
    <cellStyle name="Hyperlink 730 2" xfId="17097" hidden="1"/>
    <cellStyle name="Hyperlink 730 2" xfId="13986" hidden="1"/>
    <cellStyle name="Hyperlink 730 2" xfId="13879" hidden="1"/>
    <cellStyle name="Hyperlink 730 2" xfId="29995" hidden="1"/>
    <cellStyle name="Hyperlink 730 2" xfId="31257" hidden="1"/>
    <cellStyle name="Hyperlink 730 2" xfId="32448" hidden="1"/>
    <cellStyle name="Hyperlink 730 2" xfId="33710"/>
    <cellStyle name="Hyperlink 731" xfId="3746" hidden="1"/>
    <cellStyle name="Hyperlink 731" xfId="6308"/>
    <cellStyle name="Hyperlink 731 2" xfId="8168" hidden="1"/>
    <cellStyle name="Hyperlink 731 2" xfId="12075" hidden="1"/>
    <cellStyle name="Hyperlink 731 2" xfId="14834" hidden="1"/>
    <cellStyle name="Hyperlink 731 2" xfId="17848" hidden="1"/>
    <cellStyle name="Hyperlink 731 2" xfId="21696" hidden="1"/>
    <cellStyle name="Hyperlink 731 2" xfId="25603" hidden="1"/>
    <cellStyle name="Hyperlink 731 2" xfId="27038" hidden="1"/>
    <cellStyle name="Hyperlink 731 2" xfId="28300" hidden="1"/>
    <cellStyle name="Hyperlink 731 2" xfId="17886" hidden="1"/>
    <cellStyle name="Hyperlink 731 2" xfId="14082" hidden="1"/>
    <cellStyle name="Hyperlink 731 2" xfId="5453" hidden="1"/>
    <cellStyle name="Hyperlink 731 2" xfId="15912" hidden="1"/>
    <cellStyle name="Hyperlink 731 2" xfId="29996" hidden="1"/>
    <cellStyle name="Hyperlink 731 2" xfId="31258" hidden="1"/>
    <cellStyle name="Hyperlink 731 2" xfId="32449" hidden="1"/>
    <cellStyle name="Hyperlink 731 2" xfId="33711"/>
    <cellStyle name="Hyperlink 732" xfId="3747" hidden="1"/>
    <cellStyle name="Hyperlink 732" xfId="6390"/>
    <cellStyle name="Hyperlink 732 2" xfId="8169" hidden="1"/>
    <cellStyle name="Hyperlink 732 2" xfId="12076" hidden="1"/>
    <cellStyle name="Hyperlink 732 2" xfId="14835" hidden="1"/>
    <cellStyle name="Hyperlink 732 2" xfId="17849" hidden="1"/>
    <cellStyle name="Hyperlink 732 2" xfId="21697" hidden="1"/>
    <cellStyle name="Hyperlink 732 2" xfId="25604" hidden="1"/>
    <cellStyle name="Hyperlink 732 2" xfId="27039" hidden="1"/>
    <cellStyle name="Hyperlink 732 2" xfId="28301" hidden="1"/>
    <cellStyle name="Hyperlink 732 2" xfId="14872" hidden="1"/>
    <cellStyle name="Hyperlink 732 2" xfId="16114" hidden="1"/>
    <cellStyle name="Hyperlink 732 2" xfId="15485" hidden="1"/>
    <cellStyle name="Hyperlink 732 2" xfId="17412" hidden="1"/>
    <cellStyle name="Hyperlink 732 2" xfId="29997" hidden="1"/>
    <cellStyle name="Hyperlink 732 2" xfId="31259" hidden="1"/>
    <cellStyle name="Hyperlink 732 2" xfId="32450" hidden="1"/>
    <cellStyle name="Hyperlink 732 2" xfId="33712"/>
    <cellStyle name="Hyperlink 733" xfId="3748" hidden="1"/>
    <cellStyle name="Hyperlink 733" xfId="5912" hidden="1"/>
    <cellStyle name="Hyperlink 733" xfId="8645" hidden="1"/>
    <cellStyle name="Hyperlink 733" xfId="10414" hidden="1"/>
    <cellStyle name="Hyperlink 733" xfId="12552" hidden="1"/>
    <cellStyle name="Hyperlink 733" xfId="13404" hidden="1"/>
    <cellStyle name="Hyperlink 733" xfId="15181" hidden="1"/>
    <cellStyle name="Hyperlink 733" xfId="16503" hidden="1"/>
    <cellStyle name="Hyperlink 733" xfId="18194" hidden="1"/>
    <cellStyle name="Hyperlink 733" xfId="20014" hidden="1"/>
    <cellStyle name="Hyperlink 733" xfId="22173" hidden="1"/>
    <cellStyle name="Hyperlink 733" xfId="23942" hidden="1"/>
    <cellStyle name="Hyperlink 733" xfId="26080" hidden="1"/>
    <cellStyle name="Hyperlink 733" xfId="26458" hidden="1"/>
    <cellStyle name="Hyperlink 733" xfId="27274" hidden="1"/>
    <cellStyle name="Hyperlink 733" xfId="27720" hidden="1"/>
    <cellStyle name="Hyperlink 733" xfId="28536" hidden="1"/>
    <cellStyle name="Hyperlink 733" xfId="3553" hidden="1"/>
    <cellStyle name="Hyperlink 733" xfId="1986" hidden="1"/>
    <cellStyle name="Hyperlink 733" xfId="16200" hidden="1"/>
    <cellStyle name="Hyperlink 733" xfId="14066" hidden="1"/>
    <cellStyle name="Hyperlink 733" xfId="16068" hidden="1"/>
    <cellStyle name="Hyperlink 733" xfId="15999" hidden="1"/>
    <cellStyle name="Hyperlink 733" xfId="17460" hidden="1"/>
    <cellStyle name="Hyperlink 733" xfId="28899" hidden="1"/>
    <cellStyle name="Hyperlink 733" xfId="29395" hidden="1"/>
    <cellStyle name="Hyperlink 733" xfId="30232" hidden="1"/>
    <cellStyle name="Hyperlink 733" xfId="30678" hidden="1"/>
    <cellStyle name="Hyperlink 733" xfId="31494" hidden="1"/>
    <cellStyle name="Hyperlink 733" xfId="31869" hidden="1"/>
    <cellStyle name="Hyperlink 733" xfId="32685" hidden="1"/>
    <cellStyle name="Hyperlink 733" xfId="33131" hidden="1"/>
    <cellStyle name="Hyperlink 733" xfId="33947"/>
    <cellStyle name="Hyperlink 734" xfId="3749" hidden="1"/>
    <cellStyle name="Hyperlink 734" xfId="6020" hidden="1"/>
    <cellStyle name="Hyperlink 734" xfId="8660" hidden="1"/>
    <cellStyle name="Hyperlink 734" xfId="10429" hidden="1"/>
    <cellStyle name="Hyperlink 734" xfId="12567" hidden="1"/>
    <cellStyle name="Hyperlink 734" xfId="13422" hidden="1"/>
    <cellStyle name="Hyperlink 734" xfId="15196" hidden="1"/>
    <cellStyle name="Hyperlink 734" xfId="16518" hidden="1"/>
    <cellStyle name="Hyperlink 734" xfId="18209" hidden="1"/>
    <cellStyle name="Hyperlink 734" xfId="20029" hidden="1"/>
    <cellStyle name="Hyperlink 734" xfId="22188" hidden="1"/>
    <cellStyle name="Hyperlink 734" xfId="23957" hidden="1"/>
    <cellStyle name="Hyperlink 734" xfId="26095" hidden="1"/>
    <cellStyle name="Hyperlink 734" xfId="26473" hidden="1"/>
    <cellStyle name="Hyperlink 734" xfId="27289" hidden="1"/>
    <cellStyle name="Hyperlink 734" xfId="27735" hidden="1"/>
    <cellStyle name="Hyperlink 734" xfId="28551" hidden="1"/>
    <cellStyle name="Hyperlink 734" xfId="3494" hidden="1"/>
    <cellStyle name="Hyperlink 734" xfId="14118" hidden="1"/>
    <cellStyle name="Hyperlink 734" xfId="4496" hidden="1"/>
    <cellStyle name="Hyperlink 734" xfId="15747" hidden="1"/>
    <cellStyle name="Hyperlink 734" xfId="14033" hidden="1"/>
    <cellStyle name="Hyperlink 734" xfId="13964" hidden="1"/>
    <cellStyle name="Hyperlink 734" xfId="15958" hidden="1"/>
    <cellStyle name="Hyperlink 734" xfId="28914" hidden="1"/>
    <cellStyle name="Hyperlink 734" xfId="29410" hidden="1"/>
    <cellStyle name="Hyperlink 734" xfId="30247" hidden="1"/>
    <cellStyle name="Hyperlink 734" xfId="30693" hidden="1"/>
    <cellStyle name="Hyperlink 734" xfId="31509" hidden="1"/>
    <cellStyle name="Hyperlink 734" xfId="31884" hidden="1"/>
    <cellStyle name="Hyperlink 734" xfId="32700" hidden="1"/>
    <cellStyle name="Hyperlink 734" xfId="33146" hidden="1"/>
    <cellStyle name="Hyperlink 734" xfId="33962"/>
    <cellStyle name="Hyperlink 735" xfId="3750" hidden="1"/>
    <cellStyle name="Hyperlink 735" xfId="6275" hidden="1"/>
    <cellStyle name="Hyperlink 735" xfId="8748" hidden="1"/>
    <cellStyle name="Hyperlink 735" xfId="10517" hidden="1"/>
    <cellStyle name="Hyperlink 735" xfId="12655" hidden="1"/>
    <cellStyle name="Hyperlink 735" xfId="13526" hidden="1"/>
    <cellStyle name="Hyperlink 735" xfId="15284" hidden="1"/>
    <cellStyle name="Hyperlink 735" xfId="16606" hidden="1"/>
    <cellStyle name="Hyperlink 735" xfId="18297" hidden="1"/>
    <cellStyle name="Hyperlink 735" xfId="20127" hidden="1"/>
    <cellStyle name="Hyperlink 735" xfId="22276" hidden="1"/>
    <cellStyle name="Hyperlink 735" xfId="24045" hidden="1"/>
    <cellStyle name="Hyperlink 735" xfId="26183" hidden="1"/>
    <cellStyle name="Hyperlink 735" xfId="26561" hidden="1"/>
    <cellStyle name="Hyperlink 735" xfId="27377" hidden="1"/>
    <cellStyle name="Hyperlink 735" xfId="27823" hidden="1"/>
    <cellStyle name="Hyperlink 735" xfId="28639" hidden="1"/>
    <cellStyle name="Hyperlink 735" xfId="3252" hidden="1"/>
    <cellStyle name="Hyperlink 735" xfId="17123" hidden="1"/>
    <cellStyle name="Hyperlink 735" xfId="4543" hidden="1"/>
    <cellStyle name="Hyperlink 735" xfId="16759" hidden="1"/>
    <cellStyle name="Hyperlink 735" xfId="5384" hidden="1"/>
    <cellStyle name="Hyperlink 735" xfId="5513" hidden="1"/>
    <cellStyle name="Hyperlink 735" xfId="15444" hidden="1"/>
    <cellStyle name="Hyperlink 735" xfId="29002" hidden="1"/>
    <cellStyle name="Hyperlink 735" xfId="29508" hidden="1"/>
    <cellStyle name="Hyperlink 735" xfId="30335" hidden="1"/>
    <cellStyle name="Hyperlink 735" xfId="30781" hidden="1"/>
    <cellStyle name="Hyperlink 735" xfId="31597" hidden="1"/>
    <cellStyle name="Hyperlink 735" xfId="31972" hidden="1"/>
    <cellStyle name="Hyperlink 735" xfId="32788" hidden="1"/>
    <cellStyle name="Hyperlink 735" xfId="33234" hidden="1"/>
    <cellStyle name="Hyperlink 735" xfId="34050"/>
    <cellStyle name="Hyperlink 736" xfId="3751" hidden="1"/>
    <cellStyle name="Hyperlink 736" xfId="6131" hidden="1"/>
    <cellStyle name="Hyperlink 736" xfId="8700" hidden="1"/>
    <cellStyle name="Hyperlink 736" xfId="10469" hidden="1"/>
    <cellStyle name="Hyperlink 736" xfId="12607" hidden="1"/>
    <cellStyle name="Hyperlink 736" xfId="13464" hidden="1"/>
    <cellStyle name="Hyperlink 736" xfId="15236" hidden="1"/>
    <cellStyle name="Hyperlink 736" xfId="16558" hidden="1"/>
    <cellStyle name="Hyperlink 736" xfId="18249" hidden="1"/>
    <cellStyle name="Hyperlink 736" xfId="20070" hidden="1"/>
    <cellStyle name="Hyperlink 736" xfId="22228" hidden="1"/>
    <cellStyle name="Hyperlink 736" xfId="23997" hidden="1"/>
    <cellStyle name="Hyperlink 736" xfId="26135" hidden="1"/>
    <cellStyle name="Hyperlink 736" xfId="26513" hidden="1"/>
    <cellStyle name="Hyperlink 736" xfId="27329" hidden="1"/>
    <cellStyle name="Hyperlink 736" xfId="27775" hidden="1"/>
    <cellStyle name="Hyperlink 736" xfId="28591" hidden="1"/>
    <cellStyle name="Hyperlink 736" xfId="3398" hidden="1"/>
    <cellStyle name="Hyperlink 736" xfId="17129" hidden="1"/>
    <cellStyle name="Hyperlink 736" xfId="16239" hidden="1"/>
    <cellStyle name="Hyperlink 736" xfId="16808" hidden="1"/>
    <cellStyle name="Hyperlink 736" xfId="17043" hidden="1"/>
    <cellStyle name="Hyperlink 736" xfId="16974" hidden="1"/>
    <cellStyle name="Hyperlink 736" xfId="17453" hidden="1"/>
    <cellStyle name="Hyperlink 736" xfId="28954" hidden="1"/>
    <cellStyle name="Hyperlink 736" xfId="29451" hidden="1"/>
    <cellStyle name="Hyperlink 736" xfId="30287" hidden="1"/>
    <cellStyle name="Hyperlink 736" xfId="30733" hidden="1"/>
    <cellStyle name="Hyperlink 736" xfId="31549" hidden="1"/>
    <cellStyle name="Hyperlink 736" xfId="31924" hidden="1"/>
    <cellStyle name="Hyperlink 736" xfId="32740" hidden="1"/>
    <cellStyle name="Hyperlink 736" xfId="33186" hidden="1"/>
    <cellStyle name="Hyperlink 736" xfId="34002"/>
    <cellStyle name="Hyperlink 737" xfId="3752" hidden="1"/>
    <cellStyle name="Hyperlink 737" xfId="6388" hidden="1"/>
    <cellStyle name="Hyperlink 737" xfId="8785" hidden="1"/>
    <cellStyle name="Hyperlink 737" xfId="10554" hidden="1"/>
    <cellStyle name="Hyperlink 737" xfId="12692" hidden="1"/>
    <cellStyle name="Hyperlink 737" xfId="13564" hidden="1"/>
    <cellStyle name="Hyperlink 737" xfId="15321" hidden="1"/>
    <cellStyle name="Hyperlink 737" xfId="16643" hidden="1"/>
    <cellStyle name="Hyperlink 737" xfId="18334" hidden="1"/>
    <cellStyle name="Hyperlink 737" xfId="20164" hidden="1"/>
    <cellStyle name="Hyperlink 737" xfId="22313" hidden="1"/>
    <cellStyle name="Hyperlink 737" xfId="24082" hidden="1"/>
    <cellStyle name="Hyperlink 737" xfId="26220" hidden="1"/>
    <cellStyle name="Hyperlink 737" xfId="26598" hidden="1"/>
    <cellStyle name="Hyperlink 737" xfId="27414" hidden="1"/>
    <cellStyle name="Hyperlink 737" xfId="27860" hidden="1"/>
    <cellStyle name="Hyperlink 737" xfId="28676" hidden="1"/>
    <cellStyle name="Hyperlink 737" xfId="3150" hidden="1"/>
    <cellStyle name="Hyperlink 737" xfId="14357" hidden="1"/>
    <cellStyle name="Hyperlink 737" xfId="2031" hidden="1"/>
    <cellStyle name="Hyperlink 737" xfId="14055" hidden="1"/>
    <cellStyle name="Hyperlink 737" xfId="6067" hidden="1"/>
    <cellStyle name="Hyperlink 737" xfId="5522" hidden="1"/>
    <cellStyle name="Hyperlink 737" xfId="16230" hidden="1"/>
    <cellStyle name="Hyperlink 737" xfId="29039" hidden="1"/>
    <cellStyle name="Hyperlink 737" xfId="29545" hidden="1"/>
    <cellStyle name="Hyperlink 737" xfId="30372" hidden="1"/>
    <cellStyle name="Hyperlink 737" xfId="30818" hidden="1"/>
    <cellStyle name="Hyperlink 737" xfId="31634" hidden="1"/>
    <cellStyle name="Hyperlink 737" xfId="32009" hidden="1"/>
    <cellStyle name="Hyperlink 737" xfId="32825" hidden="1"/>
    <cellStyle name="Hyperlink 737" xfId="33271" hidden="1"/>
    <cellStyle name="Hyperlink 737" xfId="34087"/>
    <cellStyle name="Hyperlink 738" xfId="3753" hidden="1"/>
    <cellStyle name="Hyperlink 738" xfId="6270" hidden="1"/>
    <cellStyle name="Hyperlink 738" xfId="8747" hidden="1"/>
    <cellStyle name="Hyperlink 738" xfId="10516" hidden="1"/>
    <cellStyle name="Hyperlink 738" xfId="12654" hidden="1"/>
    <cellStyle name="Hyperlink 738" xfId="13525" hidden="1"/>
    <cellStyle name="Hyperlink 738" xfId="15283" hidden="1"/>
    <cellStyle name="Hyperlink 738" xfId="16605" hidden="1"/>
    <cellStyle name="Hyperlink 738" xfId="18296" hidden="1"/>
    <cellStyle name="Hyperlink 738" xfId="20126" hidden="1"/>
    <cellStyle name="Hyperlink 738" xfId="22275" hidden="1"/>
    <cellStyle name="Hyperlink 738" xfId="24044" hidden="1"/>
    <cellStyle name="Hyperlink 738" xfId="26182" hidden="1"/>
    <cellStyle name="Hyperlink 738" xfId="26560" hidden="1"/>
    <cellStyle name="Hyperlink 738" xfId="27376" hidden="1"/>
    <cellStyle name="Hyperlink 738" xfId="27822" hidden="1"/>
    <cellStyle name="Hyperlink 738" xfId="28638" hidden="1"/>
    <cellStyle name="Hyperlink 738" xfId="3253" hidden="1"/>
    <cellStyle name="Hyperlink 738" xfId="15791" hidden="1"/>
    <cellStyle name="Hyperlink 738" xfId="2084" hidden="1"/>
    <cellStyle name="Hyperlink 738" xfId="15431" hidden="1"/>
    <cellStyle name="Hyperlink 738" xfId="14022" hidden="1"/>
    <cellStyle name="Hyperlink 738" xfId="13775" hidden="1"/>
    <cellStyle name="Hyperlink 738" xfId="4416" hidden="1"/>
    <cellStyle name="Hyperlink 738" xfId="29001" hidden="1"/>
    <cellStyle name="Hyperlink 738" xfId="29507" hidden="1"/>
    <cellStyle name="Hyperlink 738" xfId="30334" hidden="1"/>
    <cellStyle name="Hyperlink 738" xfId="30780" hidden="1"/>
    <cellStyle name="Hyperlink 738" xfId="31596" hidden="1"/>
    <cellStyle name="Hyperlink 738" xfId="31971" hidden="1"/>
    <cellStyle name="Hyperlink 738" xfId="32787" hidden="1"/>
    <cellStyle name="Hyperlink 738" xfId="33233" hidden="1"/>
    <cellStyle name="Hyperlink 738" xfId="34049"/>
    <cellStyle name="Hyperlink 739" xfId="5843"/>
    <cellStyle name="Hyperlink 74" xfId="2127" hidden="1"/>
    <cellStyle name="Hyperlink 74" xfId="5052"/>
    <cellStyle name="Hyperlink 74 2" xfId="7417" hidden="1"/>
    <cellStyle name="Hyperlink 74 2" xfId="11324" hidden="1"/>
    <cellStyle name="Hyperlink 74 2" xfId="14230" hidden="1"/>
    <cellStyle name="Hyperlink 74 2" xfId="17246" hidden="1"/>
    <cellStyle name="Hyperlink 74 2" xfId="20945" hidden="1"/>
    <cellStyle name="Hyperlink 74 2" xfId="24852" hidden="1"/>
    <cellStyle name="Hyperlink 74 2" xfId="26737" hidden="1"/>
    <cellStyle name="Hyperlink 74 2" xfId="27999" hidden="1"/>
    <cellStyle name="Hyperlink 74 2" xfId="4523" hidden="1"/>
    <cellStyle name="Hyperlink 74 2" xfId="13060" hidden="1"/>
    <cellStyle name="Hyperlink 74 2" xfId="15474" hidden="1"/>
    <cellStyle name="Hyperlink 74 2" xfId="13737" hidden="1"/>
    <cellStyle name="Hyperlink 74 2" xfId="29695" hidden="1"/>
    <cellStyle name="Hyperlink 74 2" xfId="30957" hidden="1"/>
    <cellStyle name="Hyperlink 74 2" xfId="32148" hidden="1"/>
    <cellStyle name="Hyperlink 74 2" xfId="33410"/>
    <cellStyle name="Hyperlink 740" xfId="6291"/>
    <cellStyle name="Hyperlink 741" xfId="6031"/>
    <cellStyle name="Hyperlink 742" xfId="6294"/>
    <cellStyle name="Hyperlink 743" xfId="5929"/>
    <cellStyle name="Hyperlink 744" xfId="6387"/>
    <cellStyle name="Hyperlink 745" xfId="6302"/>
    <cellStyle name="Hyperlink 746" xfId="6323"/>
    <cellStyle name="Hyperlink 747" xfId="6303"/>
    <cellStyle name="Hyperlink 748" xfId="6318"/>
    <cellStyle name="Hyperlink 749" xfId="6311"/>
    <cellStyle name="Hyperlink 75" xfId="1845" hidden="1"/>
    <cellStyle name="Hyperlink 75" xfId="5053"/>
    <cellStyle name="Hyperlink 75 2" xfId="7336" hidden="1"/>
    <cellStyle name="Hyperlink 75 2" xfId="11243" hidden="1"/>
    <cellStyle name="Hyperlink 75 2" xfId="14149" hidden="1"/>
    <cellStyle name="Hyperlink 75 2" xfId="17165" hidden="1"/>
    <cellStyle name="Hyperlink 75 2" xfId="20864" hidden="1"/>
    <cellStyle name="Hyperlink 75 2" xfId="24771" hidden="1"/>
    <cellStyle name="Hyperlink 75 2" xfId="26656" hidden="1"/>
    <cellStyle name="Hyperlink 75 2" xfId="27918" hidden="1"/>
    <cellStyle name="Hyperlink 75 2" xfId="2017" hidden="1"/>
    <cellStyle name="Hyperlink 75 2" xfId="13390" hidden="1"/>
    <cellStyle name="Hyperlink 75 2" xfId="5025" hidden="1"/>
    <cellStyle name="Hyperlink 75 2" xfId="15593" hidden="1"/>
    <cellStyle name="Hyperlink 75 2" xfId="29614" hidden="1"/>
    <cellStyle name="Hyperlink 75 2" xfId="30876" hidden="1"/>
    <cellStyle name="Hyperlink 75 2" xfId="32067" hidden="1"/>
    <cellStyle name="Hyperlink 75 2" xfId="33329"/>
    <cellStyle name="Hyperlink 750" xfId="5946"/>
    <cellStyle name="Hyperlink 751" xfId="5969"/>
    <cellStyle name="Hyperlink 752" xfId="6386"/>
    <cellStyle name="Hyperlink 753" xfId="6027"/>
    <cellStyle name="Hyperlink 754" xfId="6385"/>
    <cellStyle name="Hyperlink 755" xfId="6141"/>
    <cellStyle name="Hyperlink 756" xfId="6382"/>
    <cellStyle name="Hyperlink 757" xfId="6102"/>
    <cellStyle name="Hyperlink 758" xfId="5918"/>
    <cellStyle name="Hyperlink 759" xfId="6224"/>
    <cellStyle name="Hyperlink 76" xfId="2124" hidden="1"/>
    <cellStyle name="Hyperlink 76" xfId="5054"/>
    <cellStyle name="Hyperlink 76 2" xfId="7414" hidden="1"/>
    <cellStyle name="Hyperlink 76 2" xfId="11321" hidden="1"/>
    <cellStyle name="Hyperlink 76 2" xfId="14227" hidden="1"/>
    <cellStyle name="Hyperlink 76 2" xfId="17243" hidden="1"/>
    <cellStyle name="Hyperlink 76 2" xfId="20942" hidden="1"/>
    <cellStyle name="Hyperlink 76 2" xfId="24849" hidden="1"/>
    <cellStyle name="Hyperlink 76 2" xfId="26734" hidden="1"/>
    <cellStyle name="Hyperlink 76 2" xfId="27996" hidden="1"/>
    <cellStyle name="Hyperlink 76 2" xfId="4514" hidden="1"/>
    <cellStyle name="Hyperlink 76 2" xfId="12776" hidden="1"/>
    <cellStyle name="Hyperlink 76 2" xfId="17024" hidden="1"/>
    <cellStyle name="Hyperlink 76 2" xfId="6199" hidden="1"/>
    <cellStyle name="Hyperlink 76 2" xfId="29692" hidden="1"/>
    <cellStyle name="Hyperlink 76 2" xfId="30954" hidden="1"/>
    <cellStyle name="Hyperlink 76 2" xfId="32145" hidden="1"/>
    <cellStyle name="Hyperlink 76 2" xfId="33407"/>
    <cellStyle name="Hyperlink 760" xfId="6263"/>
    <cellStyle name="Hyperlink 761" xfId="6298"/>
    <cellStyle name="Hyperlink 762" xfId="6276"/>
    <cellStyle name="Hyperlink 763" xfId="6384"/>
    <cellStyle name="Hyperlink 764" xfId="5930"/>
    <cellStyle name="Hyperlink 765" xfId="6383"/>
    <cellStyle name="Hyperlink 766" xfId="6035"/>
    <cellStyle name="Hyperlink 767" xfId="6381"/>
    <cellStyle name="Hyperlink 768" xfId="6279"/>
    <cellStyle name="Hyperlink 769" xfId="6426"/>
    <cellStyle name="Hyperlink 77" xfId="2125" hidden="1"/>
    <cellStyle name="Hyperlink 77" xfId="5055"/>
    <cellStyle name="Hyperlink 77 2" xfId="7415" hidden="1"/>
    <cellStyle name="Hyperlink 77 2" xfId="11322" hidden="1"/>
    <cellStyle name="Hyperlink 77 2" xfId="14228" hidden="1"/>
    <cellStyle name="Hyperlink 77 2" xfId="17244" hidden="1"/>
    <cellStyle name="Hyperlink 77 2" xfId="20943" hidden="1"/>
    <cellStyle name="Hyperlink 77 2" xfId="24850" hidden="1"/>
    <cellStyle name="Hyperlink 77 2" xfId="26735" hidden="1"/>
    <cellStyle name="Hyperlink 77 2" xfId="27997" hidden="1"/>
    <cellStyle name="Hyperlink 77 2" xfId="13580" hidden="1"/>
    <cellStyle name="Hyperlink 77 2" xfId="4825" hidden="1"/>
    <cellStyle name="Hyperlink 77 2" xfId="14009" hidden="1"/>
    <cellStyle name="Hyperlink 77 2" xfId="15424" hidden="1"/>
    <cellStyle name="Hyperlink 77 2" xfId="29693" hidden="1"/>
    <cellStyle name="Hyperlink 77 2" xfId="30955" hidden="1"/>
    <cellStyle name="Hyperlink 77 2" xfId="32146" hidden="1"/>
    <cellStyle name="Hyperlink 77 2" xfId="33408"/>
    <cellStyle name="Hyperlink 770" xfId="6427"/>
    <cellStyle name="Hyperlink 771" xfId="6428"/>
    <cellStyle name="Hyperlink 772" xfId="6429"/>
    <cellStyle name="Hyperlink 773" xfId="6430"/>
    <cellStyle name="Hyperlink 774" xfId="6431"/>
    <cellStyle name="Hyperlink 775" xfId="6432"/>
    <cellStyle name="Hyperlink 776" xfId="6433"/>
    <cellStyle name="Hyperlink 777" xfId="6434"/>
    <cellStyle name="Hyperlink 778" xfId="6436"/>
    <cellStyle name="Hyperlink 779" xfId="6437"/>
    <cellStyle name="Hyperlink 78" xfId="1842" hidden="1"/>
    <cellStyle name="Hyperlink 78" xfId="5056"/>
    <cellStyle name="Hyperlink 78 2" xfId="7335" hidden="1"/>
    <cellStyle name="Hyperlink 78 2" xfId="11242" hidden="1"/>
    <cellStyle name="Hyperlink 78 2" xfId="14148" hidden="1"/>
    <cellStyle name="Hyperlink 78 2" xfId="17164" hidden="1"/>
    <cellStyle name="Hyperlink 78 2" xfId="20863" hidden="1"/>
    <cellStyle name="Hyperlink 78 2" xfId="24770" hidden="1"/>
    <cellStyle name="Hyperlink 78 2" xfId="26655" hidden="1"/>
    <cellStyle name="Hyperlink 78 2" xfId="27917" hidden="1"/>
    <cellStyle name="Hyperlink 78 2" xfId="13593" hidden="1"/>
    <cellStyle name="Hyperlink 78 2" xfId="3215" hidden="1"/>
    <cellStyle name="Hyperlink 78 2" xfId="1920" hidden="1"/>
    <cellStyle name="Hyperlink 78 2" xfId="5610" hidden="1"/>
    <cellStyle name="Hyperlink 78 2" xfId="29613" hidden="1"/>
    <cellStyle name="Hyperlink 78 2" xfId="30875" hidden="1"/>
    <cellStyle name="Hyperlink 78 2" xfId="32066" hidden="1"/>
    <cellStyle name="Hyperlink 78 2" xfId="33328"/>
    <cellStyle name="Hyperlink 780" xfId="6438"/>
    <cellStyle name="Hyperlink 781" xfId="6439"/>
    <cellStyle name="Hyperlink 782" xfId="6440"/>
    <cellStyle name="Hyperlink 783" xfId="6441"/>
    <cellStyle name="Hyperlink 784" xfId="6442"/>
    <cellStyle name="Hyperlink 785" xfId="6443"/>
    <cellStyle name="Hyperlink 786" xfId="6444"/>
    <cellStyle name="Hyperlink 787" xfId="6445"/>
    <cellStyle name="Hyperlink 788" xfId="6446"/>
    <cellStyle name="Hyperlink 789" xfId="6447"/>
    <cellStyle name="Hyperlink 79" xfId="2122" hidden="1"/>
    <cellStyle name="Hyperlink 79" xfId="5067"/>
    <cellStyle name="Hyperlink 79 2" xfId="7412" hidden="1"/>
    <cellStyle name="Hyperlink 79 2" xfId="11319" hidden="1"/>
    <cellStyle name="Hyperlink 79 2" xfId="14225" hidden="1"/>
    <cellStyle name="Hyperlink 79 2" xfId="17241" hidden="1"/>
    <cellStyle name="Hyperlink 79 2" xfId="20940" hidden="1"/>
    <cellStyle name="Hyperlink 79 2" xfId="24847" hidden="1"/>
    <cellStyle name="Hyperlink 79 2" xfId="26732" hidden="1"/>
    <cellStyle name="Hyperlink 79 2" xfId="27994" hidden="1"/>
    <cellStyle name="Hyperlink 79 2" xfId="13591" hidden="1"/>
    <cellStyle name="Hyperlink 79 2" xfId="3457" hidden="1"/>
    <cellStyle name="Hyperlink 79 2" xfId="13711" hidden="1"/>
    <cellStyle name="Hyperlink 79 2" xfId="14423" hidden="1"/>
    <cellStyle name="Hyperlink 79 2" xfId="29690" hidden="1"/>
    <cellStyle name="Hyperlink 79 2" xfId="30952" hidden="1"/>
    <cellStyle name="Hyperlink 79 2" xfId="32143" hidden="1"/>
    <cellStyle name="Hyperlink 79 2" xfId="33405"/>
    <cellStyle name="Hyperlink 790" xfId="6448"/>
    <cellStyle name="Hyperlink 791" xfId="6449"/>
    <cellStyle name="Hyperlink 792" xfId="6450"/>
    <cellStyle name="Hyperlink 793" xfId="6451"/>
    <cellStyle name="Hyperlink 794" xfId="6452"/>
    <cellStyle name="Hyperlink 795" xfId="6453"/>
    <cellStyle name="Hyperlink 796" xfId="6454"/>
    <cellStyle name="Hyperlink 797" xfId="6455"/>
    <cellStyle name="Hyperlink 798" xfId="6456"/>
    <cellStyle name="Hyperlink 799" xfId="6457"/>
    <cellStyle name="Hyperlink 8" xfId="336" hidden="1"/>
    <cellStyle name="Hyperlink 8" xfId="740" hidden="1"/>
    <cellStyle name="Hyperlink 8" xfId="1198" hidden="1"/>
    <cellStyle name="Hyperlink 8" xfId="1895" hidden="1"/>
    <cellStyle name="Hyperlink 8" xfId="4881" hidden="1"/>
    <cellStyle name="Hyperlink 8" xfId="6930" hidden="1"/>
    <cellStyle name="Hyperlink 8" xfId="7347" hidden="1"/>
    <cellStyle name="Hyperlink 8" xfId="8415" hidden="1"/>
    <cellStyle name="Hyperlink 8" xfId="9059" hidden="1"/>
    <cellStyle name="Hyperlink 8" xfId="9462" hidden="1"/>
    <cellStyle name="Hyperlink 8" xfId="10184" hidden="1"/>
    <cellStyle name="Hyperlink 8" xfId="10837" hidden="1"/>
    <cellStyle name="Hyperlink 8" xfId="11254" hidden="1"/>
    <cellStyle name="Hyperlink 8" xfId="12322" hidden="1"/>
    <cellStyle name="Hyperlink 8" xfId="5845" hidden="1"/>
    <cellStyle name="Hyperlink 8" xfId="4962" hidden="1"/>
    <cellStyle name="Hyperlink 8" xfId="12735" hidden="1"/>
    <cellStyle name="Hyperlink 8" xfId="13839" hidden="1"/>
    <cellStyle name="Hyperlink 8" xfId="14160" hidden="1"/>
    <cellStyle name="Hyperlink 8" xfId="14951" hidden="1"/>
    <cellStyle name="Hyperlink 8" xfId="15522" hidden="1"/>
    <cellStyle name="Hyperlink 8" xfId="15830" hidden="1"/>
    <cellStyle name="Hyperlink 8" xfId="16273" hidden="1"/>
    <cellStyle name="Hyperlink 8" xfId="16854" hidden="1"/>
    <cellStyle name="Hyperlink 8" xfId="17176" hidden="1"/>
    <cellStyle name="Hyperlink 8" xfId="17964" hidden="1"/>
    <cellStyle name="Hyperlink 8" xfId="18621" hidden="1"/>
    <cellStyle name="Hyperlink 8" xfId="19013" hidden="1"/>
    <cellStyle name="Hyperlink 8" xfId="19776" hidden="1"/>
    <cellStyle name="Hyperlink 8" xfId="20458" hidden="1"/>
    <cellStyle name="Hyperlink 8" xfId="20875" hidden="1"/>
    <cellStyle name="Hyperlink 8" xfId="21943" hidden="1"/>
    <cellStyle name="Hyperlink 8" xfId="22587" hidden="1"/>
    <cellStyle name="Hyperlink 8" xfId="22990" hidden="1"/>
    <cellStyle name="Hyperlink 8" xfId="23712" hidden="1"/>
    <cellStyle name="Hyperlink 8" xfId="24365" hidden="1"/>
    <cellStyle name="Hyperlink 8" xfId="24782" hidden="1"/>
    <cellStyle name="Hyperlink 8" xfId="25850" hidden="1"/>
    <cellStyle name="Hyperlink 8" xfId="19570" hidden="1"/>
    <cellStyle name="Hyperlink 8" xfId="20078" hidden="1"/>
    <cellStyle name="Hyperlink 8" xfId="26228" hidden="1"/>
    <cellStyle name="Hyperlink 8" xfId="26622" hidden="1"/>
    <cellStyle name="Hyperlink 8" xfId="26667" hidden="1"/>
    <cellStyle name="Hyperlink 8" xfId="27044" hidden="1"/>
    <cellStyle name="Hyperlink 8" xfId="27428" hidden="1"/>
    <cellStyle name="Hyperlink 8" xfId="27459" hidden="1"/>
    <cellStyle name="Hyperlink 8" xfId="27490" hidden="1"/>
    <cellStyle name="Hyperlink 8" xfId="27884" hidden="1"/>
    <cellStyle name="Hyperlink 8" xfId="27929" hidden="1"/>
    <cellStyle name="Hyperlink 8" xfId="28306" hidden="1"/>
    <cellStyle name="Hyperlink 8" xfId="13389" hidden="1"/>
    <cellStyle name="Hyperlink 8" xfId="12893" hidden="1"/>
    <cellStyle name="Hyperlink 8" xfId="12726" hidden="1"/>
    <cellStyle name="Hyperlink 8" xfId="4862" hidden="1"/>
    <cellStyle name="Hyperlink 8" xfId="1126" hidden="1"/>
    <cellStyle name="Hyperlink 8" xfId="13236" hidden="1"/>
    <cellStyle name="Hyperlink 8" xfId="17145" hidden="1"/>
    <cellStyle name="Hyperlink 8" xfId="1992" hidden="1"/>
    <cellStyle name="Hyperlink 8" xfId="17879" hidden="1"/>
    <cellStyle name="Hyperlink 8" xfId="14370" hidden="1"/>
    <cellStyle name="Hyperlink 8" xfId="13478" hidden="1"/>
    <cellStyle name="Hyperlink 8" xfId="3234" hidden="1"/>
    <cellStyle name="Hyperlink 8" xfId="6410" hidden="1"/>
    <cellStyle name="Hyperlink 8" xfId="3621" hidden="1"/>
    <cellStyle name="Hyperlink 8" xfId="4793" hidden="1"/>
    <cellStyle name="Hyperlink 8" xfId="17069" hidden="1"/>
    <cellStyle name="Hyperlink 8" xfId="5388" hidden="1"/>
    <cellStyle name="Hyperlink 8" xfId="14017" hidden="1"/>
    <cellStyle name="Hyperlink 8" xfId="14504" hidden="1"/>
    <cellStyle name="Hyperlink 8" xfId="16968" hidden="1"/>
    <cellStyle name="Hyperlink 8" xfId="1887" hidden="1"/>
    <cellStyle name="Hyperlink 8" xfId="16962" hidden="1"/>
    <cellStyle name="Hyperlink 8" xfId="5606" hidden="1"/>
    <cellStyle name="Hyperlink 8" xfId="15942" hidden="1"/>
    <cellStyle name="Hyperlink 8" xfId="16893" hidden="1"/>
    <cellStyle name="Hyperlink 8" xfId="29053" hidden="1"/>
    <cellStyle name="Hyperlink 8" xfId="29085" hidden="1"/>
    <cellStyle name="Hyperlink 8" xfId="29157" hidden="1"/>
    <cellStyle name="Hyperlink 8" xfId="29580" hidden="1"/>
    <cellStyle name="Hyperlink 8" xfId="29625" hidden="1"/>
    <cellStyle name="Hyperlink 8" xfId="30002" hidden="1"/>
    <cellStyle name="Hyperlink 8" xfId="30386" hidden="1"/>
    <cellStyle name="Hyperlink 8" xfId="30417" hidden="1"/>
    <cellStyle name="Hyperlink 8" xfId="30448" hidden="1"/>
    <cellStyle name="Hyperlink 8" xfId="30842" hidden="1"/>
    <cellStyle name="Hyperlink 8" xfId="30887" hidden="1"/>
    <cellStyle name="Hyperlink 8" xfId="31264" hidden="1"/>
    <cellStyle name="Hyperlink 8" xfId="29145" hidden="1"/>
    <cellStyle name="Hyperlink 8" xfId="29459" hidden="1"/>
    <cellStyle name="Hyperlink 8" xfId="31639" hidden="1"/>
    <cellStyle name="Hyperlink 8" xfId="32033" hidden="1"/>
    <cellStyle name="Hyperlink 8" xfId="32078" hidden="1"/>
    <cellStyle name="Hyperlink 8" xfId="32455" hidden="1"/>
    <cellStyle name="Hyperlink 8" xfId="32839" hidden="1"/>
    <cellStyle name="Hyperlink 8" xfId="32870" hidden="1"/>
    <cellStyle name="Hyperlink 8" xfId="32901" hidden="1"/>
    <cellStyle name="Hyperlink 8" xfId="33295" hidden="1"/>
    <cellStyle name="Hyperlink 8" xfId="33340" hidden="1"/>
    <cellStyle name="Hyperlink 8" xfId="33717" hidden="1"/>
    <cellStyle name="Hyperlink 8" xfId="34159" hidden="1"/>
    <cellStyle name="Hyperlink 8" xfId="34148" hidden="1"/>
    <cellStyle name="Hyperlink 8" xfId="34470" hidden="1"/>
    <cellStyle name="Hyperlink 8" xfId="34142"/>
    <cellStyle name="Hyperlink 80" xfId="2123" hidden="1"/>
    <cellStyle name="Hyperlink 80" xfId="5068"/>
    <cellStyle name="Hyperlink 80 2" xfId="7413" hidden="1"/>
    <cellStyle name="Hyperlink 80 2" xfId="11320" hidden="1"/>
    <cellStyle name="Hyperlink 80 2" xfId="14226" hidden="1"/>
    <cellStyle name="Hyperlink 80 2" xfId="17242" hidden="1"/>
    <cellStyle name="Hyperlink 80 2" xfId="20941" hidden="1"/>
    <cellStyle name="Hyperlink 80 2" xfId="24848" hidden="1"/>
    <cellStyle name="Hyperlink 80 2" xfId="26733" hidden="1"/>
    <cellStyle name="Hyperlink 80 2" xfId="27995" hidden="1"/>
    <cellStyle name="Hyperlink 80 2" xfId="2019" hidden="1"/>
    <cellStyle name="Hyperlink 80 2" xfId="3459" hidden="1"/>
    <cellStyle name="Hyperlink 80 2" xfId="15692" hidden="1"/>
    <cellStyle name="Hyperlink 80 2" xfId="4428" hidden="1"/>
    <cellStyle name="Hyperlink 80 2" xfId="29691" hidden="1"/>
    <cellStyle name="Hyperlink 80 2" xfId="30953" hidden="1"/>
    <cellStyle name="Hyperlink 80 2" xfId="32144" hidden="1"/>
    <cellStyle name="Hyperlink 80 2" xfId="33406"/>
    <cellStyle name="Hyperlink 800" xfId="6458"/>
    <cellStyle name="Hyperlink 801" xfId="6459"/>
    <cellStyle name="Hyperlink 802" xfId="6460"/>
    <cellStyle name="Hyperlink 803" xfId="6461"/>
    <cellStyle name="Hyperlink 804" xfId="6462"/>
    <cellStyle name="Hyperlink 805" xfId="868"/>
    <cellStyle name="Hyperlink 81" xfId="1840" hidden="1"/>
    <cellStyle name="Hyperlink 81" xfId="5069"/>
    <cellStyle name="Hyperlink 81 2" xfId="7334" hidden="1"/>
    <cellStyle name="Hyperlink 81 2" xfId="11241" hidden="1"/>
    <cellStyle name="Hyperlink 81 2" xfId="14147" hidden="1"/>
    <cellStyle name="Hyperlink 81 2" xfId="17163" hidden="1"/>
    <cellStyle name="Hyperlink 81 2" xfId="20862" hidden="1"/>
    <cellStyle name="Hyperlink 81 2" xfId="24769" hidden="1"/>
    <cellStyle name="Hyperlink 81 2" xfId="26654" hidden="1"/>
    <cellStyle name="Hyperlink 81 2" xfId="27916" hidden="1"/>
    <cellStyle name="Hyperlink 81 2" xfId="4509" hidden="1"/>
    <cellStyle name="Hyperlink 81 2" xfId="13391" hidden="1"/>
    <cellStyle name="Hyperlink 81 2" xfId="14895" hidden="1"/>
    <cellStyle name="Hyperlink 81 2" xfId="4422" hidden="1"/>
    <cellStyle name="Hyperlink 81 2" xfId="29612" hidden="1"/>
    <cellStyle name="Hyperlink 81 2" xfId="30874" hidden="1"/>
    <cellStyle name="Hyperlink 81 2" xfId="32065" hidden="1"/>
    <cellStyle name="Hyperlink 81 2" xfId="33327"/>
    <cellStyle name="Hyperlink 82" xfId="2120" hidden="1"/>
    <cellStyle name="Hyperlink 82" xfId="5070"/>
    <cellStyle name="Hyperlink 82 2" xfId="7410" hidden="1"/>
    <cellStyle name="Hyperlink 82 2" xfId="11317" hidden="1"/>
    <cellStyle name="Hyperlink 82 2" xfId="14223" hidden="1"/>
    <cellStyle name="Hyperlink 82 2" xfId="17239" hidden="1"/>
    <cellStyle name="Hyperlink 82 2" xfId="20938" hidden="1"/>
    <cellStyle name="Hyperlink 82 2" xfId="24845" hidden="1"/>
    <cellStyle name="Hyperlink 82 2" xfId="26730" hidden="1"/>
    <cellStyle name="Hyperlink 82 2" xfId="27992" hidden="1"/>
    <cellStyle name="Hyperlink 82 2" xfId="2016" hidden="1"/>
    <cellStyle name="Hyperlink 82 2" xfId="3452" hidden="1"/>
    <cellStyle name="Hyperlink 82 2" xfId="15398" hidden="1"/>
    <cellStyle name="Hyperlink 82 2" xfId="15938" hidden="1"/>
    <cellStyle name="Hyperlink 82 2" xfId="29688" hidden="1"/>
    <cellStyle name="Hyperlink 82 2" xfId="30950" hidden="1"/>
    <cellStyle name="Hyperlink 82 2" xfId="32141" hidden="1"/>
    <cellStyle name="Hyperlink 82 2" xfId="33403"/>
    <cellStyle name="Hyperlink 83" xfId="2121" hidden="1"/>
    <cellStyle name="Hyperlink 83" xfId="5071"/>
    <cellStyle name="Hyperlink 83 2" xfId="7411" hidden="1"/>
    <cellStyle name="Hyperlink 83 2" xfId="11318" hidden="1"/>
    <cellStyle name="Hyperlink 83 2" xfId="14224" hidden="1"/>
    <cellStyle name="Hyperlink 83 2" xfId="17240" hidden="1"/>
    <cellStyle name="Hyperlink 83 2" xfId="20939" hidden="1"/>
    <cellStyle name="Hyperlink 83 2" xfId="24846" hidden="1"/>
    <cellStyle name="Hyperlink 83 2" xfId="26731" hidden="1"/>
    <cellStyle name="Hyperlink 83 2" xfId="27993" hidden="1"/>
    <cellStyle name="Hyperlink 83 2" xfId="4511" hidden="1"/>
    <cellStyle name="Hyperlink 83 2" xfId="3454" hidden="1"/>
    <cellStyle name="Hyperlink 83 2" xfId="16726" hidden="1"/>
    <cellStyle name="Hyperlink 83 2" xfId="17438" hidden="1"/>
    <cellStyle name="Hyperlink 83 2" xfId="29689" hidden="1"/>
    <cellStyle name="Hyperlink 83 2" xfId="30951" hidden="1"/>
    <cellStyle name="Hyperlink 83 2" xfId="32142" hidden="1"/>
    <cellStyle name="Hyperlink 83 2" xfId="33404"/>
    <cellStyle name="Hyperlink 84" xfId="1837" hidden="1"/>
    <cellStyle name="Hyperlink 84" xfId="5072"/>
    <cellStyle name="Hyperlink 84 2" xfId="7333" hidden="1"/>
    <cellStyle name="Hyperlink 84 2" xfId="11240" hidden="1"/>
    <cellStyle name="Hyperlink 84 2" xfId="14146" hidden="1"/>
    <cellStyle name="Hyperlink 84 2" xfId="17162" hidden="1"/>
    <cellStyle name="Hyperlink 84 2" xfId="20861" hidden="1"/>
    <cellStyle name="Hyperlink 84 2" xfId="24768" hidden="1"/>
    <cellStyle name="Hyperlink 84 2" xfId="26653" hidden="1"/>
    <cellStyle name="Hyperlink 84 2" xfId="27915" hidden="1"/>
    <cellStyle name="Hyperlink 84 2" xfId="2014" hidden="1"/>
    <cellStyle name="Hyperlink 84 2" xfId="3211" hidden="1"/>
    <cellStyle name="Hyperlink 84 2" xfId="17909" hidden="1"/>
    <cellStyle name="Hyperlink 84 2" xfId="14429" hidden="1"/>
    <cellStyle name="Hyperlink 84 2" xfId="29611" hidden="1"/>
    <cellStyle name="Hyperlink 84 2" xfId="30873" hidden="1"/>
    <cellStyle name="Hyperlink 84 2" xfId="32064" hidden="1"/>
    <cellStyle name="Hyperlink 84 2" xfId="33326"/>
    <cellStyle name="Hyperlink 85" xfId="1832" hidden="1"/>
    <cellStyle name="Hyperlink 85" xfId="5073"/>
    <cellStyle name="Hyperlink 85 2" xfId="7330" hidden="1"/>
    <cellStyle name="Hyperlink 85 2" xfId="11237" hidden="1"/>
    <cellStyle name="Hyperlink 85 2" xfId="14143" hidden="1"/>
    <cellStyle name="Hyperlink 85 2" xfId="17159" hidden="1"/>
    <cellStyle name="Hyperlink 85 2" xfId="20858" hidden="1"/>
    <cellStyle name="Hyperlink 85 2" xfId="24765" hidden="1"/>
    <cellStyle name="Hyperlink 85 2" xfId="26650" hidden="1"/>
    <cellStyle name="Hyperlink 85 2" xfId="27912" hidden="1"/>
    <cellStyle name="Hyperlink 85 2" xfId="2011" hidden="1"/>
    <cellStyle name="Hyperlink 85 2" xfId="13394" hidden="1"/>
    <cellStyle name="Hyperlink 85 2" xfId="14908" hidden="1"/>
    <cellStyle name="Hyperlink 85 2" xfId="13911" hidden="1"/>
    <cellStyle name="Hyperlink 85 2" xfId="29608" hidden="1"/>
    <cellStyle name="Hyperlink 85 2" xfId="30870" hidden="1"/>
    <cellStyle name="Hyperlink 85 2" xfId="32061" hidden="1"/>
    <cellStyle name="Hyperlink 85 2" xfId="33323"/>
    <cellStyle name="Hyperlink 86" xfId="2119" hidden="1"/>
    <cellStyle name="Hyperlink 86" xfId="5074"/>
    <cellStyle name="Hyperlink 86 2" xfId="7409" hidden="1"/>
    <cellStyle name="Hyperlink 86 2" xfId="11316" hidden="1"/>
    <cellStyle name="Hyperlink 86 2" xfId="14222" hidden="1"/>
    <cellStyle name="Hyperlink 86 2" xfId="17238" hidden="1"/>
    <cellStyle name="Hyperlink 86 2" xfId="20937" hidden="1"/>
    <cellStyle name="Hyperlink 86 2" xfId="24844" hidden="1"/>
    <cellStyle name="Hyperlink 86 2" xfId="26729" hidden="1"/>
    <cellStyle name="Hyperlink 86 2" xfId="27991" hidden="1"/>
    <cellStyle name="Hyperlink 86 2" xfId="13594" hidden="1"/>
    <cellStyle name="Hyperlink 86 2" xfId="3450" hidden="1"/>
    <cellStyle name="Hyperlink 86 2" xfId="5410" hidden="1"/>
    <cellStyle name="Hyperlink 86 2" xfId="5624" hidden="1"/>
    <cellStyle name="Hyperlink 86 2" xfId="29687" hidden="1"/>
    <cellStyle name="Hyperlink 86 2" xfId="30949" hidden="1"/>
    <cellStyle name="Hyperlink 86 2" xfId="32140" hidden="1"/>
    <cellStyle name="Hyperlink 86 2" xfId="33402"/>
    <cellStyle name="Hyperlink 87" xfId="1982" hidden="1"/>
    <cellStyle name="Hyperlink 87" xfId="5075"/>
    <cellStyle name="Hyperlink 87 2" xfId="7373" hidden="1"/>
    <cellStyle name="Hyperlink 87 2" xfId="11280" hidden="1"/>
    <cellStyle name="Hyperlink 87 2" xfId="14186" hidden="1"/>
    <cellStyle name="Hyperlink 87 2" xfId="17202" hidden="1"/>
    <cellStyle name="Hyperlink 87 2" xfId="20901" hidden="1"/>
    <cellStyle name="Hyperlink 87 2" xfId="24808" hidden="1"/>
    <cellStyle name="Hyperlink 87 2" xfId="26693" hidden="1"/>
    <cellStyle name="Hyperlink 87 2" xfId="27955" hidden="1"/>
    <cellStyle name="Hyperlink 87 2" xfId="2004" hidden="1"/>
    <cellStyle name="Hyperlink 87 2" xfId="3349" hidden="1"/>
    <cellStyle name="Hyperlink 87 2" xfId="17547" hidden="1"/>
    <cellStyle name="Hyperlink 87 2" xfId="4426" hidden="1"/>
    <cellStyle name="Hyperlink 87 2" xfId="29651" hidden="1"/>
    <cellStyle name="Hyperlink 87 2" xfId="30913" hidden="1"/>
    <cellStyle name="Hyperlink 87 2" xfId="32104" hidden="1"/>
    <cellStyle name="Hyperlink 87 2" xfId="33366"/>
    <cellStyle name="Hyperlink 88" xfId="2113" hidden="1"/>
    <cellStyle name="Hyperlink 88" xfId="5076"/>
    <cellStyle name="Hyperlink 88 2" xfId="7407" hidden="1"/>
    <cellStyle name="Hyperlink 88 2" xfId="11314" hidden="1"/>
    <cellStyle name="Hyperlink 88 2" xfId="14220" hidden="1"/>
    <cellStyle name="Hyperlink 88 2" xfId="17236" hidden="1"/>
    <cellStyle name="Hyperlink 88 2" xfId="20935" hidden="1"/>
    <cellStyle name="Hyperlink 88 2" xfId="24842" hidden="1"/>
    <cellStyle name="Hyperlink 88 2" xfId="26727" hidden="1"/>
    <cellStyle name="Hyperlink 88 2" xfId="27989" hidden="1"/>
    <cellStyle name="Hyperlink 88 2" xfId="2013" hidden="1"/>
    <cellStyle name="Hyperlink 88 2" xfId="3441" hidden="1"/>
    <cellStyle name="Hyperlink 88 2" xfId="14528" hidden="1"/>
    <cellStyle name="Hyperlink 88 2" xfId="16920" hidden="1"/>
    <cellStyle name="Hyperlink 88 2" xfId="29685" hidden="1"/>
    <cellStyle name="Hyperlink 88 2" xfId="30947" hidden="1"/>
    <cellStyle name="Hyperlink 88 2" xfId="32138" hidden="1"/>
    <cellStyle name="Hyperlink 88 2" xfId="33400"/>
    <cellStyle name="Hyperlink 89" xfId="1945" hidden="1"/>
    <cellStyle name="Hyperlink 89" xfId="5077"/>
    <cellStyle name="Hyperlink 89 2" xfId="7367" hidden="1"/>
    <cellStyle name="Hyperlink 89 2" xfId="11274" hidden="1"/>
    <cellStyle name="Hyperlink 89 2" xfId="14180" hidden="1"/>
    <cellStyle name="Hyperlink 89 2" xfId="17196" hidden="1"/>
    <cellStyle name="Hyperlink 89 2" xfId="20895" hidden="1"/>
    <cellStyle name="Hyperlink 89 2" xfId="24802" hidden="1"/>
    <cellStyle name="Hyperlink 89 2" xfId="26687" hidden="1"/>
    <cellStyle name="Hyperlink 89 2" xfId="27949" hidden="1"/>
    <cellStyle name="Hyperlink 89 2" xfId="4472" hidden="1"/>
    <cellStyle name="Hyperlink 89 2" xfId="3247" hidden="1"/>
    <cellStyle name="Hyperlink 89 2" xfId="4318" hidden="1"/>
    <cellStyle name="Hyperlink 89 2" xfId="15473" hidden="1"/>
    <cellStyle name="Hyperlink 89 2" xfId="29645" hidden="1"/>
    <cellStyle name="Hyperlink 89 2" xfId="30907" hidden="1"/>
    <cellStyle name="Hyperlink 89 2" xfId="32098" hidden="1"/>
    <cellStyle name="Hyperlink 89 2" xfId="33360"/>
    <cellStyle name="Hyperlink 9" xfId="338" hidden="1"/>
    <cellStyle name="Hyperlink 9" xfId="742" hidden="1"/>
    <cellStyle name="Hyperlink 9" xfId="1199" hidden="1"/>
    <cellStyle name="Hyperlink 9" xfId="1897" hidden="1"/>
    <cellStyle name="Hyperlink 9" xfId="4882" hidden="1"/>
    <cellStyle name="Hyperlink 9" xfId="6931" hidden="1"/>
    <cellStyle name="Hyperlink 9" xfId="7348" hidden="1"/>
    <cellStyle name="Hyperlink 9" xfId="8416" hidden="1"/>
    <cellStyle name="Hyperlink 9" xfId="9060" hidden="1"/>
    <cellStyle name="Hyperlink 9" xfId="9463" hidden="1"/>
    <cellStyle name="Hyperlink 9" xfId="10185" hidden="1"/>
    <cellStyle name="Hyperlink 9" xfId="10838" hidden="1"/>
    <cellStyle name="Hyperlink 9" xfId="11255" hidden="1"/>
    <cellStyle name="Hyperlink 9" xfId="12323" hidden="1"/>
    <cellStyle name="Hyperlink 9" xfId="5844" hidden="1"/>
    <cellStyle name="Hyperlink 9" xfId="4961" hidden="1"/>
    <cellStyle name="Hyperlink 9" xfId="12736" hidden="1"/>
    <cellStyle name="Hyperlink 9" xfId="13840" hidden="1"/>
    <cellStyle name="Hyperlink 9" xfId="14161" hidden="1"/>
    <cellStyle name="Hyperlink 9" xfId="14952" hidden="1"/>
    <cellStyle name="Hyperlink 9" xfId="15523" hidden="1"/>
    <cellStyle name="Hyperlink 9" xfId="15831" hidden="1"/>
    <cellStyle name="Hyperlink 9" xfId="16274" hidden="1"/>
    <cellStyle name="Hyperlink 9" xfId="16855" hidden="1"/>
    <cellStyle name="Hyperlink 9" xfId="17177" hidden="1"/>
    <cellStyle name="Hyperlink 9" xfId="17965" hidden="1"/>
    <cellStyle name="Hyperlink 9" xfId="18622" hidden="1"/>
    <cellStyle name="Hyperlink 9" xfId="19014" hidden="1"/>
    <cellStyle name="Hyperlink 9" xfId="19777" hidden="1"/>
    <cellStyle name="Hyperlink 9" xfId="20459" hidden="1"/>
    <cellStyle name="Hyperlink 9" xfId="20876" hidden="1"/>
    <cellStyle name="Hyperlink 9" xfId="21944" hidden="1"/>
    <cellStyle name="Hyperlink 9" xfId="22588" hidden="1"/>
    <cellStyle name="Hyperlink 9" xfId="22991" hidden="1"/>
    <cellStyle name="Hyperlink 9" xfId="23713" hidden="1"/>
    <cellStyle name="Hyperlink 9" xfId="24366" hidden="1"/>
    <cellStyle name="Hyperlink 9" xfId="24783" hidden="1"/>
    <cellStyle name="Hyperlink 9" xfId="25851" hidden="1"/>
    <cellStyle name="Hyperlink 9" xfId="19094" hidden="1"/>
    <cellStyle name="Hyperlink 9" xfId="19517" hidden="1"/>
    <cellStyle name="Hyperlink 9" xfId="26229" hidden="1"/>
    <cellStyle name="Hyperlink 9" xfId="26623" hidden="1"/>
    <cellStyle name="Hyperlink 9" xfId="26668" hidden="1"/>
    <cellStyle name="Hyperlink 9" xfId="27045" hidden="1"/>
    <cellStyle name="Hyperlink 9" xfId="27429" hidden="1"/>
    <cellStyle name="Hyperlink 9" xfId="27460" hidden="1"/>
    <cellStyle name="Hyperlink 9" xfId="27491" hidden="1"/>
    <cellStyle name="Hyperlink 9" xfId="27885" hidden="1"/>
    <cellStyle name="Hyperlink 9" xfId="27930" hidden="1"/>
    <cellStyle name="Hyperlink 9" xfId="28307" hidden="1"/>
    <cellStyle name="Hyperlink 9" xfId="13386" hidden="1"/>
    <cellStyle name="Hyperlink 9" xfId="12892" hidden="1"/>
    <cellStyle name="Hyperlink 9" xfId="12725" hidden="1"/>
    <cellStyle name="Hyperlink 9" xfId="4861" hidden="1"/>
    <cellStyle name="Hyperlink 9" xfId="1125" hidden="1"/>
    <cellStyle name="Hyperlink 9" xfId="13565" hidden="1"/>
    <cellStyle name="Hyperlink 9" xfId="14129" hidden="1"/>
    <cellStyle name="Hyperlink 9" xfId="4491" hidden="1"/>
    <cellStyle name="Hyperlink 9" xfId="14865" hidden="1"/>
    <cellStyle name="Hyperlink 9" xfId="16187" hidden="1"/>
    <cellStyle name="Hyperlink 9" xfId="2192" hidden="1"/>
    <cellStyle name="Hyperlink 9" xfId="13382" hidden="1"/>
    <cellStyle name="Hyperlink 9" xfId="4245" hidden="1"/>
    <cellStyle name="Hyperlink 9" xfId="3623" hidden="1"/>
    <cellStyle name="Hyperlink 9" xfId="4794" hidden="1"/>
    <cellStyle name="Hyperlink 9" xfId="14054" hidden="1"/>
    <cellStyle name="Hyperlink 9" xfId="16054" hidden="1"/>
    <cellStyle name="Hyperlink 9" xfId="16050" hidden="1"/>
    <cellStyle name="Hyperlink 9" xfId="4347" hidden="1"/>
    <cellStyle name="Hyperlink 9" xfId="13953" hidden="1"/>
    <cellStyle name="Hyperlink 9" xfId="16221" hidden="1"/>
    <cellStyle name="Hyperlink 9" xfId="13947" hidden="1"/>
    <cellStyle name="Hyperlink 9" xfId="15597" hidden="1"/>
    <cellStyle name="Hyperlink 9" xfId="17442" hidden="1"/>
    <cellStyle name="Hyperlink 9" xfId="13878" hidden="1"/>
    <cellStyle name="Hyperlink 9" xfId="29054" hidden="1"/>
    <cellStyle name="Hyperlink 9" xfId="29086" hidden="1"/>
    <cellStyle name="Hyperlink 9" xfId="29158" hidden="1"/>
    <cellStyle name="Hyperlink 9" xfId="29581" hidden="1"/>
    <cellStyle name="Hyperlink 9" xfId="29626" hidden="1"/>
    <cellStyle name="Hyperlink 9" xfId="30003" hidden="1"/>
    <cellStyle name="Hyperlink 9" xfId="30387" hidden="1"/>
    <cellStyle name="Hyperlink 9" xfId="30418" hidden="1"/>
    <cellStyle name="Hyperlink 9" xfId="30449" hidden="1"/>
    <cellStyle name="Hyperlink 9" xfId="30843" hidden="1"/>
    <cellStyle name="Hyperlink 9" xfId="30888" hidden="1"/>
    <cellStyle name="Hyperlink 9" xfId="31265" hidden="1"/>
    <cellStyle name="Hyperlink 9" xfId="29119" hidden="1"/>
    <cellStyle name="Hyperlink 9" xfId="29139" hidden="1"/>
    <cellStyle name="Hyperlink 9" xfId="31640" hidden="1"/>
    <cellStyle name="Hyperlink 9" xfId="32034" hidden="1"/>
    <cellStyle name="Hyperlink 9" xfId="32079" hidden="1"/>
    <cellStyle name="Hyperlink 9" xfId="32456" hidden="1"/>
    <cellStyle name="Hyperlink 9" xfId="32840" hidden="1"/>
    <cellStyle name="Hyperlink 9" xfId="32871" hidden="1"/>
    <cellStyle name="Hyperlink 9" xfId="32902" hidden="1"/>
    <cellStyle name="Hyperlink 9" xfId="33296" hidden="1"/>
    <cellStyle name="Hyperlink 9" xfId="33341" hidden="1"/>
    <cellStyle name="Hyperlink 9" xfId="33718" hidden="1"/>
    <cellStyle name="Hyperlink 9" xfId="34160" hidden="1"/>
    <cellStyle name="Hyperlink 9" xfId="871" hidden="1"/>
    <cellStyle name="Hyperlink 9" xfId="34140" hidden="1"/>
    <cellStyle name="Hyperlink 9" xfId="34189"/>
    <cellStyle name="Hyperlink 90" xfId="1877" hidden="1"/>
    <cellStyle name="Hyperlink 90" xfId="5078"/>
    <cellStyle name="Hyperlink 90 2" xfId="7341" hidden="1"/>
    <cellStyle name="Hyperlink 90 2" xfId="11248" hidden="1"/>
    <cellStyle name="Hyperlink 90 2" xfId="14154" hidden="1"/>
    <cellStyle name="Hyperlink 90 2" xfId="17170" hidden="1"/>
    <cellStyle name="Hyperlink 90 2" xfId="20869" hidden="1"/>
    <cellStyle name="Hyperlink 90 2" xfId="24776" hidden="1"/>
    <cellStyle name="Hyperlink 90 2" xfId="26661" hidden="1"/>
    <cellStyle name="Hyperlink 90 2" xfId="27923" hidden="1"/>
    <cellStyle name="Hyperlink 90 2" xfId="13584" hidden="1"/>
    <cellStyle name="Hyperlink 90 2" xfId="3229" hidden="1"/>
    <cellStyle name="Hyperlink 90 2" xfId="17551" hidden="1"/>
    <cellStyle name="Hyperlink 90 2" xfId="14428" hidden="1"/>
    <cellStyle name="Hyperlink 90 2" xfId="29619" hidden="1"/>
    <cellStyle name="Hyperlink 90 2" xfId="30881" hidden="1"/>
    <cellStyle name="Hyperlink 90 2" xfId="32072" hidden="1"/>
    <cellStyle name="Hyperlink 90 2" xfId="33334"/>
    <cellStyle name="Hyperlink 91" xfId="2046" hidden="1"/>
    <cellStyle name="Hyperlink 91" xfId="5079" hidden="1"/>
    <cellStyle name="Hyperlink 91" xfId="8462" hidden="1"/>
    <cellStyle name="Hyperlink 91" xfId="10231" hidden="1"/>
    <cellStyle name="Hyperlink 91" xfId="12369" hidden="1"/>
    <cellStyle name="Hyperlink 91" xfId="12799" hidden="1"/>
    <cellStyle name="Hyperlink 91" xfId="14998" hidden="1"/>
    <cellStyle name="Hyperlink 91" xfId="16320" hidden="1"/>
    <cellStyle name="Hyperlink 91" xfId="18011" hidden="1"/>
    <cellStyle name="Hyperlink 91" xfId="19825" hidden="1"/>
    <cellStyle name="Hyperlink 91" xfId="21990" hidden="1"/>
    <cellStyle name="Hyperlink 91" xfId="23759" hidden="1"/>
    <cellStyle name="Hyperlink 91" xfId="25897" hidden="1"/>
    <cellStyle name="Hyperlink 91" xfId="26275" hidden="1"/>
    <cellStyle name="Hyperlink 91" xfId="27091" hidden="1"/>
    <cellStyle name="Hyperlink 91" xfId="27537" hidden="1"/>
    <cellStyle name="Hyperlink 91" xfId="28353" hidden="1"/>
    <cellStyle name="Hyperlink 91" xfId="4773" hidden="1"/>
    <cellStyle name="Hyperlink 91" xfId="15812" hidden="1"/>
    <cellStyle name="Hyperlink 91" xfId="17892" hidden="1"/>
    <cellStyle name="Hyperlink 91" xfId="17613" hidden="1"/>
    <cellStyle name="Hyperlink 91" xfId="4283" hidden="1"/>
    <cellStyle name="Hyperlink 91" xfId="4352" hidden="1"/>
    <cellStyle name="Hyperlink 91" xfId="5534" hidden="1"/>
    <cellStyle name="Hyperlink 91" xfId="28716" hidden="1"/>
    <cellStyle name="Hyperlink 91" xfId="29206" hidden="1"/>
    <cellStyle name="Hyperlink 91" xfId="30049" hidden="1"/>
    <cellStyle name="Hyperlink 91" xfId="30495" hidden="1"/>
    <cellStyle name="Hyperlink 91" xfId="31311" hidden="1"/>
    <cellStyle name="Hyperlink 91" xfId="31686" hidden="1"/>
    <cellStyle name="Hyperlink 91" xfId="32502" hidden="1"/>
    <cellStyle name="Hyperlink 91" xfId="32948" hidden="1"/>
    <cellStyle name="Hyperlink 91" xfId="33764"/>
    <cellStyle name="Hyperlink 92" xfId="1835" hidden="1"/>
    <cellStyle name="Hyperlink 92" xfId="5080" hidden="1"/>
    <cellStyle name="Hyperlink 92" xfId="8463" hidden="1"/>
    <cellStyle name="Hyperlink 92" xfId="10232" hidden="1"/>
    <cellStyle name="Hyperlink 92" xfId="12370" hidden="1"/>
    <cellStyle name="Hyperlink 92" xfId="12800" hidden="1"/>
    <cellStyle name="Hyperlink 92" xfId="14999" hidden="1"/>
    <cellStyle name="Hyperlink 92" xfId="16321" hidden="1"/>
    <cellStyle name="Hyperlink 92" xfId="18012" hidden="1"/>
    <cellStyle name="Hyperlink 92" xfId="19826" hidden="1"/>
    <cellStyle name="Hyperlink 92" xfId="21991" hidden="1"/>
    <cellStyle name="Hyperlink 92" xfId="23760" hidden="1"/>
    <cellStyle name="Hyperlink 92" xfId="25898" hidden="1"/>
    <cellStyle name="Hyperlink 92" xfId="26276" hidden="1"/>
    <cellStyle name="Hyperlink 92" xfId="27092" hidden="1"/>
    <cellStyle name="Hyperlink 92" xfId="27538" hidden="1"/>
    <cellStyle name="Hyperlink 92" xfId="28354" hidden="1"/>
    <cellStyle name="Hyperlink 92" xfId="4772" hidden="1"/>
    <cellStyle name="Hyperlink 92" xfId="17144" hidden="1"/>
    <cellStyle name="Hyperlink 92" xfId="14878" hidden="1"/>
    <cellStyle name="Hyperlink 92" xfId="14598" hidden="1"/>
    <cellStyle name="Hyperlink 92" xfId="5325" hidden="1"/>
    <cellStyle name="Hyperlink 92" xfId="5466" hidden="1"/>
    <cellStyle name="Hyperlink 92" xfId="15401" hidden="1"/>
    <cellStyle name="Hyperlink 92" xfId="28717" hidden="1"/>
    <cellStyle name="Hyperlink 92" xfId="29207" hidden="1"/>
    <cellStyle name="Hyperlink 92" xfId="30050" hidden="1"/>
    <cellStyle name="Hyperlink 92" xfId="30496" hidden="1"/>
    <cellStyle name="Hyperlink 92" xfId="31312" hidden="1"/>
    <cellStyle name="Hyperlink 92" xfId="31687" hidden="1"/>
    <cellStyle name="Hyperlink 92" xfId="32503" hidden="1"/>
    <cellStyle name="Hyperlink 92" xfId="32949" hidden="1"/>
    <cellStyle name="Hyperlink 92" xfId="33765"/>
    <cellStyle name="Hyperlink 93" xfId="2028" hidden="1"/>
    <cellStyle name="Hyperlink 93" xfId="5082" hidden="1"/>
    <cellStyle name="Hyperlink 93" xfId="8464" hidden="1"/>
    <cellStyle name="Hyperlink 93" xfId="10233" hidden="1"/>
    <cellStyle name="Hyperlink 93" xfId="12371" hidden="1"/>
    <cellStyle name="Hyperlink 93" xfId="12801" hidden="1"/>
    <cellStyle name="Hyperlink 93" xfId="15000" hidden="1"/>
    <cellStyle name="Hyperlink 93" xfId="16322" hidden="1"/>
    <cellStyle name="Hyperlink 93" xfId="18013" hidden="1"/>
    <cellStyle name="Hyperlink 93" xfId="19827" hidden="1"/>
    <cellStyle name="Hyperlink 93" xfId="21992" hidden="1"/>
    <cellStyle name="Hyperlink 93" xfId="23761" hidden="1"/>
    <cellStyle name="Hyperlink 93" xfId="25899" hidden="1"/>
    <cellStyle name="Hyperlink 93" xfId="26277" hidden="1"/>
    <cellStyle name="Hyperlink 93" xfId="27093" hidden="1"/>
    <cellStyle name="Hyperlink 93" xfId="27539" hidden="1"/>
    <cellStyle name="Hyperlink 93" xfId="28355" hidden="1"/>
    <cellStyle name="Hyperlink 93" xfId="4771" hidden="1"/>
    <cellStyle name="Hyperlink 93" xfId="14128" hidden="1"/>
    <cellStyle name="Hyperlink 93" xfId="1959" hidden="1"/>
    <cellStyle name="Hyperlink 93" xfId="4253" hidden="1"/>
    <cellStyle name="Hyperlink 93" xfId="15732" hidden="1"/>
    <cellStyle name="Hyperlink 93" xfId="15663" hidden="1"/>
    <cellStyle name="Hyperlink 93" xfId="16729" hidden="1"/>
    <cellStyle name="Hyperlink 93" xfId="28718" hidden="1"/>
    <cellStyle name="Hyperlink 93" xfId="29208" hidden="1"/>
    <cellStyle name="Hyperlink 93" xfId="30051" hidden="1"/>
    <cellStyle name="Hyperlink 93" xfId="30497" hidden="1"/>
    <cellStyle name="Hyperlink 93" xfId="31313" hidden="1"/>
    <cellStyle name="Hyperlink 93" xfId="31688" hidden="1"/>
    <cellStyle name="Hyperlink 93" xfId="32504" hidden="1"/>
    <cellStyle name="Hyperlink 93" xfId="32950" hidden="1"/>
    <cellStyle name="Hyperlink 93" xfId="33766"/>
    <cellStyle name="Hyperlink 94" xfId="1871" hidden="1"/>
    <cellStyle name="Hyperlink 94" xfId="5084" hidden="1"/>
    <cellStyle name="Hyperlink 94" xfId="8465" hidden="1"/>
    <cellStyle name="Hyperlink 94" xfId="10234" hidden="1"/>
    <cellStyle name="Hyperlink 94" xfId="12372" hidden="1"/>
    <cellStyle name="Hyperlink 94" xfId="12802" hidden="1"/>
    <cellStyle name="Hyperlink 94" xfId="15001" hidden="1"/>
    <cellStyle name="Hyperlink 94" xfId="16323" hidden="1"/>
    <cellStyle name="Hyperlink 94" xfId="18014" hidden="1"/>
    <cellStyle name="Hyperlink 94" xfId="19828" hidden="1"/>
    <cellStyle name="Hyperlink 94" xfId="21993" hidden="1"/>
    <cellStyle name="Hyperlink 94" xfId="23762" hidden="1"/>
    <cellStyle name="Hyperlink 94" xfId="25900" hidden="1"/>
    <cellStyle name="Hyperlink 94" xfId="26278" hidden="1"/>
    <cellStyle name="Hyperlink 94" xfId="27094" hidden="1"/>
    <cellStyle name="Hyperlink 94" xfId="27540" hidden="1"/>
    <cellStyle name="Hyperlink 94" xfId="28356" hidden="1"/>
    <cellStyle name="Hyperlink 94" xfId="4770" hidden="1"/>
    <cellStyle name="Hyperlink 94" xfId="5097" hidden="1"/>
    <cellStyle name="Hyperlink 94" xfId="15899" hidden="1"/>
    <cellStyle name="Hyperlink 94" xfId="5285" hidden="1"/>
    <cellStyle name="Hyperlink 94" xfId="17064" hidden="1"/>
    <cellStyle name="Hyperlink 94" xfId="16995" hidden="1"/>
    <cellStyle name="Hyperlink 94" xfId="13714" hidden="1"/>
    <cellStyle name="Hyperlink 94" xfId="28719" hidden="1"/>
    <cellStyle name="Hyperlink 94" xfId="29209" hidden="1"/>
    <cellStyle name="Hyperlink 94" xfId="30052" hidden="1"/>
    <cellStyle name="Hyperlink 94" xfId="30498" hidden="1"/>
    <cellStyle name="Hyperlink 94" xfId="31314" hidden="1"/>
    <cellStyle name="Hyperlink 94" xfId="31689" hidden="1"/>
    <cellStyle name="Hyperlink 94" xfId="32505" hidden="1"/>
    <cellStyle name="Hyperlink 94" xfId="32951" hidden="1"/>
    <cellStyle name="Hyperlink 94" xfId="33767"/>
    <cellStyle name="Hyperlink 95" xfId="1865" hidden="1"/>
    <cellStyle name="Hyperlink 95" xfId="5086" hidden="1"/>
    <cellStyle name="Hyperlink 95" xfId="8466" hidden="1"/>
    <cellStyle name="Hyperlink 95" xfId="10235" hidden="1"/>
    <cellStyle name="Hyperlink 95" xfId="12373" hidden="1"/>
    <cellStyle name="Hyperlink 95" xfId="12803" hidden="1"/>
    <cellStyle name="Hyperlink 95" xfId="15002" hidden="1"/>
    <cellStyle name="Hyperlink 95" xfId="16324" hidden="1"/>
    <cellStyle name="Hyperlink 95" xfId="18015" hidden="1"/>
    <cellStyle name="Hyperlink 95" xfId="19829" hidden="1"/>
    <cellStyle name="Hyperlink 95" xfId="21994" hidden="1"/>
    <cellStyle name="Hyperlink 95" xfId="23763" hidden="1"/>
    <cellStyle name="Hyperlink 95" xfId="25901" hidden="1"/>
    <cellStyle name="Hyperlink 95" xfId="26279" hidden="1"/>
    <cellStyle name="Hyperlink 95" xfId="27095" hidden="1"/>
    <cellStyle name="Hyperlink 95" xfId="27541" hidden="1"/>
    <cellStyle name="Hyperlink 95" xfId="28357" hidden="1"/>
    <cellStyle name="Hyperlink 95" xfId="4769" hidden="1"/>
    <cellStyle name="Hyperlink 95" xfId="16149" hidden="1"/>
    <cellStyle name="Hyperlink 95" xfId="17399" hidden="1"/>
    <cellStyle name="Hyperlink 95" xfId="15763" hidden="1"/>
    <cellStyle name="Hyperlink 95" xfId="14049" hidden="1"/>
    <cellStyle name="Hyperlink 95" xfId="13980" hidden="1"/>
    <cellStyle name="Hyperlink 95" xfId="15624" hidden="1"/>
    <cellStyle name="Hyperlink 95" xfId="28720" hidden="1"/>
    <cellStyle name="Hyperlink 95" xfId="29210" hidden="1"/>
    <cellStyle name="Hyperlink 95" xfId="30053" hidden="1"/>
    <cellStyle name="Hyperlink 95" xfId="30499" hidden="1"/>
    <cellStyle name="Hyperlink 95" xfId="31315" hidden="1"/>
    <cellStyle name="Hyperlink 95" xfId="31690" hidden="1"/>
    <cellStyle name="Hyperlink 95" xfId="32506" hidden="1"/>
    <cellStyle name="Hyperlink 95" xfId="32952" hidden="1"/>
    <cellStyle name="Hyperlink 95" xfId="33768"/>
    <cellStyle name="Hyperlink 96" xfId="1854" hidden="1"/>
    <cellStyle name="Hyperlink 96" xfId="5088" hidden="1"/>
    <cellStyle name="Hyperlink 96" xfId="8467" hidden="1"/>
    <cellStyle name="Hyperlink 96" xfId="10236" hidden="1"/>
    <cellStyle name="Hyperlink 96" xfId="12374" hidden="1"/>
    <cellStyle name="Hyperlink 96" xfId="12804" hidden="1"/>
    <cellStyle name="Hyperlink 96" xfId="15003" hidden="1"/>
    <cellStyle name="Hyperlink 96" xfId="16325" hidden="1"/>
    <cellStyle name="Hyperlink 96" xfId="18016" hidden="1"/>
    <cellStyle name="Hyperlink 96" xfId="19830" hidden="1"/>
    <cellStyle name="Hyperlink 96" xfId="21995" hidden="1"/>
    <cellStyle name="Hyperlink 96" xfId="23764" hidden="1"/>
    <cellStyle name="Hyperlink 96" xfId="25902" hidden="1"/>
    <cellStyle name="Hyperlink 96" xfId="26280" hidden="1"/>
    <cellStyle name="Hyperlink 96" xfId="27096" hidden="1"/>
    <cellStyle name="Hyperlink 96" xfId="27542" hidden="1"/>
    <cellStyle name="Hyperlink 96" xfId="28358" hidden="1"/>
    <cellStyle name="Hyperlink 96" xfId="4768" hidden="1"/>
    <cellStyle name="Hyperlink 96" xfId="17648" hidden="1"/>
    <cellStyle name="Hyperlink 96" xfId="14384" hidden="1"/>
    <cellStyle name="Hyperlink 96" xfId="17095" hidden="1"/>
    <cellStyle name="Hyperlink 96" xfId="16082" hidden="1"/>
    <cellStyle name="Hyperlink 96" xfId="16013" hidden="1"/>
    <cellStyle name="Hyperlink 96" xfId="16956" hidden="1"/>
    <cellStyle name="Hyperlink 96" xfId="28721" hidden="1"/>
    <cellStyle name="Hyperlink 96" xfId="29211" hidden="1"/>
    <cellStyle name="Hyperlink 96" xfId="30054" hidden="1"/>
    <cellStyle name="Hyperlink 96" xfId="30500" hidden="1"/>
    <cellStyle name="Hyperlink 96" xfId="31316" hidden="1"/>
    <cellStyle name="Hyperlink 96" xfId="31691" hidden="1"/>
    <cellStyle name="Hyperlink 96" xfId="32507" hidden="1"/>
    <cellStyle name="Hyperlink 96" xfId="32953" hidden="1"/>
    <cellStyle name="Hyperlink 96" xfId="33769"/>
    <cellStyle name="Hyperlink 97" xfId="1851" hidden="1"/>
    <cellStyle name="Hyperlink 97" xfId="5129" hidden="1"/>
    <cellStyle name="Hyperlink 97" xfId="8472" hidden="1"/>
    <cellStyle name="Hyperlink 97" xfId="10241" hidden="1"/>
    <cellStyle name="Hyperlink 97" xfId="12379" hidden="1"/>
    <cellStyle name="Hyperlink 97" xfId="12811" hidden="1"/>
    <cellStyle name="Hyperlink 97" xfId="15008" hidden="1"/>
    <cellStyle name="Hyperlink 97" xfId="16330" hidden="1"/>
    <cellStyle name="Hyperlink 97" xfId="18021" hidden="1"/>
    <cellStyle name="Hyperlink 97" xfId="19835" hidden="1"/>
    <cellStyle name="Hyperlink 97" xfId="22000" hidden="1"/>
    <cellStyle name="Hyperlink 97" xfId="23769" hidden="1"/>
    <cellStyle name="Hyperlink 97" xfId="25907" hidden="1"/>
    <cellStyle name="Hyperlink 97" xfId="26285" hidden="1"/>
    <cellStyle name="Hyperlink 97" xfId="27101" hidden="1"/>
    <cellStyle name="Hyperlink 97" xfId="27547" hidden="1"/>
    <cellStyle name="Hyperlink 97" xfId="28363" hidden="1"/>
    <cellStyle name="Hyperlink 97" xfId="4763" hidden="1"/>
    <cellStyle name="Hyperlink 97" xfId="16762" hidden="1"/>
    <cellStyle name="Hyperlink 97" xfId="16185" hidden="1"/>
    <cellStyle name="Hyperlink 97" xfId="4254" hidden="1"/>
    <cellStyle name="Hyperlink 97" xfId="15731" hidden="1"/>
    <cellStyle name="Hyperlink 97" xfId="5690" hidden="1"/>
    <cellStyle name="Hyperlink 97" xfId="13790" hidden="1"/>
    <cellStyle name="Hyperlink 97" xfId="28726" hidden="1"/>
    <cellStyle name="Hyperlink 97" xfId="29216" hidden="1"/>
    <cellStyle name="Hyperlink 97" xfId="30059" hidden="1"/>
    <cellStyle name="Hyperlink 97" xfId="30505" hidden="1"/>
    <cellStyle name="Hyperlink 97" xfId="31321" hidden="1"/>
    <cellStyle name="Hyperlink 97" xfId="31696" hidden="1"/>
    <cellStyle name="Hyperlink 97" xfId="32512" hidden="1"/>
    <cellStyle name="Hyperlink 97" xfId="32958" hidden="1"/>
    <cellStyle name="Hyperlink 97" xfId="33774"/>
    <cellStyle name="Hyperlink 98" xfId="2052" hidden="1"/>
    <cellStyle name="Hyperlink 98" xfId="5130" hidden="1"/>
    <cellStyle name="Hyperlink 98" xfId="8473" hidden="1"/>
    <cellStyle name="Hyperlink 98" xfId="10242" hidden="1"/>
    <cellStyle name="Hyperlink 98" xfId="12380" hidden="1"/>
    <cellStyle name="Hyperlink 98" xfId="12812" hidden="1"/>
    <cellStyle name="Hyperlink 98" xfId="15009" hidden="1"/>
    <cellStyle name="Hyperlink 98" xfId="16331" hidden="1"/>
    <cellStyle name="Hyperlink 98" xfId="18022" hidden="1"/>
    <cellStyle name="Hyperlink 98" xfId="19836" hidden="1"/>
    <cellStyle name="Hyperlink 98" xfId="22001" hidden="1"/>
    <cellStyle name="Hyperlink 98" xfId="23770" hidden="1"/>
    <cellStyle name="Hyperlink 98" xfId="25908" hidden="1"/>
    <cellStyle name="Hyperlink 98" xfId="26286" hidden="1"/>
    <cellStyle name="Hyperlink 98" xfId="27102" hidden="1"/>
    <cellStyle name="Hyperlink 98" xfId="27548" hidden="1"/>
    <cellStyle name="Hyperlink 98" xfId="28364" hidden="1"/>
    <cellStyle name="Hyperlink 98" xfId="4762" hidden="1"/>
    <cellStyle name="Hyperlink 98" xfId="13747" hidden="1"/>
    <cellStyle name="Hyperlink 98" xfId="17876" hidden="1"/>
    <cellStyle name="Hyperlink 98" xfId="5286" hidden="1"/>
    <cellStyle name="Hyperlink 98" xfId="17063" hidden="1"/>
    <cellStyle name="Hyperlink 98" xfId="15662" hidden="1"/>
    <cellStyle name="Hyperlink 98" xfId="15974" hidden="1"/>
    <cellStyle name="Hyperlink 98" xfId="28727" hidden="1"/>
    <cellStyle name="Hyperlink 98" xfId="29217" hidden="1"/>
    <cellStyle name="Hyperlink 98" xfId="30060" hidden="1"/>
    <cellStyle name="Hyperlink 98" xfId="30506" hidden="1"/>
    <cellStyle name="Hyperlink 98" xfId="31322" hidden="1"/>
    <cellStyle name="Hyperlink 98" xfId="31697" hidden="1"/>
    <cellStyle name="Hyperlink 98" xfId="32513" hidden="1"/>
    <cellStyle name="Hyperlink 98" xfId="32959" hidden="1"/>
    <cellStyle name="Hyperlink 98" xfId="33775"/>
    <cellStyle name="Hyperlink 99" xfId="1846" hidden="1"/>
    <cellStyle name="Hyperlink 99" xfId="5131" hidden="1"/>
    <cellStyle name="Hyperlink 99" xfId="8474" hidden="1"/>
    <cellStyle name="Hyperlink 99" xfId="10243" hidden="1"/>
    <cellStyle name="Hyperlink 99" xfId="12381" hidden="1"/>
    <cellStyle name="Hyperlink 99" xfId="12813" hidden="1"/>
    <cellStyle name="Hyperlink 99" xfId="15010" hidden="1"/>
    <cellStyle name="Hyperlink 99" xfId="16332" hidden="1"/>
    <cellStyle name="Hyperlink 99" xfId="18023" hidden="1"/>
    <cellStyle name="Hyperlink 99" xfId="19837" hidden="1"/>
    <cellStyle name="Hyperlink 99" xfId="22002" hidden="1"/>
    <cellStyle name="Hyperlink 99" xfId="23771" hidden="1"/>
    <cellStyle name="Hyperlink 99" xfId="25909" hidden="1"/>
    <cellStyle name="Hyperlink 99" xfId="26287" hidden="1"/>
    <cellStyle name="Hyperlink 99" xfId="27103" hidden="1"/>
    <cellStyle name="Hyperlink 99" xfId="27549" hidden="1"/>
    <cellStyle name="Hyperlink 99" xfId="28365" hidden="1"/>
    <cellStyle name="Hyperlink 99" xfId="4761" hidden="1"/>
    <cellStyle name="Hyperlink 99" xfId="6054" hidden="1"/>
    <cellStyle name="Hyperlink 99" xfId="14862" hidden="1"/>
    <cellStyle name="Hyperlink 99" xfId="15762" hidden="1"/>
    <cellStyle name="Hyperlink 99" xfId="14048" hidden="1"/>
    <cellStyle name="Hyperlink 99" xfId="16994" hidden="1"/>
    <cellStyle name="Hyperlink 99" xfId="17474" hidden="1"/>
    <cellStyle name="Hyperlink 99" xfId="28728" hidden="1"/>
    <cellStyle name="Hyperlink 99" xfId="29218" hidden="1"/>
    <cellStyle name="Hyperlink 99" xfId="30061" hidden="1"/>
    <cellStyle name="Hyperlink 99" xfId="30507" hidden="1"/>
    <cellStyle name="Hyperlink 99" xfId="31323" hidden="1"/>
    <cellStyle name="Hyperlink 99" xfId="31698" hidden="1"/>
    <cellStyle name="Hyperlink 99" xfId="32514" hidden="1"/>
    <cellStyle name="Hyperlink 99" xfId="32960" hidden="1"/>
    <cellStyle name="Hyperlink 99" xfId="33776"/>
    <cellStyle name="Input" xfId="830" builtinId="20" customBuiltin="1"/>
    <cellStyle name="Input 2" xfId="85"/>
    <cellStyle name="Input 2 10" xfId="2496"/>
    <cellStyle name="Input 2 10 2" xfId="3866"/>
    <cellStyle name="Input 2 10 2 2" xfId="6527"/>
    <cellStyle name="Input 2 11" xfId="2483"/>
    <cellStyle name="Input 2 11 2" xfId="3853"/>
    <cellStyle name="Input 2 11 2 2" xfId="6514"/>
    <cellStyle name="Input 2 12" xfId="2498"/>
    <cellStyle name="Input 2 12 2" xfId="3868"/>
    <cellStyle name="Input 2 12 2 2" xfId="6529"/>
    <cellStyle name="Input 2 13" xfId="2599"/>
    <cellStyle name="Input 2 13 2" xfId="3964"/>
    <cellStyle name="Input 2 13 2 2" xfId="6585"/>
    <cellStyle name="Input 2 13 3" xfId="5750"/>
    <cellStyle name="Input 2 14" xfId="2598"/>
    <cellStyle name="Input 2 14 2" xfId="3963"/>
    <cellStyle name="Input 2 14 2 2" xfId="6584"/>
    <cellStyle name="Input 2 14 3" xfId="5749"/>
    <cellStyle name="Input 2 15" xfId="2935"/>
    <cellStyle name="Input 2 16" xfId="2663"/>
    <cellStyle name="Input 2 16 2" xfId="5777"/>
    <cellStyle name="Input 2 17" xfId="3990"/>
    <cellStyle name="Input 2 17 2" xfId="6606"/>
    <cellStyle name="Input 2 18" xfId="4073"/>
    <cellStyle name="Input 2 18 2" xfId="6620"/>
    <cellStyle name="Input 2 19" xfId="4078"/>
    <cellStyle name="Input 2 19 2" xfId="6625"/>
    <cellStyle name="Input 2 2" xfId="1604"/>
    <cellStyle name="Input 2 20" xfId="4147"/>
    <cellStyle name="Input 2 21" xfId="1603"/>
    <cellStyle name="Input 2 3" xfId="1605"/>
    <cellStyle name="Input 2 3 2" xfId="2137"/>
    <cellStyle name="Input 2 3 2 2" xfId="3393"/>
    <cellStyle name="Input 2 3 2 2 2" xfId="6129"/>
    <cellStyle name="Input 2 3 2 3" xfId="5212"/>
    <cellStyle name="Input 2 3 3" xfId="2936"/>
    <cellStyle name="Input 2 3 3 2" xfId="5785"/>
    <cellStyle name="Input 2 4" xfId="2346"/>
    <cellStyle name="Input 2 4 2" xfId="3706"/>
    <cellStyle name="Input 2 4 2 2" xfId="6404"/>
    <cellStyle name="Input 2 4 3" xfId="5649"/>
    <cellStyle name="Input 2 5" xfId="2402"/>
    <cellStyle name="Input 2 5 2" xfId="3772"/>
    <cellStyle name="Input 2 5 2 2" xfId="6471"/>
    <cellStyle name="Input 2 6" xfId="2399"/>
    <cellStyle name="Input 2 6 2" xfId="3769"/>
    <cellStyle name="Input 2 6 2 2" xfId="6468"/>
    <cellStyle name="Input 2 7" xfId="2400"/>
    <cellStyle name="Input 2 7 2" xfId="3770"/>
    <cellStyle name="Input 2 7 2 2" xfId="6469"/>
    <cellStyle name="Input 2 8" xfId="2495"/>
    <cellStyle name="Input 2 8 2" xfId="3865"/>
    <cellStyle name="Input 2 8 2 2" xfId="6526"/>
    <cellStyle name="Input 2 9" xfId="2484"/>
    <cellStyle name="Input 2 9 2" xfId="3854"/>
    <cellStyle name="Input 2 9 2 2" xfId="6515"/>
    <cellStyle name="Input 3" xfId="128"/>
    <cellStyle name="Input 3 10" xfId="2485"/>
    <cellStyle name="Input 3 10 2" xfId="3855"/>
    <cellStyle name="Input 3 10 2 2" xfId="6516"/>
    <cellStyle name="Input 3 11" xfId="2497"/>
    <cellStyle name="Input 3 11 2" xfId="3867"/>
    <cellStyle name="Input 3 11 2 2" xfId="6528"/>
    <cellStyle name="Input 3 12" xfId="2600"/>
    <cellStyle name="Input 3 12 2" xfId="3965"/>
    <cellStyle name="Input 3 12 2 2" xfId="6586"/>
    <cellStyle name="Input 3 12 3" xfId="5751"/>
    <cellStyle name="Input 3 13" xfId="2597"/>
    <cellStyle name="Input 3 13 2" xfId="3962"/>
    <cellStyle name="Input 3 13 2 2" xfId="6583"/>
    <cellStyle name="Input 3 13 3" xfId="5748"/>
    <cellStyle name="Input 3 14" xfId="2937"/>
    <cellStyle name="Input 3 15" xfId="2593"/>
    <cellStyle name="Input 3 15 2" xfId="5744"/>
    <cellStyle name="Input 3 16" xfId="3991"/>
    <cellStyle name="Input 3 16 2" xfId="6607"/>
    <cellStyle name="Input 3 17" xfId="4074"/>
    <cellStyle name="Input 3 17 2" xfId="6621"/>
    <cellStyle name="Input 3 18" xfId="4077"/>
    <cellStyle name="Input 3 18 2" xfId="6624"/>
    <cellStyle name="Input 3 19" xfId="4146"/>
    <cellStyle name="Input 3 2" xfId="1606"/>
    <cellStyle name="Input 3 2 2" xfId="2136"/>
    <cellStyle name="Input 3 2 2 2" xfId="3392"/>
    <cellStyle name="Input 3 2 2 2 2" xfId="6128"/>
    <cellStyle name="Input 3 2 2 3" xfId="5211"/>
    <cellStyle name="Input 3 2 3" xfId="2938"/>
    <cellStyle name="Input 3 2 3 2" xfId="5786"/>
    <cellStyle name="Input 3 2 4" xfId="34398"/>
    <cellStyle name="Input 3 3" xfId="2345"/>
    <cellStyle name="Input 3 3 2" xfId="3705"/>
    <cellStyle name="Input 3 3 2 2" xfId="6403"/>
    <cellStyle name="Input 3 3 3" xfId="5648"/>
    <cellStyle name="Input 3 3 4" xfId="34397"/>
    <cellStyle name="Input 3 4" xfId="2401"/>
    <cellStyle name="Input 3 4 2" xfId="3771"/>
    <cellStyle name="Input 3 4 2 2" xfId="6470"/>
    <cellStyle name="Input 3 5" xfId="2398"/>
    <cellStyle name="Input 3 5 2" xfId="3768"/>
    <cellStyle name="Input 3 5 2 2" xfId="6467"/>
    <cellStyle name="Input 3 6" xfId="2403"/>
    <cellStyle name="Input 3 6 2" xfId="3773"/>
    <cellStyle name="Input 3 6 2 2" xfId="6472"/>
    <cellStyle name="Input 3 7" xfId="2494"/>
    <cellStyle name="Input 3 7 2" xfId="3864"/>
    <cellStyle name="Input 3 7 2 2" xfId="6525"/>
    <cellStyle name="Input 3 8" xfId="2486"/>
    <cellStyle name="Input 3 8 2" xfId="3856"/>
    <cellStyle name="Input 3 8 2 2" xfId="6517"/>
    <cellStyle name="Input 3 9" xfId="2493"/>
    <cellStyle name="Input 3 9 2" xfId="3863"/>
    <cellStyle name="Input 3 9 2 2" xfId="6524"/>
    <cellStyle name="Input 4" xfId="12"/>
    <cellStyle name="Input 5" xfId="1791"/>
    <cellStyle name="Linked Cell" xfId="833" builtinId="24" customBuiltin="1"/>
    <cellStyle name="Linked Cell 2" xfId="88"/>
    <cellStyle name="Linked Cell 2 2" xfId="1608"/>
    <cellStyle name="Linked Cell 2 3" xfId="1609"/>
    <cellStyle name="Linked Cell 2 4" xfId="2939"/>
    <cellStyle name="Linked Cell 2 5" xfId="1607"/>
    <cellStyle name="Linked Cell 3" xfId="131"/>
    <cellStyle name="Linked Cell 3 2" xfId="1610"/>
    <cellStyle name="Linked Cell 3 2 2" xfId="34400"/>
    <cellStyle name="Linked Cell 3 3" xfId="2940"/>
    <cellStyle name="Linked Cell 3 3 2" xfId="34399"/>
    <cellStyle name="Linked Cell 4" xfId="15"/>
    <cellStyle name="Linked Cell 5" xfId="1794"/>
    <cellStyle name="Neutral" xfId="829" builtinId="28" customBuiltin="1"/>
    <cellStyle name="Neutral 2" xfId="84"/>
    <cellStyle name="Neutral 2 2" xfId="1612"/>
    <cellStyle name="Neutral 2 3" xfId="1613"/>
    <cellStyle name="Neutral 2 4" xfId="2941"/>
    <cellStyle name="Neutral 2 5" xfId="1611"/>
    <cellStyle name="Neutral 3" xfId="127"/>
    <cellStyle name="Neutral 3 2" xfId="1614"/>
    <cellStyle name="Neutral 3 2 2" xfId="34402"/>
    <cellStyle name="Neutral 3 3" xfId="2942"/>
    <cellStyle name="Neutral 3 3 2" xfId="34401"/>
    <cellStyle name="Neutral 4" xfId="11"/>
    <cellStyle name="Neutral 5" xfId="1790"/>
    <cellStyle name="Normal" xfId="0" builtinId="0"/>
    <cellStyle name="Normal 10" xfId="165"/>
    <cellStyle name="Normal 10 10" xfId="3988"/>
    <cellStyle name="Normal 10 10 2" xfId="8260"/>
    <cellStyle name="Normal 10 10 2 2" xfId="12167"/>
    <cellStyle name="Normal 10 10 2 2 2" xfId="25695"/>
    <cellStyle name="Normal 10 10 2 3" xfId="21788"/>
    <cellStyle name="Normal 10 10 3" xfId="10029"/>
    <cellStyle name="Normal 10 10 3 2" xfId="23557"/>
    <cellStyle name="Normal 10 10 4" xfId="19619"/>
    <cellStyle name="Normal 10 11" xfId="4079"/>
    <cellStyle name="Normal 10 11 2" xfId="8330"/>
    <cellStyle name="Normal 10 11 2 2" xfId="12237"/>
    <cellStyle name="Normal 10 11 2 2 2" xfId="25765"/>
    <cellStyle name="Normal 10 11 2 3" xfId="21858"/>
    <cellStyle name="Normal 10 11 3" xfId="10099"/>
    <cellStyle name="Normal 10 11 3 2" xfId="23627"/>
    <cellStyle name="Normal 10 11 4" xfId="19689"/>
    <cellStyle name="Normal 10 12" xfId="4141"/>
    <cellStyle name="Normal 10 12 2" xfId="8370"/>
    <cellStyle name="Normal 10 12 2 2" xfId="12277"/>
    <cellStyle name="Normal 10 12 2 2 2" xfId="25805"/>
    <cellStyle name="Normal 10 12 2 3" xfId="21898"/>
    <cellStyle name="Normal 10 12 3" xfId="10139"/>
    <cellStyle name="Normal 10 12 3 2" xfId="23667"/>
    <cellStyle name="Normal 10 12 4" xfId="19730"/>
    <cellStyle name="Normal 10 13" xfId="4148"/>
    <cellStyle name="Normal 10 13 2" xfId="8373"/>
    <cellStyle name="Normal 10 13 2 2" xfId="12280"/>
    <cellStyle name="Normal 10 13 2 2 2" xfId="25808"/>
    <cellStyle name="Normal 10 13 2 3" xfId="21901"/>
    <cellStyle name="Normal 10 13 3" xfId="10142"/>
    <cellStyle name="Normal 10 13 3 2" xfId="23670"/>
    <cellStyle name="Normal 10 13 4" xfId="19733"/>
    <cellStyle name="Normal 10 14" xfId="1615"/>
    <cellStyle name="Normal 10 14 2" xfId="7191"/>
    <cellStyle name="Normal 10 14 2 2" xfId="11098"/>
    <cellStyle name="Normal 10 14 2 2 2" xfId="24626"/>
    <cellStyle name="Normal 10 14 2 3" xfId="20719"/>
    <cellStyle name="Normal 10 14 3" xfId="9320"/>
    <cellStyle name="Normal 10 14 3 2" xfId="22848"/>
    <cellStyle name="Normal 10 14 4" xfId="18870"/>
    <cellStyle name="Normal 10 15" xfId="6687"/>
    <cellStyle name="Normal 10 15 2" xfId="10594"/>
    <cellStyle name="Normal 10 15 2 2" xfId="24122"/>
    <cellStyle name="Normal 10 15 3" xfId="20215"/>
    <cellStyle name="Normal 10 16" xfId="8826"/>
    <cellStyle name="Normal 10 16 2" xfId="22354"/>
    <cellStyle name="Normal 10 17" xfId="18388"/>
    <cellStyle name="Normal 10 18" xfId="13251"/>
    <cellStyle name="Normal 10 19" xfId="914"/>
    <cellStyle name="Normal 10 2" xfId="434"/>
    <cellStyle name="Normal 10 2 10" xfId="6798"/>
    <cellStyle name="Normal 10 2 10 2" xfId="10705"/>
    <cellStyle name="Normal 10 2 10 2 2" xfId="24233"/>
    <cellStyle name="Normal 10 2 10 3" xfId="20326"/>
    <cellStyle name="Normal 10 2 11" xfId="8931"/>
    <cellStyle name="Normal 10 2 11 2" xfId="22459"/>
    <cellStyle name="Normal 10 2 12" xfId="18493"/>
    <cellStyle name="Normal 10 2 13" xfId="13075"/>
    <cellStyle name="Normal 10 2 14" xfId="1023"/>
    <cellStyle name="Normal 10 2 2" xfId="689"/>
    <cellStyle name="Normal 10 2 2 2" xfId="2943"/>
    <cellStyle name="Normal 10 2 2 2 2" xfId="7876"/>
    <cellStyle name="Normal 10 2 2 2 2 2" xfId="11783"/>
    <cellStyle name="Normal 10 2 2 2 2 2 2" xfId="25311"/>
    <cellStyle name="Normal 10 2 2 2 2 3" xfId="21404"/>
    <cellStyle name="Normal 10 2 2 2 3" xfId="9837"/>
    <cellStyle name="Normal 10 2 2 2 3 2" xfId="23365"/>
    <cellStyle name="Normal 10 2 2 2 4" xfId="19400"/>
    <cellStyle name="Normal 10 2 2 3" xfId="1617"/>
    <cellStyle name="Normal 10 2 2 3 2" xfId="7193"/>
    <cellStyle name="Normal 10 2 2 3 2 2" xfId="11100"/>
    <cellStyle name="Normal 10 2 2 3 2 2 2" xfId="24628"/>
    <cellStyle name="Normal 10 2 2 3 2 3" xfId="20721"/>
    <cellStyle name="Normal 10 2 2 3 3" xfId="9322"/>
    <cellStyle name="Normal 10 2 2 3 3 2" xfId="22850"/>
    <cellStyle name="Normal 10 2 2 3 4" xfId="18872"/>
    <cellStyle name="Normal 10 2 2 4" xfId="6906"/>
    <cellStyle name="Normal 10 2 2 4 2" xfId="10813"/>
    <cellStyle name="Normal 10 2 2 4 2 2" xfId="24341"/>
    <cellStyle name="Normal 10 2 2 4 3" xfId="20434"/>
    <cellStyle name="Normal 10 2 2 5" xfId="9039"/>
    <cellStyle name="Normal 10 2 2 5 2" xfId="22567"/>
    <cellStyle name="Normal 10 2 2 6" xfId="18601"/>
    <cellStyle name="Normal 10 2 2 7" xfId="12917"/>
    <cellStyle name="Normal 10 2 2 8" xfId="1174"/>
    <cellStyle name="Normal 10 2 3" xfId="2409"/>
    <cellStyle name="Normal 10 2 3 2" xfId="3779"/>
    <cellStyle name="Normal 10 2 3 2 2" xfId="8180"/>
    <cellStyle name="Normal 10 2 3 2 2 2" xfId="12087"/>
    <cellStyle name="Normal 10 2 3 2 2 2 2" xfId="25615"/>
    <cellStyle name="Normal 10 2 3 2 2 3" xfId="21708"/>
    <cellStyle name="Normal 10 2 3 2 3" xfId="9949"/>
    <cellStyle name="Normal 10 2 3 2 3 2" xfId="23477"/>
    <cellStyle name="Normal 10 2 3 2 4" xfId="19530"/>
    <cellStyle name="Normal 10 2 3 3" xfId="7538"/>
    <cellStyle name="Normal 10 2 3 3 2" xfId="11445"/>
    <cellStyle name="Normal 10 2 3 3 2 2" xfId="24973"/>
    <cellStyle name="Normal 10 2 3 3 3" xfId="21066"/>
    <cellStyle name="Normal 10 2 3 4" xfId="9499"/>
    <cellStyle name="Normal 10 2 3 4 2" xfId="23027"/>
    <cellStyle name="Normal 10 2 3 5" xfId="19054"/>
    <cellStyle name="Normal 10 2 4" xfId="2550"/>
    <cellStyle name="Normal 10 2 4 2" xfId="3920"/>
    <cellStyle name="Normal 10 2 4 2 2" xfId="8220"/>
    <cellStyle name="Normal 10 2 4 2 2 2" xfId="12127"/>
    <cellStyle name="Normal 10 2 4 2 2 2 2" xfId="25655"/>
    <cellStyle name="Normal 10 2 4 2 2 3" xfId="21748"/>
    <cellStyle name="Normal 10 2 4 2 3" xfId="9989"/>
    <cellStyle name="Normal 10 2 4 2 3 2" xfId="23517"/>
    <cellStyle name="Normal 10 2 4 2 4" xfId="19579"/>
    <cellStyle name="Normal 10 2 4 3" xfId="7578"/>
    <cellStyle name="Normal 10 2 4 3 2" xfId="11485"/>
    <cellStyle name="Normal 10 2 4 3 2 2" xfId="25013"/>
    <cellStyle name="Normal 10 2 4 3 3" xfId="21106"/>
    <cellStyle name="Normal 10 2 4 4" xfId="9539"/>
    <cellStyle name="Normal 10 2 4 4 2" xfId="23067"/>
    <cellStyle name="Normal 10 2 4 5" xfId="19101"/>
    <cellStyle name="Normal 10 2 5" xfId="2619"/>
    <cellStyle name="Normal 10 2 5 2" xfId="7618"/>
    <cellStyle name="Normal 10 2 5 2 2" xfId="11525"/>
    <cellStyle name="Normal 10 2 5 2 2 2" xfId="25053"/>
    <cellStyle name="Normal 10 2 5 2 3" xfId="21146"/>
    <cellStyle name="Normal 10 2 5 3" xfId="9579"/>
    <cellStyle name="Normal 10 2 5 3 2" xfId="23107"/>
    <cellStyle name="Normal 10 2 5 4" xfId="19142"/>
    <cellStyle name="Normal 10 2 6" xfId="3994"/>
    <cellStyle name="Normal 10 2 6 2" xfId="8261"/>
    <cellStyle name="Normal 10 2 6 2 2" xfId="12168"/>
    <cellStyle name="Normal 10 2 6 2 2 2" xfId="25696"/>
    <cellStyle name="Normal 10 2 6 2 3" xfId="21789"/>
    <cellStyle name="Normal 10 2 6 3" xfId="10030"/>
    <cellStyle name="Normal 10 2 6 3 2" xfId="23558"/>
    <cellStyle name="Normal 10 2 6 4" xfId="19620"/>
    <cellStyle name="Normal 10 2 7" xfId="4080"/>
    <cellStyle name="Normal 10 2 7 2" xfId="8331"/>
    <cellStyle name="Normal 10 2 7 2 2" xfId="12238"/>
    <cellStyle name="Normal 10 2 7 2 2 2" xfId="25766"/>
    <cellStyle name="Normal 10 2 7 2 3" xfId="21859"/>
    <cellStyle name="Normal 10 2 7 3" xfId="10100"/>
    <cellStyle name="Normal 10 2 7 3 2" xfId="23628"/>
    <cellStyle name="Normal 10 2 7 4" xfId="19690"/>
    <cellStyle name="Normal 10 2 8" xfId="4149"/>
    <cellStyle name="Normal 10 2 8 2" xfId="8374"/>
    <cellStyle name="Normal 10 2 8 2 2" xfId="12281"/>
    <cellStyle name="Normal 10 2 8 2 2 2" xfId="25809"/>
    <cellStyle name="Normal 10 2 8 2 3" xfId="21902"/>
    <cellStyle name="Normal 10 2 8 3" xfId="10143"/>
    <cellStyle name="Normal 10 2 8 3 2" xfId="23671"/>
    <cellStyle name="Normal 10 2 8 4" xfId="19734"/>
    <cellStyle name="Normal 10 2 9" xfId="1616"/>
    <cellStyle name="Normal 10 2 9 2" xfId="7192"/>
    <cellStyle name="Normal 10 2 9 2 2" xfId="11099"/>
    <cellStyle name="Normal 10 2 9 2 2 2" xfId="24627"/>
    <cellStyle name="Normal 10 2 9 2 3" xfId="20720"/>
    <cellStyle name="Normal 10 2 9 3" xfId="9321"/>
    <cellStyle name="Normal 10 2 9 3 2" xfId="22849"/>
    <cellStyle name="Normal 10 2 9 4" xfId="18871"/>
    <cellStyle name="Normal 10 3" xfId="314"/>
    <cellStyle name="Normal 10 3 2" xfId="2944"/>
    <cellStyle name="Normal 10 3 2 2" xfId="7877"/>
    <cellStyle name="Normal 10 3 2 2 2" xfId="11784"/>
    <cellStyle name="Normal 10 3 2 2 2 2" xfId="25312"/>
    <cellStyle name="Normal 10 3 2 2 3" xfId="21405"/>
    <cellStyle name="Normal 10 3 2 3" xfId="9838"/>
    <cellStyle name="Normal 10 3 2 3 2" xfId="23366"/>
    <cellStyle name="Normal 10 3 2 4" xfId="19401"/>
    <cellStyle name="Normal 10 3 3" xfId="1618"/>
    <cellStyle name="Normal 10 3 3 2" xfId="7194"/>
    <cellStyle name="Normal 10 3 3 2 2" xfId="11101"/>
    <cellStyle name="Normal 10 3 3 2 2 2" xfId="24629"/>
    <cellStyle name="Normal 10 3 3 2 3" xfId="20722"/>
    <cellStyle name="Normal 10 3 3 3" xfId="9323"/>
    <cellStyle name="Normal 10 3 3 3 2" xfId="22851"/>
    <cellStyle name="Normal 10 3 3 4" xfId="18873"/>
    <cellStyle name="Normal 10 3 4" xfId="6734"/>
    <cellStyle name="Normal 10 3 4 2" xfId="10641"/>
    <cellStyle name="Normal 10 3 4 2 2" xfId="24169"/>
    <cellStyle name="Normal 10 3 4 3" xfId="20262"/>
    <cellStyle name="Normal 10 3 5" xfId="8869"/>
    <cellStyle name="Normal 10 3 5 2" xfId="22397"/>
    <cellStyle name="Normal 10 3 6" xfId="18431"/>
    <cellStyle name="Normal 10 3 7" xfId="13177"/>
    <cellStyle name="Normal 10 3 8" xfId="959"/>
    <cellStyle name="Normal 10 4" xfId="559"/>
    <cellStyle name="Normal 10 4 2" xfId="2945"/>
    <cellStyle name="Normal 10 4 2 2" xfId="7878"/>
    <cellStyle name="Normal 10 4 2 2 2" xfId="11785"/>
    <cellStyle name="Normal 10 4 2 2 2 2" xfId="25313"/>
    <cellStyle name="Normal 10 4 2 2 3" xfId="21406"/>
    <cellStyle name="Normal 10 4 2 3" xfId="9839"/>
    <cellStyle name="Normal 10 4 2 3 2" xfId="23367"/>
    <cellStyle name="Normal 10 4 2 4" xfId="19402"/>
    <cellStyle name="Normal 10 4 3" xfId="1619"/>
    <cellStyle name="Normal 10 4 3 2" xfId="7195"/>
    <cellStyle name="Normal 10 4 3 2 2" xfId="11102"/>
    <cellStyle name="Normal 10 4 3 2 2 2" xfId="24630"/>
    <cellStyle name="Normal 10 4 3 2 3" xfId="20723"/>
    <cellStyle name="Normal 10 4 3 3" xfId="9324"/>
    <cellStyle name="Normal 10 4 3 3 2" xfId="22852"/>
    <cellStyle name="Normal 10 4 3 4" xfId="18874"/>
    <cellStyle name="Normal 10 4 4" xfId="6847"/>
    <cellStyle name="Normal 10 4 4 2" xfId="10754"/>
    <cellStyle name="Normal 10 4 4 2 2" xfId="24282"/>
    <cellStyle name="Normal 10 4 4 3" xfId="20375"/>
    <cellStyle name="Normal 10 4 5" xfId="8980"/>
    <cellStyle name="Normal 10 4 5 2" xfId="22508"/>
    <cellStyle name="Normal 10 4 6" xfId="18542"/>
    <cellStyle name="Normal 10 4 7" xfId="13009"/>
    <cellStyle name="Normal 10 4 8" xfId="1077"/>
    <cellStyle name="Normal 10 5" xfId="2389"/>
    <cellStyle name="Normal 10 5 2" xfId="3759"/>
    <cellStyle name="Normal 10 5 2 2" xfId="8172"/>
    <cellStyle name="Normal 10 5 2 2 2" xfId="12079"/>
    <cellStyle name="Normal 10 5 2 2 2 2" xfId="25607"/>
    <cellStyle name="Normal 10 5 2 2 3" xfId="21700"/>
    <cellStyle name="Normal 10 5 2 3" xfId="9941"/>
    <cellStyle name="Normal 10 5 2 3 2" xfId="23469"/>
    <cellStyle name="Normal 10 5 2 4" xfId="19522"/>
    <cellStyle name="Normal 10 5 3" xfId="7530"/>
    <cellStyle name="Normal 10 5 3 2" xfId="11437"/>
    <cellStyle name="Normal 10 5 3 2 2" xfId="24965"/>
    <cellStyle name="Normal 10 5 3 3" xfId="21058"/>
    <cellStyle name="Normal 10 5 4" xfId="9491"/>
    <cellStyle name="Normal 10 5 4 2" xfId="23019"/>
    <cellStyle name="Normal 10 5 5" xfId="19046"/>
    <cellStyle name="Normal 10 5 6" xfId="34403"/>
    <cellStyle name="Normal 10 6" xfId="2392"/>
    <cellStyle name="Normal 10 6 2" xfId="3762"/>
    <cellStyle name="Normal 10 6 2 2" xfId="8175"/>
    <cellStyle name="Normal 10 6 2 2 2" xfId="12082"/>
    <cellStyle name="Normal 10 6 2 2 2 2" xfId="25610"/>
    <cellStyle name="Normal 10 6 2 2 3" xfId="21703"/>
    <cellStyle name="Normal 10 6 2 3" xfId="9944"/>
    <cellStyle name="Normal 10 6 2 3 2" xfId="23472"/>
    <cellStyle name="Normal 10 6 2 4" xfId="19525"/>
    <cellStyle name="Normal 10 6 3" xfId="7533"/>
    <cellStyle name="Normal 10 6 3 2" xfId="11440"/>
    <cellStyle name="Normal 10 6 3 2 2" xfId="24968"/>
    <cellStyle name="Normal 10 6 3 3" xfId="21061"/>
    <cellStyle name="Normal 10 6 4" xfId="9494"/>
    <cellStyle name="Normal 10 6 4 2" xfId="23022"/>
    <cellStyle name="Normal 10 6 5" xfId="19049"/>
    <cellStyle name="Normal 10 7" xfId="2408"/>
    <cellStyle name="Normal 10 7 2" xfId="3778"/>
    <cellStyle name="Normal 10 7 2 2" xfId="8179"/>
    <cellStyle name="Normal 10 7 2 2 2" xfId="12086"/>
    <cellStyle name="Normal 10 7 2 2 2 2" xfId="25614"/>
    <cellStyle name="Normal 10 7 2 2 3" xfId="21707"/>
    <cellStyle name="Normal 10 7 2 3" xfId="9948"/>
    <cellStyle name="Normal 10 7 2 3 2" xfId="23476"/>
    <cellStyle name="Normal 10 7 2 4" xfId="19529"/>
    <cellStyle name="Normal 10 7 3" xfId="7537"/>
    <cellStyle name="Normal 10 7 3 2" xfId="11444"/>
    <cellStyle name="Normal 10 7 3 2 2" xfId="24972"/>
    <cellStyle name="Normal 10 7 3 3" xfId="21065"/>
    <cellStyle name="Normal 10 7 4" xfId="9498"/>
    <cellStyle name="Normal 10 7 4 2" xfId="23026"/>
    <cellStyle name="Normal 10 7 5" xfId="19053"/>
    <cellStyle name="Normal 10 8" xfId="2549"/>
    <cellStyle name="Normal 10 8 2" xfId="3919"/>
    <cellStyle name="Normal 10 8 2 2" xfId="8219"/>
    <cellStyle name="Normal 10 8 2 2 2" xfId="12126"/>
    <cellStyle name="Normal 10 8 2 2 2 2" xfId="25654"/>
    <cellStyle name="Normal 10 8 2 2 3" xfId="21747"/>
    <cellStyle name="Normal 10 8 2 3" xfId="9988"/>
    <cellStyle name="Normal 10 8 2 3 2" xfId="23516"/>
    <cellStyle name="Normal 10 8 2 4" xfId="19578"/>
    <cellStyle name="Normal 10 8 3" xfId="7577"/>
    <cellStyle name="Normal 10 8 3 2" xfId="11484"/>
    <cellStyle name="Normal 10 8 3 2 2" xfId="25012"/>
    <cellStyle name="Normal 10 8 3 3" xfId="21105"/>
    <cellStyle name="Normal 10 8 4" xfId="9538"/>
    <cellStyle name="Normal 10 8 4 2" xfId="23066"/>
    <cellStyle name="Normal 10 8 5" xfId="19100"/>
    <cellStyle name="Normal 10 9" xfId="2591"/>
    <cellStyle name="Normal 10 9 2" xfId="7617"/>
    <cellStyle name="Normal 10 9 2 2" xfId="11524"/>
    <cellStyle name="Normal 10 9 2 2 2" xfId="25052"/>
    <cellStyle name="Normal 10 9 2 3" xfId="21145"/>
    <cellStyle name="Normal 10 9 3" xfId="9578"/>
    <cellStyle name="Normal 10 9 3 2" xfId="23106"/>
    <cellStyle name="Normal 10 9 4" xfId="19140"/>
    <cellStyle name="Normal 11" xfId="166"/>
    <cellStyle name="Normal 11 10" xfId="4150"/>
    <cellStyle name="Normal 11 10 2" xfId="8375"/>
    <cellStyle name="Normal 11 10 2 2" xfId="12282"/>
    <cellStyle name="Normal 11 10 2 2 2" xfId="25810"/>
    <cellStyle name="Normal 11 10 2 3" xfId="21903"/>
    <cellStyle name="Normal 11 10 3" xfId="10144"/>
    <cellStyle name="Normal 11 10 3 2" xfId="23672"/>
    <cellStyle name="Normal 11 10 4" xfId="19735"/>
    <cellStyle name="Normal 11 11" xfId="1620"/>
    <cellStyle name="Normal 11 11 2" xfId="7196"/>
    <cellStyle name="Normal 11 11 2 2" xfId="11103"/>
    <cellStyle name="Normal 11 11 2 2 2" xfId="24631"/>
    <cellStyle name="Normal 11 11 2 3" xfId="20724"/>
    <cellStyle name="Normal 11 11 3" xfId="9325"/>
    <cellStyle name="Normal 11 11 3 2" xfId="22853"/>
    <cellStyle name="Normal 11 11 4" xfId="18875"/>
    <cellStyle name="Normal 11 12" xfId="6688"/>
    <cellStyle name="Normal 11 12 2" xfId="10595"/>
    <cellStyle name="Normal 11 12 2 2" xfId="24123"/>
    <cellStyle name="Normal 11 12 3" xfId="20216"/>
    <cellStyle name="Normal 11 13" xfId="8827"/>
    <cellStyle name="Normal 11 13 2" xfId="22355"/>
    <cellStyle name="Normal 11 14" xfId="18389"/>
    <cellStyle name="Normal 11 15" xfId="13250"/>
    <cellStyle name="Normal 11 16" xfId="915"/>
    <cellStyle name="Normal 11 2" xfId="435"/>
    <cellStyle name="Normal 11 2 10" xfId="6799"/>
    <cellStyle name="Normal 11 2 10 2" xfId="10706"/>
    <cellStyle name="Normal 11 2 10 2 2" xfId="24234"/>
    <cellStyle name="Normal 11 2 10 3" xfId="20327"/>
    <cellStyle name="Normal 11 2 11" xfId="8932"/>
    <cellStyle name="Normal 11 2 11 2" xfId="22460"/>
    <cellStyle name="Normal 11 2 12" xfId="18494"/>
    <cellStyle name="Normal 11 2 13" xfId="13074"/>
    <cellStyle name="Normal 11 2 14" xfId="1024"/>
    <cellStyle name="Normal 11 2 2" xfId="690"/>
    <cellStyle name="Normal 11 2 2 2" xfId="2946"/>
    <cellStyle name="Normal 11 2 2 2 2" xfId="7879"/>
    <cellStyle name="Normal 11 2 2 2 2 2" xfId="11786"/>
    <cellStyle name="Normal 11 2 2 2 2 2 2" xfId="25314"/>
    <cellStyle name="Normal 11 2 2 2 2 3" xfId="21407"/>
    <cellStyle name="Normal 11 2 2 2 3" xfId="9840"/>
    <cellStyle name="Normal 11 2 2 2 3 2" xfId="23368"/>
    <cellStyle name="Normal 11 2 2 2 4" xfId="19403"/>
    <cellStyle name="Normal 11 2 2 3" xfId="1622"/>
    <cellStyle name="Normal 11 2 2 3 2" xfId="7198"/>
    <cellStyle name="Normal 11 2 2 3 2 2" xfId="11105"/>
    <cellStyle name="Normal 11 2 2 3 2 2 2" xfId="24633"/>
    <cellStyle name="Normal 11 2 2 3 2 3" xfId="20726"/>
    <cellStyle name="Normal 11 2 2 3 3" xfId="9327"/>
    <cellStyle name="Normal 11 2 2 3 3 2" xfId="22855"/>
    <cellStyle name="Normal 11 2 2 3 4" xfId="18877"/>
    <cellStyle name="Normal 11 2 2 4" xfId="6907"/>
    <cellStyle name="Normal 11 2 2 4 2" xfId="10814"/>
    <cellStyle name="Normal 11 2 2 4 2 2" xfId="24342"/>
    <cellStyle name="Normal 11 2 2 4 3" xfId="20435"/>
    <cellStyle name="Normal 11 2 2 5" xfId="9040"/>
    <cellStyle name="Normal 11 2 2 5 2" xfId="22568"/>
    <cellStyle name="Normal 11 2 2 6" xfId="18602"/>
    <cellStyle name="Normal 11 2 2 7" xfId="12916"/>
    <cellStyle name="Normal 11 2 2 8" xfId="1175"/>
    <cellStyle name="Normal 11 2 3" xfId="2411"/>
    <cellStyle name="Normal 11 2 3 2" xfId="3781"/>
    <cellStyle name="Normal 11 2 3 2 2" xfId="8182"/>
    <cellStyle name="Normal 11 2 3 2 2 2" xfId="12089"/>
    <cellStyle name="Normal 11 2 3 2 2 2 2" xfId="25617"/>
    <cellStyle name="Normal 11 2 3 2 2 3" xfId="21710"/>
    <cellStyle name="Normal 11 2 3 2 3" xfId="9951"/>
    <cellStyle name="Normal 11 2 3 2 3 2" xfId="23479"/>
    <cellStyle name="Normal 11 2 3 2 4" xfId="19532"/>
    <cellStyle name="Normal 11 2 3 3" xfId="7540"/>
    <cellStyle name="Normal 11 2 3 3 2" xfId="11447"/>
    <cellStyle name="Normal 11 2 3 3 2 2" xfId="24975"/>
    <cellStyle name="Normal 11 2 3 3 3" xfId="21068"/>
    <cellStyle name="Normal 11 2 3 4" xfId="9501"/>
    <cellStyle name="Normal 11 2 3 4 2" xfId="23029"/>
    <cellStyle name="Normal 11 2 3 5" xfId="19056"/>
    <cellStyle name="Normal 11 2 4" xfId="2552"/>
    <cellStyle name="Normal 11 2 4 2" xfId="3922"/>
    <cellStyle name="Normal 11 2 4 2 2" xfId="8222"/>
    <cellStyle name="Normal 11 2 4 2 2 2" xfId="12129"/>
    <cellStyle name="Normal 11 2 4 2 2 2 2" xfId="25657"/>
    <cellStyle name="Normal 11 2 4 2 2 3" xfId="21750"/>
    <cellStyle name="Normal 11 2 4 2 3" xfId="9991"/>
    <cellStyle name="Normal 11 2 4 2 3 2" xfId="23519"/>
    <cellStyle name="Normal 11 2 4 2 4" xfId="19581"/>
    <cellStyle name="Normal 11 2 4 3" xfId="7580"/>
    <cellStyle name="Normal 11 2 4 3 2" xfId="11487"/>
    <cellStyle name="Normal 11 2 4 3 2 2" xfId="25015"/>
    <cellStyle name="Normal 11 2 4 3 3" xfId="21108"/>
    <cellStyle name="Normal 11 2 4 4" xfId="9541"/>
    <cellStyle name="Normal 11 2 4 4 2" xfId="23069"/>
    <cellStyle name="Normal 11 2 4 5" xfId="19103"/>
    <cellStyle name="Normal 11 2 5" xfId="2621"/>
    <cellStyle name="Normal 11 2 5 2" xfId="7620"/>
    <cellStyle name="Normal 11 2 5 2 2" xfId="11527"/>
    <cellStyle name="Normal 11 2 5 2 2 2" xfId="25055"/>
    <cellStyle name="Normal 11 2 5 2 3" xfId="21148"/>
    <cellStyle name="Normal 11 2 5 3" xfId="9581"/>
    <cellStyle name="Normal 11 2 5 3 2" xfId="23109"/>
    <cellStyle name="Normal 11 2 5 4" xfId="19144"/>
    <cellStyle name="Normal 11 2 6" xfId="3996"/>
    <cellStyle name="Normal 11 2 6 2" xfId="8263"/>
    <cellStyle name="Normal 11 2 6 2 2" xfId="12170"/>
    <cellStyle name="Normal 11 2 6 2 2 2" xfId="25698"/>
    <cellStyle name="Normal 11 2 6 2 3" xfId="21791"/>
    <cellStyle name="Normal 11 2 6 3" xfId="10032"/>
    <cellStyle name="Normal 11 2 6 3 2" xfId="23560"/>
    <cellStyle name="Normal 11 2 6 4" xfId="19622"/>
    <cellStyle name="Normal 11 2 7" xfId="4082"/>
    <cellStyle name="Normal 11 2 7 2" xfId="8333"/>
    <cellStyle name="Normal 11 2 7 2 2" xfId="12240"/>
    <cellStyle name="Normal 11 2 7 2 2 2" xfId="25768"/>
    <cellStyle name="Normal 11 2 7 2 3" xfId="21861"/>
    <cellStyle name="Normal 11 2 7 3" xfId="10102"/>
    <cellStyle name="Normal 11 2 7 3 2" xfId="23630"/>
    <cellStyle name="Normal 11 2 7 4" xfId="19692"/>
    <cellStyle name="Normal 11 2 8" xfId="4151"/>
    <cellStyle name="Normal 11 2 8 2" xfId="8376"/>
    <cellStyle name="Normal 11 2 8 2 2" xfId="12283"/>
    <cellStyle name="Normal 11 2 8 2 2 2" xfId="25811"/>
    <cellStyle name="Normal 11 2 8 2 3" xfId="21904"/>
    <cellStyle name="Normal 11 2 8 3" xfId="10145"/>
    <cellStyle name="Normal 11 2 8 3 2" xfId="23673"/>
    <cellStyle name="Normal 11 2 8 4" xfId="19736"/>
    <cellStyle name="Normal 11 2 9" xfId="1621"/>
    <cellStyle name="Normal 11 2 9 2" xfId="7197"/>
    <cellStyle name="Normal 11 2 9 2 2" xfId="11104"/>
    <cellStyle name="Normal 11 2 9 2 2 2" xfId="24632"/>
    <cellStyle name="Normal 11 2 9 2 3" xfId="20725"/>
    <cellStyle name="Normal 11 2 9 3" xfId="9326"/>
    <cellStyle name="Normal 11 2 9 3 2" xfId="22854"/>
    <cellStyle name="Normal 11 2 9 4" xfId="18876"/>
    <cellStyle name="Normal 11 3" xfId="315"/>
    <cellStyle name="Normal 11 3 2" xfId="2947"/>
    <cellStyle name="Normal 11 3 2 2" xfId="7880"/>
    <cellStyle name="Normal 11 3 2 2 2" xfId="11787"/>
    <cellStyle name="Normal 11 3 2 2 2 2" xfId="25315"/>
    <cellStyle name="Normal 11 3 2 2 3" xfId="21408"/>
    <cellStyle name="Normal 11 3 2 3" xfId="9841"/>
    <cellStyle name="Normal 11 3 2 3 2" xfId="23369"/>
    <cellStyle name="Normal 11 3 2 4" xfId="19404"/>
    <cellStyle name="Normal 11 3 3" xfId="1623"/>
    <cellStyle name="Normal 11 3 3 2" xfId="7199"/>
    <cellStyle name="Normal 11 3 3 2 2" xfId="11106"/>
    <cellStyle name="Normal 11 3 3 2 2 2" xfId="24634"/>
    <cellStyle name="Normal 11 3 3 2 3" xfId="20727"/>
    <cellStyle name="Normal 11 3 3 3" xfId="9328"/>
    <cellStyle name="Normal 11 3 3 3 2" xfId="22856"/>
    <cellStyle name="Normal 11 3 3 4" xfId="18878"/>
    <cellStyle name="Normal 11 3 4" xfId="6735"/>
    <cellStyle name="Normal 11 3 4 2" xfId="10642"/>
    <cellStyle name="Normal 11 3 4 2 2" xfId="24170"/>
    <cellStyle name="Normal 11 3 4 3" xfId="20263"/>
    <cellStyle name="Normal 11 3 5" xfId="8870"/>
    <cellStyle name="Normal 11 3 5 2" xfId="22398"/>
    <cellStyle name="Normal 11 3 6" xfId="18432"/>
    <cellStyle name="Normal 11 3 7" xfId="13175"/>
    <cellStyle name="Normal 11 3 8" xfId="960"/>
    <cellStyle name="Normal 11 4" xfId="560"/>
    <cellStyle name="Normal 11 4 2" xfId="2948"/>
    <cellStyle name="Normal 11 4 2 2" xfId="7881"/>
    <cellStyle name="Normal 11 4 2 2 2" xfId="11788"/>
    <cellStyle name="Normal 11 4 2 2 2 2" xfId="25316"/>
    <cellStyle name="Normal 11 4 2 2 3" xfId="21409"/>
    <cellStyle name="Normal 11 4 2 3" xfId="9842"/>
    <cellStyle name="Normal 11 4 2 3 2" xfId="23370"/>
    <cellStyle name="Normal 11 4 2 4" xfId="19405"/>
    <cellStyle name="Normal 11 4 3" xfId="1624"/>
    <cellStyle name="Normal 11 4 3 2" xfId="7200"/>
    <cellStyle name="Normal 11 4 3 2 2" xfId="11107"/>
    <cellStyle name="Normal 11 4 3 2 2 2" xfId="24635"/>
    <cellStyle name="Normal 11 4 3 2 3" xfId="20728"/>
    <cellStyle name="Normal 11 4 3 3" xfId="9329"/>
    <cellStyle name="Normal 11 4 3 3 2" xfId="22857"/>
    <cellStyle name="Normal 11 4 3 4" xfId="18879"/>
    <cellStyle name="Normal 11 4 4" xfId="6848"/>
    <cellStyle name="Normal 11 4 4 2" xfId="10755"/>
    <cellStyle name="Normal 11 4 4 2 2" xfId="24283"/>
    <cellStyle name="Normal 11 4 4 3" xfId="20376"/>
    <cellStyle name="Normal 11 4 5" xfId="8981"/>
    <cellStyle name="Normal 11 4 5 2" xfId="22509"/>
    <cellStyle name="Normal 11 4 6" xfId="18543"/>
    <cellStyle name="Normal 11 4 7" xfId="13007"/>
    <cellStyle name="Normal 11 4 8" xfId="1078"/>
    <cellStyle name="Normal 11 5" xfId="2410"/>
    <cellStyle name="Normal 11 5 2" xfId="3780"/>
    <cellStyle name="Normal 11 5 2 2" xfId="8181"/>
    <cellStyle name="Normal 11 5 2 2 2" xfId="12088"/>
    <cellStyle name="Normal 11 5 2 2 2 2" xfId="25616"/>
    <cellStyle name="Normal 11 5 2 2 3" xfId="21709"/>
    <cellStyle name="Normal 11 5 2 3" xfId="9950"/>
    <cellStyle name="Normal 11 5 2 3 2" xfId="23478"/>
    <cellStyle name="Normal 11 5 2 4" xfId="19531"/>
    <cellStyle name="Normal 11 5 3" xfId="7539"/>
    <cellStyle name="Normal 11 5 3 2" xfId="11446"/>
    <cellStyle name="Normal 11 5 3 2 2" xfId="24974"/>
    <cellStyle name="Normal 11 5 3 3" xfId="21067"/>
    <cellStyle name="Normal 11 5 4" xfId="9500"/>
    <cellStyle name="Normal 11 5 4 2" xfId="23028"/>
    <cellStyle name="Normal 11 5 5" xfId="19055"/>
    <cellStyle name="Normal 11 5 6" xfId="34404"/>
    <cellStyle name="Normal 11 6" xfId="2551"/>
    <cellStyle name="Normal 11 6 2" xfId="3921"/>
    <cellStyle name="Normal 11 6 2 2" xfId="8221"/>
    <cellStyle name="Normal 11 6 2 2 2" xfId="12128"/>
    <cellStyle name="Normal 11 6 2 2 2 2" xfId="25656"/>
    <cellStyle name="Normal 11 6 2 2 3" xfId="21749"/>
    <cellStyle name="Normal 11 6 2 3" xfId="9990"/>
    <cellStyle name="Normal 11 6 2 3 2" xfId="23518"/>
    <cellStyle name="Normal 11 6 2 4" xfId="19580"/>
    <cellStyle name="Normal 11 6 3" xfId="7579"/>
    <cellStyle name="Normal 11 6 3 2" xfId="11486"/>
    <cellStyle name="Normal 11 6 3 2 2" xfId="25014"/>
    <cellStyle name="Normal 11 6 3 3" xfId="21107"/>
    <cellStyle name="Normal 11 6 4" xfId="9540"/>
    <cellStyle name="Normal 11 6 4 2" xfId="23068"/>
    <cellStyle name="Normal 11 6 5" xfId="19102"/>
    <cellStyle name="Normal 11 7" xfId="2620"/>
    <cellStyle name="Normal 11 7 2" xfId="7619"/>
    <cellStyle name="Normal 11 7 2 2" xfId="11526"/>
    <cellStyle name="Normal 11 7 2 2 2" xfId="25054"/>
    <cellStyle name="Normal 11 7 2 3" xfId="21147"/>
    <cellStyle name="Normal 11 7 3" xfId="9580"/>
    <cellStyle name="Normal 11 7 3 2" xfId="23108"/>
    <cellStyle name="Normal 11 7 4" xfId="19143"/>
    <cellStyle name="Normal 11 8" xfId="3995"/>
    <cellStyle name="Normal 11 8 2" xfId="8262"/>
    <cellStyle name="Normal 11 8 2 2" xfId="12169"/>
    <cellStyle name="Normal 11 8 2 2 2" xfId="25697"/>
    <cellStyle name="Normal 11 8 2 3" xfId="21790"/>
    <cellStyle name="Normal 11 8 3" xfId="10031"/>
    <cellStyle name="Normal 11 8 3 2" xfId="23559"/>
    <cellStyle name="Normal 11 8 4" xfId="19621"/>
    <cellStyle name="Normal 11 9" xfId="4081"/>
    <cellStyle name="Normal 11 9 2" xfId="8332"/>
    <cellStyle name="Normal 11 9 2 2" xfId="12239"/>
    <cellStyle name="Normal 11 9 2 2 2" xfId="25767"/>
    <cellStyle name="Normal 11 9 2 3" xfId="21860"/>
    <cellStyle name="Normal 11 9 3" xfId="10101"/>
    <cellStyle name="Normal 11 9 3 2" xfId="23629"/>
    <cellStyle name="Normal 11 9 4" xfId="19691"/>
    <cellStyle name="Normal 12" xfId="173"/>
    <cellStyle name="Normal 12 10" xfId="4152"/>
    <cellStyle name="Normal 12 10 2" xfId="8377"/>
    <cellStyle name="Normal 12 10 2 2" xfId="12284"/>
    <cellStyle name="Normal 12 10 2 2 2" xfId="25812"/>
    <cellStyle name="Normal 12 10 2 3" xfId="21905"/>
    <cellStyle name="Normal 12 10 3" xfId="10146"/>
    <cellStyle name="Normal 12 10 3 2" xfId="23674"/>
    <cellStyle name="Normal 12 10 4" xfId="19737"/>
    <cellStyle name="Normal 12 11" xfId="1625"/>
    <cellStyle name="Normal 12 11 2" xfId="7201"/>
    <cellStyle name="Normal 12 11 2 2" xfId="11108"/>
    <cellStyle name="Normal 12 11 2 2 2" xfId="24636"/>
    <cellStyle name="Normal 12 11 2 3" xfId="20729"/>
    <cellStyle name="Normal 12 11 3" xfId="9330"/>
    <cellStyle name="Normal 12 11 3 2" xfId="22858"/>
    <cellStyle name="Normal 12 11 4" xfId="18880"/>
    <cellStyle name="Normal 12 12" xfId="6691"/>
    <cellStyle name="Normal 12 12 2" xfId="10598"/>
    <cellStyle name="Normal 12 12 2 2" xfId="24126"/>
    <cellStyle name="Normal 12 12 3" xfId="20219"/>
    <cellStyle name="Normal 12 13" xfId="8828"/>
    <cellStyle name="Normal 12 13 2" xfId="22356"/>
    <cellStyle name="Normal 12 14" xfId="18390"/>
    <cellStyle name="Normal 12 15" xfId="13249"/>
    <cellStyle name="Normal 12 16" xfId="916"/>
    <cellStyle name="Normal 12 2" xfId="442"/>
    <cellStyle name="Normal 12 2 10" xfId="6800"/>
    <cellStyle name="Normal 12 2 10 2" xfId="10707"/>
    <cellStyle name="Normal 12 2 10 2 2" xfId="24235"/>
    <cellStyle name="Normal 12 2 10 3" xfId="20328"/>
    <cellStyle name="Normal 12 2 11" xfId="8933"/>
    <cellStyle name="Normal 12 2 11 2" xfId="22461"/>
    <cellStyle name="Normal 12 2 12" xfId="18495"/>
    <cellStyle name="Normal 12 2 13" xfId="13072"/>
    <cellStyle name="Normal 12 2 14" xfId="1025"/>
    <cellStyle name="Normal 12 2 2" xfId="694"/>
    <cellStyle name="Normal 12 2 2 2" xfId="2949"/>
    <cellStyle name="Normal 12 2 2 2 2" xfId="7882"/>
    <cellStyle name="Normal 12 2 2 2 2 2" xfId="11789"/>
    <cellStyle name="Normal 12 2 2 2 2 2 2" xfId="25317"/>
    <cellStyle name="Normal 12 2 2 2 2 3" xfId="21410"/>
    <cellStyle name="Normal 12 2 2 2 3" xfId="9843"/>
    <cellStyle name="Normal 12 2 2 2 3 2" xfId="23371"/>
    <cellStyle name="Normal 12 2 2 2 4" xfId="19406"/>
    <cellStyle name="Normal 12 2 2 3" xfId="1627"/>
    <cellStyle name="Normal 12 2 2 3 2" xfId="7203"/>
    <cellStyle name="Normal 12 2 2 3 2 2" xfId="11110"/>
    <cellStyle name="Normal 12 2 2 3 2 2 2" xfId="24638"/>
    <cellStyle name="Normal 12 2 2 3 2 3" xfId="20731"/>
    <cellStyle name="Normal 12 2 2 3 3" xfId="9332"/>
    <cellStyle name="Normal 12 2 2 3 3 2" xfId="22860"/>
    <cellStyle name="Normal 12 2 2 3 4" xfId="18882"/>
    <cellStyle name="Normal 12 2 2 4" xfId="6908"/>
    <cellStyle name="Normal 12 2 2 4 2" xfId="10815"/>
    <cellStyle name="Normal 12 2 2 4 2 2" xfId="24343"/>
    <cellStyle name="Normal 12 2 2 4 3" xfId="20436"/>
    <cellStyle name="Normal 12 2 2 5" xfId="9041"/>
    <cellStyle name="Normal 12 2 2 5 2" xfId="22569"/>
    <cellStyle name="Normal 12 2 2 6" xfId="18603"/>
    <cellStyle name="Normal 12 2 2 7" xfId="12915"/>
    <cellStyle name="Normal 12 2 2 8" xfId="1176"/>
    <cellStyle name="Normal 12 2 3" xfId="2413"/>
    <cellStyle name="Normal 12 2 3 2" xfId="3783"/>
    <cellStyle name="Normal 12 2 3 2 2" xfId="8184"/>
    <cellStyle name="Normal 12 2 3 2 2 2" xfId="12091"/>
    <cellStyle name="Normal 12 2 3 2 2 2 2" xfId="25619"/>
    <cellStyle name="Normal 12 2 3 2 2 3" xfId="21712"/>
    <cellStyle name="Normal 12 2 3 2 3" xfId="9953"/>
    <cellStyle name="Normal 12 2 3 2 3 2" xfId="23481"/>
    <cellStyle name="Normal 12 2 3 2 4" xfId="19534"/>
    <cellStyle name="Normal 12 2 3 3" xfId="7542"/>
    <cellStyle name="Normal 12 2 3 3 2" xfId="11449"/>
    <cellStyle name="Normal 12 2 3 3 2 2" xfId="24977"/>
    <cellStyle name="Normal 12 2 3 3 3" xfId="21070"/>
    <cellStyle name="Normal 12 2 3 4" xfId="9503"/>
    <cellStyle name="Normal 12 2 3 4 2" xfId="23031"/>
    <cellStyle name="Normal 12 2 3 5" xfId="19058"/>
    <cellStyle name="Normal 12 2 4" xfId="2554"/>
    <cellStyle name="Normal 12 2 4 2" xfId="3924"/>
    <cellStyle name="Normal 12 2 4 2 2" xfId="8224"/>
    <cellStyle name="Normal 12 2 4 2 2 2" xfId="12131"/>
    <cellStyle name="Normal 12 2 4 2 2 2 2" xfId="25659"/>
    <cellStyle name="Normal 12 2 4 2 2 3" xfId="21752"/>
    <cellStyle name="Normal 12 2 4 2 3" xfId="9993"/>
    <cellStyle name="Normal 12 2 4 2 3 2" xfId="23521"/>
    <cellStyle name="Normal 12 2 4 2 4" xfId="19583"/>
    <cellStyle name="Normal 12 2 4 3" xfId="7582"/>
    <cellStyle name="Normal 12 2 4 3 2" xfId="11489"/>
    <cellStyle name="Normal 12 2 4 3 2 2" xfId="25017"/>
    <cellStyle name="Normal 12 2 4 3 3" xfId="21110"/>
    <cellStyle name="Normal 12 2 4 4" xfId="9543"/>
    <cellStyle name="Normal 12 2 4 4 2" xfId="23071"/>
    <cellStyle name="Normal 12 2 4 5" xfId="19105"/>
    <cellStyle name="Normal 12 2 5" xfId="2623"/>
    <cellStyle name="Normal 12 2 5 2" xfId="7622"/>
    <cellStyle name="Normal 12 2 5 2 2" xfId="11529"/>
    <cellStyle name="Normal 12 2 5 2 2 2" xfId="25057"/>
    <cellStyle name="Normal 12 2 5 2 3" xfId="21150"/>
    <cellStyle name="Normal 12 2 5 3" xfId="9583"/>
    <cellStyle name="Normal 12 2 5 3 2" xfId="23111"/>
    <cellStyle name="Normal 12 2 5 4" xfId="19146"/>
    <cellStyle name="Normal 12 2 6" xfId="3998"/>
    <cellStyle name="Normal 12 2 6 2" xfId="8265"/>
    <cellStyle name="Normal 12 2 6 2 2" xfId="12172"/>
    <cellStyle name="Normal 12 2 6 2 2 2" xfId="25700"/>
    <cellStyle name="Normal 12 2 6 2 3" xfId="21793"/>
    <cellStyle name="Normal 12 2 6 3" xfId="10034"/>
    <cellStyle name="Normal 12 2 6 3 2" xfId="23562"/>
    <cellStyle name="Normal 12 2 6 4" xfId="19624"/>
    <cellStyle name="Normal 12 2 7" xfId="4084"/>
    <cellStyle name="Normal 12 2 7 2" xfId="8335"/>
    <cellStyle name="Normal 12 2 7 2 2" xfId="12242"/>
    <cellStyle name="Normal 12 2 7 2 2 2" xfId="25770"/>
    <cellStyle name="Normal 12 2 7 2 3" xfId="21863"/>
    <cellStyle name="Normal 12 2 7 3" xfId="10104"/>
    <cellStyle name="Normal 12 2 7 3 2" xfId="23632"/>
    <cellStyle name="Normal 12 2 7 4" xfId="19694"/>
    <cellStyle name="Normal 12 2 8" xfId="4153"/>
    <cellStyle name="Normal 12 2 8 2" xfId="8378"/>
    <cellStyle name="Normal 12 2 8 2 2" xfId="12285"/>
    <cellStyle name="Normal 12 2 8 2 2 2" xfId="25813"/>
    <cellStyle name="Normal 12 2 8 2 3" xfId="21906"/>
    <cellStyle name="Normal 12 2 8 3" xfId="10147"/>
    <cellStyle name="Normal 12 2 8 3 2" xfId="23675"/>
    <cellStyle name="Normal 12 2 8 4" xfId="19738"/>
    <cellStyle name="Normal 12 2 9" xfId="1626"/>
    <cellStyle name="Normal 12 2 9 2" xfId="7202"/>
    <cellStyle name="Normal 12 2 9 2 2" xfId="11109"/>
    <cellStyle name="Normal 12 2 9 2 2 2" xfId="24637"/>
    <cellStyle name="Normal 12 2 9 2 3" xfId="20730"/>
    <cellStyle name="Normal 12 2 9 3" xfId="9331"/>
    <cellStyle name="Normal 12 2 9 3 2" xfId="22859"/>
    <cellStyle name="Normal 12 2 9 4" xfId="18881"/>
    <cellStyle name="Normal 12 3" xfId="319"/>
    <cellStyle name="Normal 12 3 2" xfId="2950"/>
    <cellStyle name="Normal 12 3 2 2" xfId="7883"/>
    <cellStyle name="Normal 12 3 2 2 2" xfId="11790"/>
    <cellStyle name="Normal 12 3 2 2 2 2" xfId="25318"/>
    <cellStyle name="Normal 12 3 2 2 3" xfId="21411"/>
    <cellStyle name="Normal 12 3 2 3" xfId="9844"/>
    <cellStyle name="Normal 12 3 2 3 2" xfId="23372"/>
    <cellStyle name="Normal 12 3 2 4" xfId="19407"/>
    <cellStyle name="Normal 12 3 3" xfId="1628"/>
    <cellStyle name="Normal 12 3 3 2" xfId="7204"/>
    <cellStyle name="Normal 12 3 3 2 2" xfId="11111"/>
    <cellStyle name="Normal 12 3 3 2 2 2" xfId="24639"/>
    <cellStyle name="Normal 12 3 3 2 3" xfId="20732"/>
    <cellStyle name="Normal 12 3 3 3" xfId="9333"/>
    <cellStyle name="Normal 12 3 3 3 2" xfId="22861"/>
    <cellStyle name="Normal 12 3 3 4" xfId="18883"/>
    <cellStyle name="Normal 12 3 4" xfId="6736"/>
    <cellStyle name="Normal 12 3 4 2" xfId="10643"/>
    <cellStyle name="Normal 12 3 4 2 2" xfId="24171"/>
    <cellStyle name="Normal 12 3 4 3" xfId="20264"/>
    <cellStyle name="Normal 12 3 5" xfId="8871"/>
    <cellStyle name="Normal 12 3 5 2" xfId="22399"/>
    <cellStyle name="Normal 12 3 6" xfId="18433"/>
    <cellStyle name="Normal 12 3 7" xfId="13173"/>
    <cellStyle name="Normal 12 3 8" xfId="961"/>
    <cellStyle name="Normal 12 4" xfId="567"/>
    <cellStyle name="Normal 12 4 2" xfId="2951"/>
    <cellStyle name="Normal 12 4 2 2" xfId="7884"/>
    <cellStyle name="Normal 12 4 2 2 2" xfId="11791"/>
    <cellStyle name="Normal 12 4 2 2 2 2" xfId="25319"/>
    <cellStyle name="Normal 12 4 2 2 3" xfId="21412"/>
    <cellStyle name="Normal 12 4 2 3" xfId="9845"/>
    <cellStyle name="Normal 12 4 2 3 2" xfId="23373"/>
    <cellStyle name="Normal 12 4 2 4" xfId="19408"/>
    <cellStyle name="Normal 12 4 3" xfId="1629"/>
    <cellStyle name="Normal 12 4 3 2" xfId="7205"/>
    <cellStyle name="Normal 12 4 3 2 2" xfId="11112"/>
    <cellStyle name="Normal 12 4 3 2 2 2" xfId="24640"/>
    <cellStyle name="Normal 12 4 3 2 3" xfId="20733"/>
    <cellStyle name="Normal 12 4 3 3" xfId="9334"/>
    <cellStyle name="Normal 12 4 3 3 2" xfId="22862"/>
    <cellStyle name="Normal 12 4 3 4" xfId="18884"/>
    <cellStyle name="Normal 12 4 4" xfId="6849"/>
    <cellStyle name="Normal 12 4 4 2" xfId="10756"/>
    <cellStyle name="Normal 12 4 4 2 2" xfId="24284"/>
    <cellStyle name="Normal 12 4 4 3" xfId="20377"/>
    <cellStyle name="Normal 12 4 5" xfId="8982"/>
    <cellStyle name="Normal 12 4 5 2" xfId="22510"/>
    <cellStyle name="Normal 12 4 6" xfId="18544"/>
    <cellStyle name="Normal 12 4 7" xfId="13005"/>
    <cellStyle name="Normal 12 4 8" xfId="1079"/>
    <cellStyle name="Normal 12 5" xfId="2412"/>
    <cellStyle name="Normal 12 5 2" xfId="3782"/>
    <cellStyle name="Normal 12 5 2 2" xfId="8183"/>
    <cellStyle name="Normal 12 5 2 2 2" xfId="12090"/>
    <cellStyle name="Normal 12 5 2 2 2 2" xfId="25618"/>
    <cellStyle name="Normal 12 5 2 2 3" xfId="21711"/>
    <cellStyle name="Normal 12 5 2 3" xfId="9952"/>
    <cellStyle name="Normal 12 5 2 3 2" xfId="23480"/>
    <cellStyle name="Normal 12 5 2 4" xfId="19533"/>
    <cellStyle name="Normal 12 5 3" xfId="7541"/>
    <cellStyle name="Normal 12 5 3 2" xfId="11448"/>
    <cellStyle name="Normal 12 5 3 2 2" xfId="24976"/>
    <cellStyle name="Normal 12 5 3 3" xfId="21069"/>
    <cellStyle name="Normal 12 5 4" xfId="9502"/>
    <cellStyle name="Normal 12 5 4 2" xfId="23030"/>
    <cellStyle name="Normal 12 5 5" xfId="19057"/>
    <cellStyle name="Normal 12 5 6" xfId="34405"/>
    <cellStyle name="Normal 12 6" xfId="2553"/>
    <cellStyle name="Normal 12 6 2" xfId="3923"/>
    <cellStyle name="Normal 12 6 2 2" xfId="8223"/>
    <cellStyle name="Normal 12 6 2 2 2" xfId="12130"/>
    <cellStyle name="Normal 12 6 2 2 2 2" xfId="25658"/>
    <cellStyle name="Normal 12 6 2 2 3" xfId="21751"/>
    <cellStyle name="Normal 12 6 2 3" xfId="9992"/>
    <cellStyle name="Normal 12 6 2 3 2" xfId="23520"/>
    <cellStyle name="Normal 12 6 2 4" xfId="19582"/>
    <cellStyle name="Normal 12 6 3" xfId="7581"/>
    <cellStyle name="Normal 12 6 3 2" xfId="11488"/>
    <cellStyle name="Normal 12 6 3 2 2" xfId="25016"/>
    <cellStyle name="Normal 12 6 3 3" xfId="21109"/>
    <cellStyle name="Normal 12 6 4" xfId="9542"/>
    <cellStyle name="Normal 12 6 4 2" xfId="23070"/>
    <cellStyle name="Normal 12 6 5" xfId="19104"/>
    <cellStyle name="Normal 12 7" xfId="2622"/>
    <cellStyle name="Normal 12 7 2" xfId="7621"/>
    <cellStyle name="Normal 12 7 2 2" xfId="11528"/>
    <cellStyle name="Normal 12 7 2 2 2" xfId="25056"/>
    <cellStyle name="Normal 12 7 2 3" xfId="21149"/>
    <cellStyle name="Normal 12 7 3" xfId="9582"/>
    <cellStyle name="Normal 12 7 3 2" xfId="23110"/>
    <cellStyle name="Normal 12 7 4" xfId="19145"/>
    <cellStyle name="Normal 12 8" xfId="3997"/>
    <cellStyle name="Normal 12 8 2" xfId="8264"/>
    <cellStyle name="Normal 12 8 2 2" xfId="12171"/>
    <cellStyle name="Normal 12 8 2 2 2" xfId="25699"/>
    <cellStyle name="Normal 12 8 2 3" xfId="21792"/>
    <cellStyle name="Normal 12 8 3" xfId="10033"/>
    <cellStyle name="Normal 12 8 3 2" xfId="23561"/>
    <cellStyle name="Normal 12 8 4" xfId="19623"/>
    <cellStyle name="Normal 12 9" xfId="4083"/>
    <cellStyle name="Normal 12 9 2" xfId="8334"/>
    <cellStyle name="Normal 12 9 2 2" xfId="12241"/>
    <cellStyle name="Normal 12 9 2 2 2" xfId="25769"/>
    <cellStyle name="Normal 12 9 2 3" xfId="21862"/>
    <cellStyle name="Normal 12 9 3" xfId="10103"/>
    <cellStyle name="Normal 12 9 3 2" xfId="23631"/>
    <cellStyle name="Normal 12 9 4" xfId="19693"/>
    <cellStyle name="Normal 13" xfId="174"/>
    <cellStyle name="Normal 13 10" xfId="4154"/>
    <cellStyle name="Normal 13 10 2" xfId="8379"/>
    <cellStyle name="Normal 13 10 2 2" xfId="12286"/>
    <cellStyle name="Normal 13 10 2 2 2" xfId="25814"/>
    <cellStyle name="Normal 13 10 2 3" xfId="21907"/>
    <cellStyle name="Normal 13 10 3" xfId="10148"/>
    <cellStyle name="Normal 13 10 3 2" xfId="23676"/>
    <cellStyle name="Normal 13 10 4" xfId="19739"/>
    <cellStyle name="Normal 13 11" xfId="1630"/>
    <cellStyle name="Normal 13 11 2" xfId="7206"/>
    <cellStyle name="Normal 13 11 2 2" xfId="11113"/>
    <cellStyle name="Normal 13 11 2 2 2" xfId="24641"/>
    <cellStyle name="Normal 13 11 2 3" xfId="20734"/>
    <cellStyle name="Normal 13 11 3" xfId="9335"/>
    <cellStyle name="Normal 13 11 3 2" xfId="22863"/>
    <cellStyle name="Normal 13 11 4" xfId="18885"/>
    <cellStyle name="Normal 13 12" xfId="6692"/>
    <cellStyle name="Normal 13 12 2" xfId="10599"/>
    <cellStyle name="Normal 13 12 2 2" xfId="24127"/>
    <cellStyle name="Normal 13 12 3" xfId="20220"/>
    <cellStyle name="Normal 13 13" xfId="8829"/>
    <cellStyle name="Normal 13 13 2" xfId="22357"/>
    <cellStyle name="Normal 13 14" xfId="18391"/>
    <cellStyle name="Normal 13 15" xfId="13248"/>
    <cellStyle name="Normal 13 16" xfId="917"/>
    <cellStyle name="Normal 13 2" xfId="443"/>
    <cellStyle name="Normal 13 2 10" xfId="6801"/>
    <cellStyle name="Normal 13 2 10 2" xfId="10708"/>
    <cellStyle name="Normal 13 2 10 2 2" xfId="24236"/>
    <cellStyle name="Normal 13 2 10 3" xfId="20329"/>
    <cellStyle name="Normal 13 2 11" xfId="8934"/>
    <cellStyle name="Normal 13 2 11 2" xfId="22462"/>
    <cellStyle name="Normal 13 2 12" xfId="18496"/>
    <cellStyle name="Normal 13 2 13" xfId="13071"/>
    <cellStyle name="Normal 13 2 14" xfId="1026"/>
    <cellStyle name="Normal 13 2 2" xfId="695"/>
    <cellStyle name="Normal 13 2 2 2" xfId="2952"/>
    <cellStyle name="Normal 13 2 2 2 2" xfId="7885"/>
    <cellStyle name="Normal 13 2 2 2 2 2" xfId="11792"/>
    <cellStyle name="Normal 13 2 2 2 2 2 2" xfId="25320"/>
    <cellStyle name="Normal 13 2 2 2 2 3" xfId="21413"/>
    <cellStyle name="Normal 13 2 2 2 3" xfId="9846"/>
    <cellStyle name="Normal 13 2 2 2 3 2" xfId="23374"/>
    <cellStyle name="Normal 13 2 2 2 4" xfId="19409"/>
    <cellStyle name="Normal 13 2 2 3" xfId="1632"/>
    <cellStyle name="Normal 13 2 2 3 2" xfId="7208"/>
    <cellStyle name="Normal 13 2 2 3 2 2" xfId="11115"/>
    <cellStyle name="Normal 13 2 2 3 2 2 2" xfId="24643"/>
    <cellStyle name="Normal 13 2 2 3 2 3" xfId="20736"/>
    <cellStyle name="Normal 13 2 2 3 3" xfId="9337"/>
    <cellStyle name="Normal 13 2 2 3 3 2" xfId="22865"/>
    <cellStyle name="Normal 13 2 2 3 4" xfId="18887"/>
    <cellStyle name="Normal 13 2 2 4" xfId="6909"/>
    <cellStyle name="Normal 13 2 2 4 2" xfId="10816"/>
    <cellStyle name="Normal 13 2 2 4 2 2" xfId="24344"/>
    <cellStyle name="Normal 13 2 2 4 3" xfId="20437"/>
    <cellStyle name="Normal 13 2 2 5" xfId="9042"/>
    <cellStyle name="Normal 13 2 2 5 2" xfId="22570"/>
    <cellStyle name="Normal 13 2 2 6" xfId="18604"/>
    <cellStyle name="Normal 13 2 2 7" xfId="12914"/>
    <cellStyle name="Normal 13 2 2 8" xfId="1177"/>
    <cellStyle name="Normal 13 2 3" xfId="2415"/>
    <cellStyle name="Normal 13 2 3 2" xfId="3785"/>
    <cellStyle name="Normal 13 2 3 2 2" xfId="8186"/>
    <cellStyle name="Normal 13 2 3 2 2 2" xfId="12093"/>
    <cellStyle name="Normal 13 2 3 2 2 2 2" xfId="25621"/>
    <cellStyle name="Normal 13 2 3 2 2 3" xfId="21714"/>
    <cellStyle name="Normal 13 2 3 2 3" xfId="9955"/>
    <cellStyle name="Normal 13 2 3 2 3 2" xfId="23483"/>
    <cellStyle name="Normal 13 2 3 2 4" xfId="19536"/>
    <cellStyle name="Normal 13 2 3 3" xfId="7544"/>
    <cellStyle name="Normal 13 2 3 3 2" xfId="11451"/>
    <cellStyle name="Normal 13 2 3 3 2 2" xfId="24979"/>
    <cellStyle name="Normal 13 2 3 3 3" xfId="21072"/>
    <cellStyle name="Normal 13 2 3 4" xfId="9505"/>
    <cellStyle name="Normal 13 2 3 4 2" xfId="23033"/>
    <cellStyle name="Normal 13 2 3 5" xfId="19060"/>
    <cellStyle name="Normal 13 2 4" xfId="2556"/>
    <cellStyle name="Normal 13 2 4 2" xfId="3926"/>
    <cellStyle name="Normal 13 2 4 2 2" xfId="8226"/>
    <cellStyle name="Normal 13 2 4 2 2 2" xfId="12133"/>
    <cellStyle name="Normal 13 2 4 2 2 2 2" xfId="25661"/>
    <cellStyle name="Normal 13 2 4 2 2 3" xfId="21754"/>
    <cellStyle name="Normal 13 2 4 2 3" xfId="9995"/>
    <cellStyle name="Normal 13 2 4 2 3 2" xfId="23523"/>
    <cellStyle name="Normal 13 2 4 2 4" xfId="19585"/>
    <cellStyle name="Normal 13 2 4 3" xfId="7584"/>
    <cellStyle name="Normal 13 2 4 3 2" xfId="11491"/>
    <cellStyle name="Normal 13 2 4 3 2 2" xfId="25019"/>
    <cellStyle name="Normal 13 2 4 3 3" xfId="21112"/>
    <cellStyle name="Normal 13 2 4 4" xfId="9545"/>
    <cellStyle name="Normal 13 2 4 4 2" xfId="23073"/>
    <cellStyle name="Normal 13 2 4 5" xfId="19107"/>
    <cellStyle name="Normal 13 2 5" xfId="2625"/>
    <cellStyle name="Normal 13 2 5 2" xfId="7624"/>
    <cellStyle name="Normal 13 2 5 2 2" xfId="11531"/>
    <cellStyle name="Normal 13 2 5 2 2 2" xfId="25059"/>
    <cellStyle name="Normal 13 2 5 2 3" xfId="21152"/>
    <cellStyle name="Normal 13 2 5 3" xfId="9585"/>
    <cellStyle name="Normal 13 2 5 3 2" xfId="23113"/>
    <cellStyle name="Normal 13 2 5 4" xfId="19148"/>
    <cellStyle name="Normal 13 2 6" xfId="4000"/>
    <cellStyle name="Normal 13 2 6 2" xfId="8267"/>
    <cellStyle name="Normal 13 2 6 2 2" xfId="12174"/>
    <cellStyle name="Normal 13 2 6 2 2 2" xfId="25702"/>
    <cellStyle name="Normal 13 2 6 2 3" xfId="21795"/>
    <cellStyle name="Normal 13 2 6 3" xfId="10036"/>
    <cellStyle name="Normal 13 2 6 3 2" xfId="23564"/>
    <cellStyle name="Normal 13 2 6 4" xfId="19626"/>
    <cellStyle name="Normal 13 2 7" xfId="4086"/>
    <cellStyle name="Normal 13 2 7 2" xfId="8337"/>
    <cellStyle name="Normal 13 2 7 2 2" xfId="12244"/>
    <cellStyle name="Normal 13 2 7 2 2 2" xfId="25772"/>
    <cellStyle name="Normal 13 2 7 2 3" xfId="21865"/>
    <cellStyle name="Normal 13 2 7 3" xfId="10106"/>
    <cellStyle name="Normal 13 2 7 3 2" xfId="23634"/>
    <cellStyle name="Normal 13 2 7 4" xfId="19696"/>
    <cellStyle name="Normal 13 2 8" xfId="4155"/>
    <cellStyle name="Normal 13 2 8 2" xfId="8380"/>
    <cellStyle name="Normal 13 2 8 2 2" xfId="12287"/>
    <cellStyle name="Normal 13 2 8 2 2 2" xfId="25815"/>
    <cellStyle name="Normal 13 2 8 2 3" xfId="21908"/>
    <cellStyle name="Normal 13 2 8 3" xfId="10149"/>
    <cellStyle name="Normal 13 2 8 3 2" xfId="23677"/>
    <cellStyle name="Normal 13 2 8 4" xfId="19740"/>
    <cellStyle name="Normal 13 2 9" xfId="1631"/>
    <cellStyle name="Normal 13 2 9 2" xfId="7207"/>
    <cellStyle name="Normal 13 2 9 2 2" xfId="11114"/>
    <cellStyle name="Normal 13 2 9 2 2 2" xfId="24642"/>
    <cellStyle name="Normal 13 2 9 2 3" xfId="20735"/>
    <cellStyle name="Normal 13 2 9 3" xfId="9336"/>
    <cellStyle name="Normal 13 2 9 3 2" xfId="22864"/>
    <cellStyle name="Normal 13 2 9 4" xfId="18886"/>
    <cellStyle name="Normal 13 3" xfId="320"/>
    <cellStyle name="Normal 13 3 2" xfId="2953"/>
    <cellStyle name="Normal 13 3 2 2" xfId="7886"/>
    <cellStyle name="Normal 13 3 2 2 2" xfId="11793"/>
    <cellStyle name="Normal 13 3 2 2 2 2" xfId="25321"/>
    <cellStyle name="Normal 13 3 2 2 3" xfId="21414"/>
    <cellStyle name="Normal 13 3 2 3" xfId="9847"/>
    <cellStyle name="Normal 13 3 2 3 2" xfId="23375"/>
    <cellStyle name="Normal 13 3 2 4" xfId="19410"/>
    <cellStyle name="Normal 13 3 3" xfId="1633"/>
    <cellStyle name="Normal 13 3 3 2" xfId="7209"/>
    <cellStyle name="Normal 13 3 3 2 2" xfId="11116"/>
    <cellStyle name="Normal 13 3 3 2 2 2" xfId="24644"/>
    <cellStyle name="Normal 13 3 3 2 3" xfId="20737"/>
    <cellStyle name="Normal 13 3 3 3" xfId="9338"/>
    <cellStyle name="Normal 13 3 3 3 2" xfId="22866"/>
    <cellStyle name="Normal 13 3 3 4" xfId="18888"/>
    <cellStyle name="Normal 13 3 4" xfId="6737"/>
    <cellStyle name="Normal 13 3 4 2" xfId="10644"/>
    <cellStyle name="Normal 13 3 4 2 2" xfId="24172"/>
    <cellStyle name="Normal 13 3 4 3" xfId="20265"/>
    <cellStyle name="Normal 13 3 5" xfId="8872"/>
    <cellStyle name="Normal 13 3 5 2" xfId="22400"/>
    <cellStyle name="Normal 13 3 6" xfId="18434"/>
    <cellStyle name="Normal 13 3 7" xfId="13171"/>
    <cellStyle name="Normal 13 3 8" xfId="962"/>
    <cellStyle name="Normal 13 4" xfId="568"/>
    <cellStyle name="Normal 13 4 2" xfId="2954"/>
    <cellStyle name="Normal 13 4 2 2" xfId="7887"/>
    <cellStyle name="Normal 13 4 2 2 2" xfId="11794"/>
    <cellStyle name="Normal 13 4 2 2 2 2" xfId="25322"/>
    <cellStyle name="Normal 13 4 2 2 3" xfId="21415"/>
    <cellStyle name="Normal 13 4 2 3" xfId="9848"/>
    <cellStyle name="Normal 13 4 2 3 2" xfId="23376"/>
    <cellStyle name="Normal 13 4 2 4" xfId="19411"/>
    <cellStyle name="Normal 13 4 3" xfId="1634"/>
    <cellStyle name="Normal 13 4 3 2" xfId="7210"/>
    <cellStyle name="Normal 13 4 3 2 2" xfId="11117"/>
    <cellStyle name="Normal 13 4 3 2 2 2" xfId="24645"/>
    <cellStyle name="Normal 13 4 3 2 3" xfId="20738"/>
    <cellStyle name="Normal 13 4 3 3" xfId="9339"/>
    <cellStyle name="Normal 13 4 3 3 2" xfId="22867"/>
    <cellStyle name="Normal 13 4 3 4" xfId="18889"/>
    <cellStyle name="Normal 13 4 4" xfId="6850"/>
    <cellStyle name="Normal 13 4 4 2" xfId="10757"/>
    <cellStyle name="Normal 13 4 4 2 2" xfId="24285"/>
    <cellStyle name="Normal 13 4 4 3" xfId="20378"/>
    <cellStyle name="Normal 13 4 5" xfId="8983"/>
    <cellStyle name="Normal 13 4 5 2" xfId="22511"/>
    <cellStyle name="Normal 13 4 6" xfId="18545"/>
    <cellStyle name="Normal 13 4 7" xfId="13003"/>
    <cellStyle name="Normal 13 4 8" xfId="1080"/>
    <cellStyle name="Normal 13 5" xfId="2414"/>
    <cellStyle name="Normal 13 5 2" xfId="3784"/>
    <cellStyle name="Normal 13 5 2 2" xfId="8185"/>
    <cellStyle name="Normal 13 5 2 2 2" xfId="12092"/>
    <cellStyle name="Normal 13 5 2 2 2 2" xfId="25620"/>
    <cellStyle name="Normal 13 5 2 2 3" xfId="21713"/>
    <cellStyle name="Normal 13 5 2 3" xfId="9954"/>
    <cellStyle name="Normal 13 5 2 3 2" xfId="23482"/>
    <cellStyle name="Normal 13 5 2 4" xfId="19535"/>
    <cellStyle name="Normal 13 5 3" xfId="7543"/>
    <cellStyle name="Normal 13 5 3 2" xfId="11450"/>
    <cellStyle name="Normal 13 5 3 2 2" xfId="24978"/>
    <cellStyle name="Normal 13 5 3 3" xfId="21071"/>
    <cellStyle name="Normal 13 5 4" xfId="9504"/>
    <cellStyle name="Normal 13 5 4 2" xfId="23032"/>
    <cellStyle name="Normal 13 5 5" xfId="19059"/>
    <cellStyle name="Normal 13 6" xfId="2555"/>
    <cellStyle name="Normal 13 6 2" xfId="3925"/>
    <cellStyle name="Normal 13 6 2 2" xfId="8225"/>
    <cellStyle name="Normal 13 6 2 2 2" xfId="12132"/>
    <cellStyle name="Normal 13 6 2 2 2 2" xfId="25660"/>
    <cellStyle name="Normal 13 6 2 2 3" xfId="21753"/>
    <cellStyle name="Normal 13 6 2 3" xfId="9994"/>
    <cellStyle name="Normal 13 6 2 3 2" xfId="23522"/>
    <cellStyle name="Normal 13 6 2 4" xfId="19584"/>
    <cellStyle name="Normal 13 6 3" xfId="7583"/>
    <cellStyle name="Normal 13 6 3 2" xfId="11490"/>
    <cellStyle name="Normal 13 6 3 2 2" xfId="25018"/>
    <cellStyle name="Normal 13 6 3 3" xfId="21111"/>
    <cellStyle name="Normal 13 6 4" xfId="9544"/>
    <cellStyle name="Normal 13 6 4 2" xfId="23072"/>
    <cellStyle name="Normal 13 6 5" xfId="19106"/>
    <cellStyle name="Normal 13 7" xfId="2624"/>
    <cellStyle name="Normal 13 7 2" xfId="7623"/>
    <cellStyle name="Normal 13 7 2 2" xfId="11530"/>
    <cellStyle name="Normal 13 7 2 2 2" xfId="25058"/>
    <cellStyle name="Normal 13 7 2 3" xfId="21151"/>
    <cellStyle name="Normal 13 7 3" xfId="9584"/>
    <cellStyle name="Normal 13 7 3 2" xfId="23112"/>
    <cellStyle name="Normal 13 7 4" xfId="19147"/>
    <cellStyle name="Normal 13 8" xfId="3999"/>
    <cellStyle name="Normal 13 8 2" xfId="8266"/>
    <cellStyle name="Normal 13 8 2 2" xfId="12173"/>
    <cellStyle name="Normal 13 8 2 2 2" xfId="25701"/>
    <cellStyle name="Normal 13 8 2 3" xfId="21794"/>
    <cellStyle name="Normal 13 8 3" xfId="10035"/>
    <cellStyle name="Normal 13 8 3 2" xfId="23563"/>
    <cellStyle name="Normal 13 8 4" xfId="19625"/>
    <cellStyle name="Normal 13 9" xfId="4085"/>
    <cellStyle name="Normal 13 9 2" xfId="8336"/>
    <cellStyle name="Normal 13 9 2 2" xfId="12243"/>
    <cellStyle name="Normal 13 9 2 2 2" xfId="25771"/>
    <cellStyle name="Normal 13 9 2 3" xfId="21864"/>
    <cellStyle name="Normal 13 9 3" xfId="10105"/>
    <cellStyle name="Normal 13 9 3 2" xfId="23633"/>
    <cellStyle name="Normal 13 9 4" xfId="19695"/>
    <cellStyle name="Normal 14" xfId="3"/>
    <cellStyle name="Normal 14 10" xfId="4156"/>
    <cellStyle name="Normal 14 10 2" xfId="8381"/>
    <cellStyle name="Normal 14 10 2 2" xfId="12288"/>
    <cellStyle name="Normal 14 10 2 2 2" xfId="25816"/>
    <cellStyle name="Normal 14 10 2 3" xfId="21909"/>
    <cellStyle name="Normal 14 10 3" xfId="10150"/>
    <cellStyle name="Normal 14 10 3 2" xfId="23678"/>
    <cellStyle name="Normal 14 10 4" xfId="19741"/>
    <cellStyle name="Normal 14 11" xfId="1635"/>
    <cellStyle name="Normal 14 11 2" xfId="7211"/>
    <cellStyle name="Normal 14 11 2 2" xfId="11118"/>
    <cellStyle name="Normal 14 11 2 2 2" xfId="24646"/>
    <cellStyle name="Normal 14 11 2 3" xfId="20739"/>
    <cellStyle name="Normal 14 11 3" xfId="9340"/>
    <cellStyle name="Normal 14 11 3 2" xfId="22868"/>
    <cellStyle name="Normal 14 11 4" xfId="18890"/>
    <cellStyle name="Normal 14 2" xfId="475"/>
    <cellStyle name="Normal 14 2 10" xfId="6802"/>
    <cellStyle name="Normal 14 2 10 2" xfId="10709"/>
    <cellStyle name="Normal 14 2 10 2 2" xfId="24237"/>
    <cellStyle name="Normal 14 2 10 3" xfId="20330"/>
    <cellStyle name="Normal 14 2 11" xfId="8935"/>
    <cellStyle name="Normal 14 2 11 2" xfId="22463"/>
    <cellStyle name="Normal 14 2 12" xfId="18497"/>
    <cellStyle name="Normal 14 2 13" xfId="13070"/>
    <cellStyle name="Normal 14 2 14" xfId="1032"/>
    <cellStyle name="Normal 14 2 2" xfId="714"/>
    <cellStyle name="Normal 14 2 2 2" xfId="2955"/>
    <cellStyle name="Normal 14 2 2 2 2" xfId="7888"/>
    <cellStyle name="Normal 14 2 2 2 2 2" xfId="11795"/>
    <cellStyle name="Normal 14 2 2 2 2 2 2" xfId="25323"/>
    <cellStyle name="Normal 14 2 2 2 2 3" xfId="21416"/>
    <cellStyle name="Normal 14 2 2 2 3" xfId="9849"/>
    <cellStyle name="Normal 14 2 2 2 3 2" xfId="23377"/>
    <cellStyle name="Normal 14 2 2 2 4" xfId="19412"/>
    <cellStyle name="Normal 14 2 2 3" xfId="1637"/>
    <cellStyle name="Normal 14 2 2 3 2" xfId="7213"/>
    <cellStyle name="Normal 14 2 2 3 2 2" xfId="11120"/>
    <cellStyle name="Normal 14 2 2 3 2 2 2" xfId="24648"/>
    <cellStyle name="Normal 14 2 2 3 2 3" xfId="20741"/>
    <cellStyle name="Normal 14 2 2 3 3" xfId="9342"/>
    <cellStyle name="Normal 14 2 2 3 3 2" xfId="22870"/>
    <cellStyle name="Normal 14 2 2 3 4" xfId="18892"/>
    <cellStyle name="Normal 14 2 2 4" xfId="6913"/>
    <cellStyle name="Normal 14 2 2 4 2" xfId="10820"/>
    <cellStyle name="Normal 14 2 2 4 2 2" xfId="24348"/>
    <cellStyle name="Normal 14 2 2 4 3" xfId="20441"/>
    <cellStyle name="Normal 14 2 2 5" xfId="9044"/>
    <cellStyle name="Normal 14 2 2 5 2" xfId="22572"/>
    <cellStyle name="Normal 14 2 2 6" xfId="18606"/>
    <cellStyle name="Normal 14 2 2 7" xfId="12910"/>
    <cellStyle name="Normal 14 2 2 8" xfId="1181"/>
    <cellStyle name="Normal 14 2 3" xfId="2417"/>
    <cellStyle name="Normal 14 2 3 2" xfId="3787"/>
    <cellStyle name="Normal 14 2 3 2 2" xfId="8188"/>
    <cellStyle name="Normal 14 2 3 2 2 2" xfId="12095"/>
    <cellStyle name="Normal 14 2 3 2 2 2 2" xfId="25623"/>
    <cellStyle name="Normal 14 2 3 2 2 3" xfId="21716"/>
    <cellStyle name="Normal 14 2 3 2 3" xfId="9957"/>
    <cellStyle name="Normal 14 2 3 2 3 2" xfId="23485"/>
    <cellStyle name="Normal 14 2 3 2 4" xfId="19538"/>
    <cellStyle name="Normal 14 2 3 3" xfId="7546"/>
    <cellStyle name="Normal 14 2 3 3 2" xfId="11453"/>
    <cellStyle name="Normal 14 2 3 3 2 2" xfId="24981"/>
    <cellStyle name="Normal 14 2 3 3 3" xfId="21074"/>
    <cellStyle name="Normal 14 2 3 4" xfId="9507"/>
    <cellStyle name="Normal 14 2 3 4 2" xfId="23035"/>
    <cellStyle name="Normal 14 2 3 5" xfId="19062"/>
    <cellStyle name="Normal 14 2 4" xfId="2558"/>
    <cellStyle name="Normal 14 2 4 2" xfId="3928"/>
    <cellStyle name="Normal 14 2 4 2 2" xfId="8228"/>
    <cellStyle name="Normal 14 2 4 2 2 2" xfId="12135"/>
    <cellStyle name="Normal 14 2 4 2 2 2 2" xfId="25663"/>
    <cellStyle name="Normal 14 2 4 2 2 3" xfId="21756"/>
    <cellStyle name="Normal 14 2 4 2 3" xfId="9997"/>
    <cellStyle name="Normal 14 2 4 2 3 2" xfId="23525"/>
    <cellStyle name="Normal 14 2 4 2 4" xfId="19587"/>
    <cellStyle name="Normal 14 2 4 3" xfId="7586"/>
    <cellStyle name="Normal 14 2 4 3 2" xfId="11493"/>
    <cellStyle name="Normal 14 2 4 3 2 2" xfId="25021"/>
    <cellStyle name="Normal 14 2 4 3 3" xfId="21114"/>
    <cellStyle name="Normal 14 2 4 4" xfId="9547"/>
    <cellStyle name="Normal 14 2 4 4 2" xfId="23075"/>
    <cellStyle name="Normal 14 2 4 5" xfId="19109"/>
    <cellStyle name="Normal 14 2 5" xfId="2627"/>
    <cellStyle name="Normal 14 2 5 2" xfId="7626"/>
    <cellStyle name="Normal 14 2 5 2 2" xfId="11533"/>
    <cellStyle name="Normal 14 2 5 2 2 2" xfId="25061"/>
    <cellStyle name="Normal 14 2 5 2 3" xfId="21154"/>
    <cellStyle name="Normal 14 2 5 3" xfId="9587"/>
    <cellStyle name="Normal 14 2 5 3 2" xfId="23115"/>
    <cellStyle name="Normal 14 2 5 4" xfId="19150"/>
    <cellStyle name="Normal 14 2 6" xfId="4002"/>
    <cellStyle name="Normal 14 2 6 2" xfId="8269"/>
    <cellStyle name="Normal 14 2 6 2 2" xfId="12176"/>
    <cellStyle name="Normal 14 2 6 2 2 2" xfId="25704"/>
    <cellStyle name="Normal 14 2 6 2 3" xfId="21797"/>
    <cellStyle name="Normal 14 2 6 3" xfId="10038"/>
    <cellStyle name="Normal 14 2 6 3 2" xfId="23566"/>
    <cellStyle name="Normal 14 2 6 4" xfId="19628"/>
    <cellStyle name="Normal 14 2 7" xfId="4088"/>
    <cellStyle name="Normal 14 2 7 2" xfId="8339"/>
    <cellStyle name="Normal 14 2 7 2 2" xfId="12246"/>
    <cellStyle name="Normal 14 2 7 2 2 2" xfId="25774"/>
    <cellStyle name="Normal 14 2 7 2 3" xfId="21867"/>
    <cellStyle name="Normal 14 2 7 3" xfId="10108"/>
    <cellStyle name="Normal 14 2 7 3 2" xfId="23636"/>
    <cellStyle name="Normal 14 2 7 4" xfId="19698"/>
    <cellStyle name="Normal 14 2 8" xfId="4157"/>
    <cellStyle name="Normal 14 2 8 2" xfId="8382"/>
    <cellStyle name="Normal 14 2 8 2 2" xfId="12289"/>
    <cellStyle name="Normal 14 2 8 2 2 2" xfId="25817"/>
    <cellStyle name="Normal 14 2 8 2 3" xfId="21910"/>
    <cellStyle name="Normal 14 2 8 3" xfId="10151"/>
    <cellStyle name="Normal 14 2 8 3 2" xfId="23679"/>
    <cellStyle name="Normal 14 2 8 4" xfId="19742"/>
    <cellStyle name="Normal 14 2 9" xfId="1636"/>
    <cellStyle name="Normal 14 2 9 2" xfId="7212"/>
    <cellStyle name="Normal 14 2 9 2 2" xfId="11119"/>
    <cellStyle name="Normal 14 2 9 2 2 2" xfId="24647"/>
    <cellStyle name="Normal 14 2 9 2 3" xfId="20740"/>
    <cellStyle name="Normal 14 2 9 3" xfId="9341"/>
    <cellStyle name="Normal 14 2 9 3 2" xfId="22869"/>
    <cellStyle name="Normal 14 2 9 4" xfId="18891"/>
    <cellStyle name="Normal 14 3" xfId="350"/>
    <cellStyle name="Normal 14 3 2" xfId="2956"/>
    <cellStyle name="Normal 14 3 2 2" xfId="7889"/>
    <cellStyle name="Normal 14 3 2 2 2" xfId="11796"/>
    <cellStyle name="Normal 14 3 2 2 2 2" xfId="25324"/>
    <cellStyle name="Normal 14 3 2 2 3" xfId="21417"/>
    <cellStyle name="Normal 14 3 2 3" xfId="9850"/>
    <cellStyle name="Normal 14 3 2 3 2" xfId="23378"/>
    <cellStyle name="Normal 14 3 2 4" xfId="19413"/>
    <cellStyle name="Normal 14 3 3" xfId="1638"/>
    <cellStyle name="Normal 14 3 3 2" xfId="7214"/>
    <cellStyle name="Normal 14 3 3 2 2" xfId="11121"/>
    <cellStyle name="Normal 14 3 3 2 2 2" xfId="24649"/>
    <cellStyle name="Normal 14 3 3 2 3" xfId="20742"/>
    <cellStyle name="Normal 14 3 3 3" xfId="9343"/>
    <cellStyle name="Normal 14 3 3 3 2" xfId="22871"/>
    <cellStyle name="Normal 14 3 3 4" xfId="18893"/>
    <cellStyle name="Normal 14 3 4" xfId="6743"/>
    <cellStyle name="Normal 14 3 4 2" xfId="10650"/>
    <cellStyle name="Normal 14 3 4 2 2" xfId="24178"/>
    <cellStyle name="Normal 14 3 4 3" xfId="20271"/>
    <cellStyle name="Normal 14 3 5" xfId="8876"/>
    <cellStyle name="Normal 14 3 5 2" xfId="22404"/>
    <cellStyle name="Normal 14 3 6" xfId="18438"/>
    <cellStyle name="Normal 14 3 7" xfId="13158"/>
    <cellStyle name="Normal 14 3 8" xfId="968"/>
    <cellStyle name="Normal 14 4" xfId="599"/>
    <cellStyle name="Normal 14 4 2" xfId="2957"/>
    <cellStyle name="Normal 14 4 2 2" xfId="7890"/>
    <cellStyle name="Normal 14 4 2 2 2" xfId="11797"/>
    <cellStyle name="Normal 14 4 2 2 2 2" xfId="25325"/>
    <cellStyle name="Normal 14 4 2 2 3" xfId="21418"/>
    <cellStyle name="Normal 14 4 2 3" xfId="9851"/>
    <cellStyle name="Normal 14 4 2 3 2" xfId="23379"/>
    <cellStyle name="Normal 14 4 2 4" xfId="19414"/>
    <cellStyle name="Normal 14 4 3" xfId="1639"/>
    <cellStyle name="Normal 14 4 3 2" xfId="7215"/>
    <cellStyle name="Normal 14 4 3 2 2" xfId="11122"/>
    <cellStyle name="Normal 14 4 3 2 2 2" xfId="24650"/>
    <cellStyle name="Normal 14 4 3 2 3" xfId="20743"/>
    <cellStyle name="Normal 14 4 3 3" xfId="9344"/>
    <cellStyle name="Normal 14 4 3 3 2" xfId="22872"/>
    <cellStyle name="Normal 14 4 3 4" xfId="18894"/>
    <cellStyle name="Normal 14 4 4" xfId="6851"/>
    <cellStyle name="Normal 14 4 4 2" xfId="10758"/>
    <cellStyle name="Normal 14 4 4 2 2" xfId="24286"/>
    <cellStyle name="Normal 14 4 4 3" xfId="20379"/>
    <cellStyle name="Normal 14 4 5" xfId="8984"/>
    <cellStyle name="Normal 14 4 5 2" xfId="22512"/>
    <cellStyle name="Normal 14 4 6" xfId="18546"/>
    <cellStyle name="Normal 14 4 7" xfId="13001"/>
    <cellStyle name="Normal 14 4 8" xfId="1105"/>
    <cellStyle name="Normal 14 5" xfId="2416"/>
    <cellStyle name="Normal 14 5 2" xfId="3786"/>
    <cellStyle name="Normal 14 5 2 2" xfId="8187"/>
    <cellStyle name="Normal 14 5 2 2 2" xfId="12094"/>
    <cellStyle name="Normal 14 5 2 2 2 2" xfId="25622"/>
    <cellStyle name="Normal 14 5 2 2 3" xfId="21715"/>
    <cellStyle name="Normal 14 5 2 3" xfId="9956"/>
    <cellStyle name="Normal 14 5 2 3 2" xfId="23484"/>
    <cellStyle name="Normal 14 5 2 4" xfId="19537"/>
    <cellStyle name="Normal 14 5 3" xfId="7545"/>
    <cellStyle name="Normal 14 5 3 2" xfId="11452"/>
    <cellStyle name="Normal 14 5 3 2 2" xfId="24980"/>
    <cellStyle name="Normal 14 5 3 3" xfId="21073"/>
    <cellStyle name="Normal 14 5 4" xfId="9506"/>
    <cellStyle name="Normal 14 5 4 2" xfId="23034"/>
    <cellStyle name="Normal 14 5 5" xfId="19061"/>
    <cellStyle name="Normal 14 6" xfId="2557"/>
    <cellStyle name="Normal 14 6 2" xfId="3927"/>
    <cellStyle name="Normal 14 6 2 2" xfId="8227"/>
    <cellStyle name="Normal 14 6 2 2 2" xfId="12134"/>
    <cellStyle name="Normal 14 6 2 2 2 2" xfId="25662"/>
    <cellStyle name="Normal 14 6 2 2 3" xfId="21755"/>
    <cellStyle name="Normal 14 6 2 3" xfId="9996"/>
    <cellStyle name="Normal 14 6 2 3 2" xfId="23524"/>
    <cellStyle name="Normal 14 6 2 4" xfId="19586"/>
    <cellStyle name="Normal 14 6 3" xfId="7585"/>
    <cellStyle name="Normal 14 6 3 2" xfId="11492"/>
    <cellStyle name="Normal 14 6 3 2 2" xfId="25020"/>
    <cellStyle name="Normal 14 6 3 3" xfId="21113"/>
    <cellStyle name="Normal 14 6 4" xfId="9546"/>
    <cellStyle name="Normal 14 6 4 2" xfId="23074"/>
    <cellStyle name="Normal 14 6 5" xfId="19108"/>
    <cellStyle name="Normal 14 7" xfId="2626"/>
    <cellStyle name="Normal 14 7 2" xfId="7625"/>
    <cellStyle name="Normal 14 7 2 2" xfId="11532"/>
    <cellStyle name="Normal 14 7 2 2 2" xfId="25060"/>
    <cellStyle name="Normal 14 7 2 3" xfId="21153"/>
    <cellStyle name="Normal 14 7 3" xfId="9586"/>
    <cellStyle name="Normal 14 7 3 2" xfId="23114"/>
    <cellStyle name="Normal 14 7 4" xfId="19149"/>
    <cellStyle name="Normal 14 8" xfId="4001"/>
    <cellStyle name="Normal 14 8 2" xfId="8268"/>
    <cellStyle name="Normal 14 8 2 2" xfId="12175"/>
    <cellStyle name="Normal 14 8 2 2 2" xfId="25703"/>
    <cellStyle name="Normal 14 8 2 3" xfId="21796"/>
    <cellStyle name="Normal 14 8 3" xfId="10037"/>
    <cellStyle name="Normal 14 8 3 2" xfId="23565"/>
    <cellStyle name="Normal 14 8 4" xfId="19627"/>
    <cellStyle name="Normal 14 9" xfId="4087"/>
    <cellStyle name="Normal 14 9 2" xfId="8338"/>
    <cellStyle name="Normal 14 9 2 2" xfId="12245"/>
    <cellStyle name="Normal 14 9 2 2 2" xfId="25773"/>
    <cellStyle name="Normal 14 9 2 3" xfId="21866"/>
    <cellStyle name="Normal 14 9 3" xfId="10107"/>
    <cellStyle name="Normal 14 9 3 2" xfId="23635"/>
    <cellStyle name="Normal 14 9 4" xfId="19697"/>
    <cellStyle name="Normal 15" xfId="351"/>
    <cellStyle name="Normal 15 10" xfId="13156"/>
    <cellStyle name="Normal 15 11" xfId="969"/>
    <cellStyle name="Normal 15 2" xfId="476"/>
    <cellStyle name="Normal 15 2 2" xfId="715"/>
    <cellStyle name="Normal 15 2 2 2" xfId="2959"/>
    <cellStyle name="Normal 15 2 2 2 2" xfId="7892"/>
    <cellStyle name="Normal 15 2 2 2 2 2" xfId="11799"/>
    <cellStyle name="Normal 15 2 2 2 2 2 2" xfId="25327"/>
    <cellStyle name="Normal 15 2 2 2 2 3" xfId="21420"/>
    <cellStyle name="Normal 15 2 2 2 3" xfId="9853"/>
    <cellStyle name="Normal 15 2 2 2 3 2" xfId="23381"/>
    <cellStyle name="Normal 15 2 2 2 4" xfId="19416"/>
    <cellStyle name="Normal 15 2 2 3" xfId="6914"/>
    <cellStyle name="Normal 15 2 2 3 2" xfId="10821"/>
    <cellStyle name="Normal 15 2 2 3 2 2" xfId="24349"/>
    <cellStyle name="Normal 15 2 2 3 3" xfId="20442"/>
    <cellStyle name="Normal 15 2 2 4" xfId="9045"/>
    <cellStyle name="Normal 15 2 2 4 2" xfId="22573"/>
    <cellStyle name="Normal 15 2 2 5" xfId="18607"/>
    <cellStyle name="Normal 15 2 2 6" xfId="12909"/>
    <cellStyle name="Normal 15 2 2 7" xfId="1182"/>
    <cellStyle name="Normal 15 2 3" xfId="1641"/>
    <cellStyle name="Normal 15 2 3 2" xfId="7217"/>
    <cellStyle name="Normal 15 2 3 2 2" xfId="11124"/>
    <cellStyle name="Normal 15 2 3 2 2 2" xfId="24652"/>
    <cellStyle name="Normal 15 2 3 2 3" xfId="20745"/>
    <cellStyle name="Normal 15 2 3 3" xfId="9346"/>
    <cellStyle name="Normal 15 2 3 3 2" xfId="22874"/>
    <cellStyle name="Normal 15 2 3 4" xfId="18896"/>
    <cellStyle name="Normal 15 2 4" xfId="6803"/>
    <cellStyle name="Normal 15 2 4 2" xfId="10710"/>
    <cellStyle name="Normal 15 2 4 2 2" xfId="24238"/>
    <cellStyle name="Normal 15 2 4 3" xfId="20331"/>
    <cellStyle name="Normal 15 2 5" xfId="8936"/>
    <cellStyle name="Normal 15 2 5 2" xfId="22464"/>
    <cellStyle name="Normal 15 2 6" xfId="18498"/>
    <cellStyle name="Normal 15 2 7" xfId="13069"/>
    <cellStyle name="Normal 15 2 8" xfId="1033"/>
    <cellStyle name="Normal 15 3" xfId="600"/>
    <cellStyle name="Normal 15 3 2" xfId="2960"/>
    <cellStyle name="Normal 15 3 2 2" xfId="7893"/>
    <cellStyle name="Normal 15 3 2 2 2" xfId="11800"/>
    <cellStyle name="Normal 15 3 2 2 2 2" xfId="25328"/>
    <cellStyle name="Normal 15 3 2 2 3" xfId="21421"/>
    <cellStyle name="Normal 15 3 2 3" xfId="9854"/>
    <cellStyle name="Normal 15 3 2 3 2" xfId="23382"/>
    <cellStyle name="Normal 15 3 2 4" xfId="19417"/>
    <cellStyle name="Normal 15 3 3" xfId="1642"/>
    <cellStyle name="Normal 15 3 3 2" xfId="7218"/>
    <cellStyle name="Normal 15 3 3 2 2" xfId="11125"/>
    <cellStyle name="Normal 15 3 3 2 2 2" xfId="24653"/>
    <cellStyle name="Normal 15 3 3 2 3" xfId="20746"/>
    <cellStyle name="Normal 15 3 3 3" xfId="9347"/>
    <cellStyle name="Normal 15 3 3 3 2" xfId="22875"/>
    <cellStyle name="Normal 15 3 3 4" xfId="18897"/>
    <cellStyle name="Normal 15 3 4" xfId="6852"/>
    <cellStyle name="Normal 15 3 4 2" xfId="10759"/>
    <cellStyle name="Normal 15 3 4 2 2" xfId="24287"/>
    <cellStyle name="Normal 15 3 4 3" xfId="20380"/>
    <cellStyle name="Normal 15 3 5" xfId="8985"/>
    <cellStyle name="Normal 15 3 5 2" xfId="22513"/>
    <cellStyle name="Normal 15 3 6" xfId="18547"/>
    <cellStyle name="Normal 15 3 7" xfId="12999"/>
    <cellStyle name="Normal 15 3 8" xfId="1106"/>
    <cellStyle name="Normal 15 4" xfId="1643"/>
    <cellStyle name="Normal 15 4 2" xfId="34199"/>
    <cellStyle name="Normal 15 5" xfId="2958"/>
    <cellStyle name="Normal 15 5 2" xfId="7891"/>
    <cellStyle name="Normal 15 5 2 2" xfId="11798"/>
    <cellStyle name="Normal 15 5 2 2 2" xfId="25326"/>
    <cellStyle name="Normal 15 5 2 3" xfId="21419"/>
    <cellStyle name="Normal 15 5 3" xfId="9852"/>
    <cellStyle name="Normal 15 5 3 2" xfId="23380"/>
    <cellStyle name="Normal 15 5 4" xfId="19415"/>
    <cellStyle name="Normal 15 6" xfId="1640"/>
    <cellStyle name="Normal 15 6 2" xfId="7216"/>
    <cellStyle name="Normal 15 6 2 2" xfId="11123"/>
    <cellStyle name="Normal 15 6 2 2 2" xfId="24651"/>
    <cellStyle name="Normal 15 6 2 3" xfId="20744"/>
    <cellStyle name="Normal 15 6 3" xfId="9345"/>
    <cellStyle name="Normal 15 6 3 2" xfId="22873"/>
    <cellStyle name="Normal 15 6 4" xfId="18895"/>
    <cellStyle name="Normal 15 7" xfId="6744"/>
    <cellStyle name="Normal 15 7 2" xfId="10651"/>
    <cellStyle name="Normal 15 7 2 2" xfId="24179"/>
    <cellStyle name="Normal 15 7 3" xfId="20272"/>
    <cellStyle name="Normal 15 8" xfId="8877"/>
    <cellStyle name="Normal 15 8 2" xfId="22405"/>
    <cellStyle name="Normal 15 9" xfId="18439"/>
    <cellStyle name="Normal 16" xfId="352"/>
    <cellStyle name="Normal 16 10" xfId="970"/>
    <cellStyle name="Normal 16 2" xfId="369"/>
    <cellStyle name="Normal 16 3" xfId="601"/>
    <cellStyle name="Normal 16 3 2" xfId="1645"/>
    <cellStyle name="Normal 16 3 3" xfId="6853"/>
    <cellStyle name="Normal 16 3 3 2" xfId="10760"/>
    <cellStyle name="Normal 16 3 3 2 2" xfId="24288"/>
    <cellStyle name="Normal 16 3 3 3" xfId="20381"/>
    <cellStyle name="Normal 16 3 4" xfId="8986"/>
    <cellStyle name="Normal 16 3 4 2" xfId="22514"/>
    <cellStyle name="Normal 16 3 5" xfId="18548"/>
    <cellStyle name="Normal 16 3 6" xfId="12997"/>
    <cellStyle name="Normal 16 3 7" xfId="1107"/>
    <cellStyle name="Normal 16 4" xfId="2961"/>
    <cellStyle name="Normal 16 4 2" xfId="7894"/>
    <cellStyle name="Normal 16 4 2 2" xfId="11801"/>
    <cellStyle name="Normal 16 4 2 2 2" xfId="25329"/>
    <cellStyle name="Normal 16 4 2 3" xfId="21422"/>
    <cellStyle name="Normal 16 4 3" xfId="9855"/>
    <cellStyle name="Normal 16 4 3 2" xfId="23383"/>
    <cellStyle name="Normal 16 4 4" xfId="19418"/>
    <cellStyle name="Normal 16 4 5" xfId="34443"/>
    <cellStyle name="Normal 16 5" xfId="1644"/>
    <cellStyle name="Normal 16 5 2" xfId="7219"/>
    <cellStyle name="Normal 16 5 2 2" xfId="11126"/>
    <cellStyle name="Normal 16 5 2 2 2" xfId="24654"/>
    <cellStyle name="Normal 16 5 2 3" xfId="20747"/>
    <cellStyle name="Normal 16 5 3" xfId="9348"/>
    <cellStyle name="Normal 16 5 3 2" xfId="22876"/>
    <cellStyle name="Normal 16 5 4" xfId="18898"/>
    <cellStyle name="Normal 16 6" xfId="6745"/>
    <cellStyle name="Normal 16 6 2" xfId="10652"/>
    <cellStyle name="Normal 16 6 2 2" xfId="24180"/>
    <cellStyle name="Normal 16 6 3" xfId="20273"/>
    <cellStyle name="Normal 16 7" xfId="8878"/>
    <cellStyle name="Normal 16 7 2" xfId="22406"/>
    <cellStyle name="Normal 16 8" xfId="18440"/>
    <cellStyle name="Normal 16 9" xfId="13154"/>
    <cellStyle name="Normal 17" xfId="353"/>
    <cellStyle name="Normal 17 2" xfId="602"/>
    <cellStyle name="Normal 17 2 2" xfId="1647"/>
    <cellStyle name="Normal 17 2 3" xfId="6854"/>
    <cellStyle name="Normal 17 2 3 2" xfId="10761"/>
    <cellStyle name="Normal 17 2 3 2 2" xfId="24289"/>
    <cellStyle name="Normal 17 2 3 3" xfId="20382"/>
    <cellStyle name="Normal 17 2 4" xfId="8987"/>
    <cellStyle name="Normal 17 2 4 2" xfId="22515"/>
    <cellStyle name="Normal 17 2 5" xfId="18549"/>
    <cellStyle name="Normal 17 2 6" xfId="12995"/>
    <cellStyle name="Normal 17 2 7" xfId="1108"/>
    <cellStyle name="Normal 17 3" xfId="2962"/>
    <cellStyle name="Normal 17 3 2" xfId="7895"/>
    <cellStyle name="Normal 17 3 2 2" xfId="11802"/>
    <cellStyle name="Normal 17 3 2 2 2" xfId="25330"/>
    <cellStyle name="Normal 17 3 2 3" xfId="21423"/>
    <cellStyle name="Normal 17 3 3" xfId="9856"/>
    <cellStyle name="Normal 17 3 3 2" xfId="23384"/>
    <cellStyle name="Normal 17 3 4" xfId="19419"/>
    <cellStyle name="Normal 17 3 5" xfId="34444"/>
    <cellStyle name="Normal 17 4" xfId="1646"/>
    <cellStyle name="Normal 17 4 2" xfId="7220"/>
    <cellStyle name="Normal 17 4 2 2" xfId="11127"/>
    <cellStyle name="Normal 17 4 2 2 2" xfId="24655"/>
    <cellStyle name="Normal 17 4 2 3" xfId="20748"/>
    <cellStyle name="Normal 17 4 3" xfId="9349"/>
    <cellStyle name="Normal 17 4 3 2" xfId="22877"/>
    <cellStyle name="Normal 17 4 4" xfId="18899"/>
    <cellStyle name="Normal 17 5" xfId="6746"/>
    <cellStyle name="Normal 17 5 2" xfId="10653"/>
    <cellStyle name="Normal 17 5 2 2" xfId="24181"/>
    <cellStyle name="Normal 17 5 3" xfId="20274"/>
    <cellStyle name="Normal 17 6" xfId="8879"/>
    <cellStyle name="Normal 17 6 2" xfId="22407"/>
    <cellStyle name="Normal 17 7" xfId="18441"/>
    <cellStyle name="Normal 17 8" xfId="13152"/>
    <cellStyle name="Normal 17 9" xfId="971"/>
    <cellStyle name="Normal 18" xfId="354"/>
    <cellStyle name="Normal 18 2" xfId="603"/>
    <cellStyle name="Normal 18 2 2" xfId="2963"/>
    <cellStyle name="Normal 18 2 2 2" xfId="7896"/>
    <cellStyle name="Normal 18 2 2 2 2" xfId="11803"/>
    <cellStyle name="Normal 18 2 2 2 2 2" xfId="25331"/>
    <cellStyle name="Normal 18 2 2 2 3" xfId="21424"/>
    <cellStyle name="Normal 18 2 2 3" xfId="9857"/>
    <cellStyle name="Normal 18 2 2 3 2" xfId="23385"/>
    <cellStyle name="Normal 18 2 2 4" xfId="19420"/>
    <cellStyle name="Normal 18 2 3" xfId="6855"/>
    <cellStyle name="Normal 18 2 3 2" xfId="10762"/>
    <cellStyle name="Normal 18 2 3 2 2" xfId="24290"/>
    <cellStyle name="Normal 18 2 3 3" xfId="20383"/>
    <cellStyle name="Normal 18 2 4" xfId="8988"/>
    <cellStyle name="Normal 18 2 4 2" xfId="22516"/>
    <cellStyle name="Normal 18 2 5" xfId="18550"/>
    <cellStyle name="Normal 18 2 6" xfId="12993"/>
    <cellStyle name="Normal 18 2 7" xfId="1109"/>
    <cellStyle name="Normal 18 3" xfId="1648"/>
    <cellStyle name="Normal 18 3 2" xfId="7221"/>
    <cellStyle name="Normal 18 3 2 2" xfId="11128"/>
    <cellStyle name="Normal 18 3 2 2 2" xfId="24656"/>
    <cellStyle name="Normal 18 3 2 3" xfId="20749"/>
    <cellStyle name="Normal 18 3 3" xfId="9350"/>
    <cellStyle name="Normal 18 3 3 2" xfId="22878"/>
    <cellStyle name="Normal 18 3 4" xfId="18900"/>
    <cellStyle name="Normal 18 4" xfId="6747"/>
    <cellStyle name="Normal 18 4 2" xfId="10654"/>
    <cellStyle name="Normal 18 4 2 2" xfId="24182"/>
    <cellStyle name="Normal 18 4 3" xfId="20275"/>
    <cellStyle name="Normal 18 5" xfId="8880"/>
    <cellStyle name="Normal 18 5 2" xfId="22408"/>
    <cellStyle name="Normal 18 6" xfId="18442"/>
    <cellStyle name="Normal 18 7" xfId="13150"/>
    <cellStyle name="Normal 18 8" xfId="972"/>
    <cellStyle name="Normal 19" xfId="477"/>
    <cellStyle name="Normal 19 2" xfId="716"/>
    <cellStyle name="Normal 19 2 2" xfId="2964"/>
    <cellStyle name="Normal 19 2 2 2" xfId="7897"/>
    <cellStyle name="Normal 19 2 2 2 2" xfId="11804"/>
    <cellStyle name="Normal 19 2 2 2 2 2" xfId="25332"/>
    <cellStyle name="Normal 19 2 2 2 3" xfId="21425"/>
    <cellStyle name="Normal 19 2 2 3" xfId="9858"/>
    <cellStyle name="Normal 19 2 2 3 2" xfId="23386"/>
    <cellStyle name="Normal 19 2 2 4" xfId="19421"/>
    <cellStyle name="Normal 19 2 3" xfId="6915"/>
    <cellStyle name="Normal 19 2 3 2" xfId="10822"/>
    <cellStyle name="Normal 19 2 3 2 2" xfId="24350"/>
    <cellStyle name="Normal 19 2 3 3" xfId="20443"/>
    <cellStyle name="Normal 19 2 4" xfId="9046"/>
    <cellStyle name="Normal 19 2 4 2" xfId="22574"/>
    <cellStyle name="Normal 19 2 5" xfId="18608"/>
    <cellStyle name="Normal 19 2 6" xfId="12908"/>
    <cellStyle name="Normal 19 2 7" xfId="1183"/>
    <cellStyle name="Normal 19 3" xfId="1649"/>
    <cellStyle name="Normal 19 3 2" xfId="7222"/>
    <cellStyle name="Normal 19 3 2 2" xfId="11129"/>
    <cellStyle name="Normal 19 3 2 2 2" xfId="24657"/>
    <cellStyle name="Normal 19 3 2 3" xfId="20750"/>
    <cellStyle name="Normal 19 3 3" xfId="9351"/>
    <cellStyle name="Normal 19 3 3 2" xfId="22879"/>
    <cellStyle name="Normal 19 3 4" xfId="18901"/>
    <cellStyle name="Normal 19 4" xfId="6804"/>
    <cellStyle name="Normal 19 4 2" xfId="10711"/>
    <cellStyle name="Normal 19 4 2 2" xfId="24239"/>
    <cellStyle name="Normal 19 4 3" xfId="20332"/>
    <cellStyle name="Normal 19 5" xfId="8937"/>
    <cellStyle name="Normal 19 5 2" xfId="22465"/>
    <cellStyle name="Normal 19 6" xfId="18499"/>
    <cellStyle name="Normal 19 7" xfId="13067"/>
    <cellStyle name="Normal 19 8" xfId="1034"/>
    <cellStyle name="Normal 2" xfId="2"/>
    <cellStyle name="Normal 2 10" xfId="8790"/>
    <cellStyle name="Normal 2 10 2" xfId="22318"/>
    <cellStyle name="Normal 2 11" xfId="18352"/>
    <cellStyle name="Normal 2 12" xfId="13289"/>
    <cellStyle name="Normal 2 13" xfId="869"/>
    <cellStyle name="Normal 2 2" xfId="46"/>
    <cellStyle name="Normal 2 2 2" xfId="1650"/>
    <cellStyle name="Normal 2 2 3" xfId="2965"/>
    <cellStyle name="Normal 2 3" xfId="370"/>
    <cellStyle name="Normal 2 3 2" xfId="625"/>
    <cellStyle name="Normal 2 3 2 2" xfId="2966"/>
    <cellStyle name="Normal 2 3 2 2 2" xfId="7898"/>
    <cellStyle name="Normal 2 3 2 2 2 2" xfId="11805"/>
    <cellStyle name="Normal 2 3 2 2 2 2 2" xfId="25333"/>
    <cellStyle name="Normal 2 3 2 2 2 3" xfId="21426"/>
    <cellStyle name="Normal 2 3 2 2 3" xfId="9859"/>
    <cellStyle name="Normal 2 3 2 2 3 2" xfId="23387"/>
    <cellStyle name="Normal 2 3 2 2 4" xfId="19422"/>
    <cellStyle name="Normal 2 3 2 3" xfId="6870"/>
    <cellStyle name="Normal 2 3 2 3 2" xfId="10777"/>
    <cellStyle name="Normal 2 3 2 3 2 2" xfId="24305"/>
    <cellStyle name="Normal 2 3 2 3 3" xfId="20398"/>
    <cellStyle name="Normal 2 3 2 4" xfId="9003"/>
    <cellStyle name="Normal 2 3 2 4 2" xfId="22531"/>
    <cellStyle name="Normal 2 3 2 5" xfId="18565"/>
    <cellStyle name="Normal 2 3 2 6" xfId="12964"/>
    <cellStyle name="Normal 2 3 2 7" xfId="1131"/>
    <cellStyle name="Normal 2 3 3" xfId="1651"/>
    <cellStyle name="Normal 2 3 3 2" xfId="7223"/>
    <cellStyle name="Normal 2 3 3 2 2" xfId="11130"/>
    <cellStyle name="Normal 2 3 3 2 2 2" xfId="24658"/>
    <cellStyle name="Normal 2 3 3 2 3" xfId="20751"/>
    <cellStyle name="Normal 2 3 3 3" xfId="9352"/>
    <cellStyle name="Normal 2 3 3 3 2" xfId="22880"/>
    <cellStyle name="Normal 2 3 3 4" xfId="18902"/>
    <cellStyle name="Normal 2 3 4" xfId="6762"/>
    <cellStyle name="Normal 2 3 4 2" xfId="10669"/>
    <cellStyle name="Normal 2 3 4 2 2" xfId="24197"/>
    <cellStyle name="Normal 2 3 4 3" xfId="20290"/>
    <cellStyle name="Normal 2 3 5" xfId="8895"/>
    <cellStyle name="Normal 2 3 5 2" xfId="22423"/>
    <cellStyle name="Normal 2 3 6" xfId="18457"/>
    <cellStyle name="Normal 2 3 7" xfId="13121"/>
    <cellStyle name="Normal 2 3 8" xfId="987"/>
    <cellStyle name="Normal 2 4" xfId="250"/>
    <cellStyle name="Normal 2 4 2" xfId="2967"/>
    <cellStyle name="Normal 2 4 2 2" xfId="7899"/>
    <cellStyle name="Normal 2 4 2 2 2" xfId="11806"/>
    <cellStyle name="Normal 2 4 2 2 2 2" xfId="25334"/>
    <cellStyle name="Normal 2 4 2 2 3" xfId="21427"/>
    <cellStyle name="Normal 2 4 2 3" xfId="9860"/>
    <cellStyle name="Normal 2 4 2 3 2" xfId="23388"/>
    <cellStyle name="Normal 2 4 2 4" xfId="19423"/>
    <cellStyle name="Normal 2 4 3" xfId="1652"/>
    <cellStyle name="Normal 2 4 3 2" xfId="7224"/>
    <cellStyle name="Normal 2 4 3 2 2" xfId="11131"/>
    <cellStyle name="Normal 2 4 3 2 2 2" xfId="24659"/>
    <cellStyle name="Normal 2 4 3 2 3" xfId="20752"/>
    <cellStyle name="Normal 2 4 3 3" xfId="9353"/>
    <cellStyle name="Normal 2 4 3 3 2" xfId="22881"/>
    <cellStyle name="Normal 2 4 3 4" xfId="18903"/>
    <cellStyle name="Normal 2 4 4" xfId="6698"/>
    <cellStyle name="Normal 2 4 4 2" xfId="10605"/>
    <cellStyle name="Normal 2 4 4 2 2" xfId="24133"/>
    <cellStyle name="Normal 2 4 4 3" xfId="20226"/>
    <cellStyle name="Normal 2 4 5" xfId="8833"/>
    <cellStyle name="Normal 2 4 5 2" xfId="22361"/>
    <cellStyle name="Normal 2 4 6" xfId="18395"/>
    <cellStyle name="Normal 2 4 7" xfId="13242"/>
    <cellStyle name="Normal 2 4 8" xfId="923"/>
    <cellStyle name="Normal 2 5" xfId="490"/>
    <cellStyle name="Normal 2 5 2" xfId="1653"/>
    <cellStyle name="Normal 2 5 2 2" xfId="34406"/>
    <cellStyle name="Normal 2 5 3" xfId="6811"/>
    <cellStyle name="Normal 2 5 3 2" xfId="10718"/>
    <cellStyle name="Normal 2 5 3 2 2" xfId="24246"/>
    <cellStyle name="Normal 2 5 3 3" xfId="20339"/>
    <cellStyle name="Normal 2 5 4" xfId="8944"/>
    <cellStyle name="Normal 2 5 4 2" xfId="22472"/>
    <cellStyle name="Normal 2 5 5" xfId="18506"/>
    <cellStyle name="Normal 2 5 6" xfId="13056"/>
    <cellStyle name="Normal 2 5 7" xfId="1041"/>
    <cellStyle name="Normal 2 6" xfId="1782"/>
    <cellStyle name="Normal 2 6 2" xfId="3062"/>
    <cellStyle name="Normal 2 6 2 2" xfId="7977"/>
    <cellStyle name="Normal 2 6 2 2 2" xfId="11884"/>
    <cellStyle name="Normal 2 6 2 2 2 2" xfId="25412"/>
    <cellStyle name="Normal 2 6 2 2 3" xfId="21505"/>
    <cellStyle name="Normal 2 6 2 3" xfId="9938"/>
    <cellStyle name="Normal 2 6 2 3 2" xfId="23466"/>
    <cellStyle name="Normal 2 6 2 4" xfId="19502"/>
    <cellStyle name="Normal 2 6 3" xfId="7328"/>
    <cellStyle name="Normal 2 6 3 2" xfId="11235"/>
    <cellStyle name="Normal 2 6 3 2 2" xfId="24763"/>
    <cellStyle name="Normal 2 6 3 3" xfId="20856"/>
    <cellStyle name="Normal 2 6 4" xfId="9457"/>
    <cellStyle name="Normal 2 6 4 2" xfId="22985"/>
    <cellStyle name="Normal 2 6 5" xfId="19008"/>
    <cellStyle name="Normal 2 6 6" xfId="34200"/>
    <cellStyle name="Normal 2 7" xfId="2670"/>
    <cellStyle name="Normal 2 7 2" xfId="7655"/>
    <cellStyle name="Normal 2 7 2 2" xfId="11562"/>
    <cellStyle name="Normal 2 7 2 2 2" xfId="25090"/>
    <cellStyle name="Normal 2 7 2 3" xfId="21183"/>
    <cellStyle name="Normal 2 7 3" xfId="9616"/>
    <cellStyle name="Normal 2 7 3 2" xfId="23144"/>
    <cellStyle name="Normal 2 7 4" xfId="19179"/>
    <cellStyle name="Normal 2 7 5" xfId="34440"/>
    <cellStyle name="Normal 2 8" xfId="1244"/>
    <cellStyle name="Normal 2 8 2" xfId="6970"/>
    <cellStyle name="Normal 2 8 2 2" xfId="10877"/>
    <cellStyle name="Normal 2 8 2 2 2" xfId="24405"/>
    <cellStyle name="Normal 2 8 2 3" xfId="20498"/>
    <cellStyle name="Normal 2 8 3" xfId="9099"/>
    <cellStyle name="Normal 2 8 3 2" xfId="22627"/>
    <cellStyle name="Normal 2 8 4" xfId="18649"/>
    <cellStyle name="Normal 2 9" xfId="6651"/>
    <cellStyle name="Normal 2 9 2" xfId="10558"/>
    <cellStyle name="Normal 2 9 2 2" xfId="24086"/>
    <cellStyle name="Normal 2 9 3" xfId="20179"/>
    <cellStyle name="Normal 20" xfId="478"/>
    <cellStyle name="Normal 20 2" xfId="717"/>
    <cellStyle name="Normal 20 2 2" xfId="2968"/>
    <cellStyle name="Normal 20 2 2 2" xfId="7900"/>
    <cellStyle name="Normal 20 2 2 2 2" xfId="11807"/>
    <cellStyle name="Normal 20 2 2 2 2 2" xfId="25335"/>
    <cellStyle name="Normal 20 2 2 2 3" xfId="21428"/>
    <cellStyle name="Normal 20 2 2 3" xfId="9861"/>
    <cellStyle name="Normal 20 2 2 3 2" xfId="23389"/>
    <cellStyle name="Normal 20 2 2 4" xfId="19424"/>
    <cellStyle name="Normal 20 2 3" xfId="6916"/>
    <cellStyle name="Normal 20 2 3 2" xfId="10823"/>
    <cellStyle name="Normal 20 2 3 2 2" xfId="24351"/>
    <cellStyle name="Normal 20 2 3 3" xfId="20444"/>
    <cellStyle name="Normal 20 2 4" xfId="9047"/>
    <cellStyle name="Normal 20 2 4 2" xfId="22575"/>
    <cellStyle name="Normal 20 2 5" xfId="18609"/>
    <cellStyle name="Normal 20 2 6" xfId="12907"/>
    <cellStyle name="Normal 20 2 7" xfId="1184"/>
    <cellStyle name="Normal 20 3" xfId="1654"/>
    <cellStyle name="Normal 20 3 2" xfId="7225"/>
    <cellStyle name="Normal 20 3 2 2" xfId="11132"/>
    <cellStyle name="Normal 20 3 2 2 2" xfId="24660"/>
    <cellStyle name="Normal 20 3 2 3" xfId="20753"/>
    <cellStyle name="Normal 20 3 3" xfId="9354"/>
    <cellStyle name="Normal 20 3 3 2" xfId="22882"/>
    <cellStyle name="Normal 20 3 4" xfId="18904"/>
    <cellStyle name="Normal 20 4" xfId="6805"/>
    <cellStyle name="Normal 20 4 2" xfId="10712"/>
    <cellStyle name="Normal 20 4 2 2" xfId="24240"/>
    <cellStyle name="Normal 20 4 3" xfId="20333"/>
    <cellStyle name="Normal 20 5" xfId="8938"/>
    <cellStyle name="Normal 20 5 2" xfId="22466"/>
    <cellStyle name="Normal 20 6" xfId="18500"/>
    <cellStyle name="Normal 20 7" xfId="13066"/>
    <cellStyle name="Normal 20 8" xfId="1035"/>
    <cellStyle name="Normal 21" xfId="479"/>
    <cellStyle name="Normal 21 2" xfId="718"/>
    <cellStyle name="Normal 21 2 2" xfId="2969"/>
    <cellStyle name="Normal 21 2 2 2" xfId="7901"/>
    <cellStyle name="Normal 21 2 2 2 2" xfId="11808"/>
    <cellStyle name="Normal 21 2 2 2 2 2" xfId="25336"/>
    <cellStyle name="Normal 21 2 2 2 3" xfId="21429"/>
    <cellStyle name="Normal 21 2 2 3" xfId="9862"/>
    <cellStyle name="Normal 21 2 2 3 2" xfId="23390"/>
    <cellStyle name="Normal 21 2 2 4" xfId="19425"/>
    <cellStyle name="Normal 21 2 3" xfId="6917"/>
    <cellStyle name="Normal 21 2 3 2" xfId="10824"/>
    <cellStyle name="Normal 21 2 3 2 2" xfId="24352"/>
    <cellStyle name="Normal 21 2 3 3" xfId="20445"/>
    <cellStyle name="Normal 21 2 4" xfId="9048"/>
    <cellStyle name="Normal 21 2 4 2" xfId="22576"/>
    <cellStyle name="Normal 21 2 5" xfId="18610"/>
    <cellStyle name="Normal 21 2 6" xfId="12906"/>
    <cellStyle name="Normal 21 2 7" xfId="1185"/>
    <cellStyle name="Normal 21 3" xfId="1655"/>
    <cellStyle name="Normal 21 3 2" xfId="7226"/>
    <cellStyle name="Normal 21 3 2 2" xfId="11133"/>
    <cellStyle name="Normal 21 3 2 2 2" xfId="24661"/>
    <cellStyle name="Normal 21 3 2 3" xfId="20754"/>
    <cellStyle name="Normal 21 3 3" xfId="9355"/>
    <cellStyle name="Normal 21 3 3 2" xfId="22883"/>
    <cellStyle name="Normal 21 3 4" xfId="18905"/>
    <cellStyle name="Normal 21 4" xfId="6806"/>
    <cellStyle name="Normal 21 4 2" xfId="10713"/>
    <cellStyle name="Normal 21 4 2 2" xfId="24241"/>
    <cellStyle name="Normal 21 4 3" xfId="20334"/>
    <cellStyle name="Normal 21 5" xfId="8939"/>
    <cellStyle name="Normal 21 5 2" xfId="22467"/>
    <cellStyle name="Normal 21 6" xfId="18501"/>
    <cellStyle name="Normal 21 7" xfId="13065"/>
    <cellStyle name="Normal 21 8" xfId="1036"/>
    <cellStyle name="Normal 22" xfId="480"/>
    <cellStyle name="Normal 22 2" xfId="719"/>
    <cellStyle name="Normal 22 2 2" xfId="2970"/>
    <cellStyle name="Normal 22 2 2 2" xfId="7902"/>
    <cellStyle name="Normal 22 2 2 2 2" xfId="11809"/>
    <cellStyle name="Normal 22 2 2 2 2 2" xfId="25337"/>
    <cellStyle name="Normal 22 2 2 2 3" xfId="21430"/>
    <cellStyle name="Normal 22 2 2 3" xfId="9863"/>
    <cellStyle name="Normal 22 2 2 3 2" xfId="23391"/>
    <cellStyle name="Normal 22 2 2 4" xfId="19426"/>
    <cellStyle name="Normal 22 2 3" xfId="6918"/>
    <cellStyle name="Normal 22 2 3 2" xfId="10825"/>
    <cellStyle name="Normal 22 2 3 2 2" xfId="24353"/>
    <cellStyle name="Normal 22 2 3 3" xfId="20446"/>
    <cellStyle name="Normal 22 2 4" xfId="9049"/>
    <cellStyle name="Normal 22 2 4 2" xfId="22577"/>
    <cellStyle name="Normal 22 2 5" xfId="18611"/>
    <cellStyle name="Normal 22 2 6" xfId="12905"/>
    <cellStyle name="Normal 22 2 7" xfId="1186"/>
    <cellStyle name="Normal 22 3" xfId="1656"/>
    <cellStyle name="Normal 22 3 2" xfId="7227"/>
    <cellStyle name="Normal 22 3 2 2" xfId="11134"/>
    <cellStyle name="Normal 22 3 2 2 2" xfId="24662"/>
    <cellStyle name="Normal 22 3 2 3" xfId="20755"/>
    <cellStyle name="Normal 22 3 3" xfId="9356"/>
    <cellStyle name="Normal 22 3 3 2" xfId="22884"/>
    <cellStyle name="Normal 22 3 4" xfId="18906"/>
    <cellStyle name="Normal 22 4" xfId="6807"/>
    <cellStyle name="Normal 22 4 2" xfId="10714"/>
    <cellStyle name="Normal 22 4 2 2" xfId="24242"/>
    <cellStyle name="Normal 22 4 3" xfId="20335"/>
    <cellStyle name="Normal 22 5" xfId="8940"/>
    <cellStyle name="Normal 22 5 2" xfId="22468"/>
    <cellStyle name="Normal 22 6" xfId="18502"/>
    <cellStyle name="Normal 22 7" xfId="13063"/>
    <cellStyle name="Normal 22 8" xfId="1037"/>
    <cellStyle name="Normal 23" xfId="481"/>
    <cellStyle name="Normal 23 2" xfId="720"/>
    <cellStyle name="Normal 23 2 2" xfId="2971"/>
    <cellStyle name="Normal 23 2 2 2" xfId="7903"/>
    <cellStyle name="Normal 23 2 2 2 2" xfId="11810"/>
    <cellStyle name="Normal 23 2 2 2 2 2" xfId="25338"/>
    <cellStyle name="Normal 23 2 2 2 3" xfId="21431"/>
    <cellStyle name="Normal 23 2 2 3" xfId="9864"/>
    <cellStyle name="Normal 23 2 2 3 2" xfId="23392"/>
    <cellStyle name="Normal 23 2 2 4" xfId="19427"/>
    <cellStyle name="Normal 23 2 3" xfId="6919"/>
    <cellStyle name="Normal 23 2 3 2" xfId="10826"/>
    <cellStyle name="Normal 23 2 3 2 2" xfId="24354"/>
    <cellStyle name="Normal 23 2 3 3" xfId="20447"/>
    <cellStyle name="Normal 23 2 4" xfId="9050"/>
    <cellStyle name="Normal 23 2 4 2" xfId="22578"/>
    <cellStyle name="Normal 23 2 5" xfId="18612"/>
    <cellStyle name="Normal 23 2 6" xfId="12904"/>
    <cellStyle name="Normal 23 2 7" xfId="1187"/>
    <cellStyle name="Normal 23 3" xfId="1657"/>
    <cellStyle name="Normal 23 3 2" xfId="7228"/>
    <cellStyle name="Normal 23 3 2 2" xfId="11135"/>
    <cellStyle name="Normal 23 3 2 2 2" xfId="24663"/>
    <cellStyle name="Normal 23 3 2 3" xfId="20756"/>
    <cellStyle name="Normal 23 3 3" xfId="9357"/>
    <cellStyle name="Normal 23 3 3 2" xfId="22885"/>
    <cellStyle name="Normal 23 3 4" xfId="18907"/>
    <cellStyle name="Normal 23 4" xfId="6808"/>
    <cellStyle name="Normal 23 4 2" xfId="10715"/>
    <cellStyle name="Normal 23 4 2 2" xfId="24243"/>
    <cellStyle name="Normal 23 4 3" xfId="20336"/>
    <cellStyle name="Normal 23 5" xfId="8941"/>
    <cellStyle name="Normal 23 5 2" xfId="22469"/>
    <cellStyle name="Normal 23 6" xfId="18503"/>
    <cellStyle name="Normal 23 7" xfId="13061"/>
    <cellStyle name="Normal 23 8" xfId="1038"/>
    <cellStyle name="Normal 24" xfId="486"/>
    <cellStyle name="Normal 24 2" xfId="725"/>
    <cellStyle name="Normal 24 2 2" xfId="2972"/>
    <cellStyle name="Normal 24 2 2 2" xfId="7904"/>
    <cellStyle name="Normal 24 2 2 2 2" xfId="11811"/>
    <cellStyle name="Normal 24 2 2 2 2 2" xfId="25339"/>
    <cellStyle name="Normal 24 2 2 2 3" xfId="21432"/>
    <cellStyle name="Normal 24 2 2 3" xfId="9865"/>
    <cellStyle name="Normal 24 2 2 3 2" xfId="23393"/>
    <cellStyle name="Normal 24 2 2 4" xfId="19428"/>
    <cellStyle name="Normal 24 2 3" xfId="6922"/>
    <cellStyle name="Normal 24 2 3 2" xfId="10829"/>
    <cellStyle name="Normal 24 2 3 2 2" xfId="24357"/>
    <cellStyle name="Normal 24 2 3 3" xfId="20450"/>
    <cellStyle name="Normal 24 2 4" xfId="9053"/>
    <cellStyle name="Normal 24 2 4 2" xfId="22581"/>
    <cellStyle name="Normal 24 2 5" xfId="18615"/>
    <cellStyle name="Normal 24 2 6" xfId="12901"/>
    <cellStyle name="Normal 24 2 7" xfId="1190"/>
    <cellStyle name="Normal 24 3" xfId="1658"/>
    <cellStyle name="Normal 24 3 2" xfId="7229"/>
    <cellStyle name="Normal 24 3 2 2" xfId="11136"/>
    <cellStyle name="Normal 24 3 2 2 2" xfId="24664"/>
    <cellStyle name="Normal 24 3 2 3" xfId="20757"/>
    <cellStyle name="Normal 24 3 3" xfId="9358"/>
    <cellStyle name="Normal 24 3 3 2" xfId="22886"/>
    <cellStyle name="Normal 24 3 4" xfId="18908"/>
    <cellStyle name="Normal 24 4" xfId="6809"/>
    <cellStyle name="Normal 24 4 2" xfId="10716"/>
    <cellStyle name="Normal 24 4 2 2" xfId="24244"/>
    <cellStyle name="Normal 24 4 3" xfId="20337"/>
    <cellStyle name="Normal 24 5" xfId="8942"/>
    <cellStyle name="Normal 24 5 2" xfId="22470"/>
    <cellStyle name="Normal 24 6" xfId="18504"/>
    <cellStyle name="Normal 24 7" xfId="13058"/>
    <cellStyle name="Normal 24 8" xfId="1039"/>
    <cellStyle name="Normal 25" xfId="487"/>
    <cellStyle name="Normal 25 2" xfId="726"/>
    <cellStyle name="Normal 25 2 2" xfId="2973"/>
    <cellStyle name="Normal 25 2 2 2" xfId="7905"/>
    <cellStyle name="Normal 25 2 2 2 2" xfId="11812"/>
    <cellStyle name="Normal 25 2 2 2 2 2" xfId="25340"/>
    <cellStyle name="Normal 25 2 2 2 3" xfId="21433"/>
    <cellStyle name="Normal 25 2 2 3" xfId="9866"/>
    <cellStyle name="Normal 25 2 2 3 2" xfId="23394"/>
    <cellStyle name="Normal 25 2 2 4" xfId="19429"/>
    <cellStyle name="Normal 25 2 3" xfId="6923"/>
    <cellStyle name="Normal 25 2 3 2" xfId="10830"/>
    <cellStyle name="Normal 25 2 3 2 2" xfId="24358"/>
    <cellStyle name="Normal 25 2 3 3" xfId="20451"/>
    <cellStyle name="Normal 25 2 4" xfId="9054"/>
    <cellStyle name="Normal 25 2 4 2" xfId="22582"/>
    <cellStyle name="Normal 25 2 5" xfId="18616"/>
    <cellStyle name="Normal 25 2 6" xfId="12900"/>
    <cellStyle name="Normal 25 2 7" xfId="1191"/>
    <cellStyle name="Normal 25 3" xfId="1659"/>
    <cellStyle name="Normal 25 3 2" xfId="7230"/>
    <cellStyle name="Normal 25 3 2 2" xfId="11137"/>
    <cellStyle name="Normal 25 3 2 2 2" xfId="24665"/>
    <cellStyle name="Normal 25 3 2 3" xfId="20758"/>
    <cellStyle name="Normal 25 3 3" xfId="9359"/>
    <cellStyle name="Normal 25 3 3 2" xfId="22887"/>
    <cellStyle name="Normal 25 3 4" xfId="18909"/>
    <cellStyle name="Normal 25 4" xfId="6810"/>
    <cellStyle name="Normal 25 4 2" xfId="10717"/>
    <cellStyle name="Normal 25 4 2 2" xfId="24245"/>
    <cellStyle name="Normal 25 4 3" xfId="20338"/>
    <cellStyle name="Normal 25 5" xfId="8943"/>
    <cellStyle name="Normal 25 5 2" xfId="22471"/>
    <cellStyle name="Normal 25 6" xfId="18505"/>
    <cellStyle name="Normal 25 7" xfId="13057"/>
    <cellStyle name="Normal 25 8" xfId="1040"/>
    <cellStyle name="Normal 26" xfId="1660"/>
    <cellStyle name="Normal 26 2" xfId="2974"/>
    <cellStyle name="Normal 26 2 2" xfId="7906"/>
    <cellStyle name="Normal 26 2 2 2" xfId="11813"/>
    <cellStyle name="Normal 26 2 2 2 2" xfId="25341"/>
    <cellStyle name="Normal 26 2 2 3" xfId="21434"/>
    <cellStyle name="Normal 26 2 3" xfId="9867"/>
    <cellStyle name="Normal 26 2 3 2" xfId="23395"/>
    <cellStyle name="Normal 26 2 4" xfId="19430"/>
    <cellStyle name="Normal 26 3" xfId="7231"/>
    <cellStyle name="Normal 26 3 2" xfId="11138"/>
    <cellStyle name="Normal 26 3 2 2" xfId="24666"/>
    <cellStyle name="Normal 26 3 3" xfId="20759"/>
    <cellStyle name="Normal 26 4" xfId="9360"/>
    <cellStyle name="Normal 26 4 2" xfId="22888"/>
    <cellStyle name="Normal 26 5" xfId="18910"/>
    <cellStyle name="Normal 26 6" xfId="12774"/>
    <cellStyle name="Normal 27" xfId="1661"/>
    <cellStyle name="Normal 27 2" xfId="2975"/>
    <cellStyle name="Normal 27 2 2" xfId="7907"/>
    <cellStyle name="Normal 27 2 2 2" xfId="11814"/>
    <cellStyle name="Normal 27 2 2 2 2" xfId="25342"/>
    <cellStyle name="Normal 27 2 2 3" xfId="21435"/>
    <cellStyle name="Normal 27 2 3" xfId="9868"/>
    <cellStyle name="Normal 27 2 3 2" xfId="23396"/>
    <cellStyle name="Normal 27 2 4" xfId="19431"/>
    <cellStyle name="Normal 27 3" xfId="7232"/>
    <cellStyle name="Normal 27 3 2" xfId="11139"/>
    <cellStyle name="Normal 27 3 2 2" xfId="24667"/>
    <cellStyle name="Normal 27 3 3" xfId="20760"/>
    <cellStyle name="Normal 27 4" xfId="9361"/>
    <cellStyle name="Normal 27 4 2" xfId="22889"/>
    <cellStyle name="Normal 27 5" xfId="18911"/>
    <cellStyle name="Normal 28" xfId="1662"/>
    <cellStyle name="Normal 28 2" xfId="2976"/>
    <cellStyle name="Normal 28 2 2" xfId="7908"/>
    <cellStyle name="Normal 28 2 2 2" xfId="11815"/>
    <cellStyle name="Normal 28 2 2 2 2" xfId="25343"/>
    <cellStyle name="Normal 28 2 2 3" xfId="21436"/>
    <cellStyle name="Normal 28 2 3" xfId="9869"/>
    <cellStyle name="Normal 28 2 3 2" xfId="23397"/>
    <cellStyle name="Normal 28 2 4" xfId="19432"/>
    <cellStyle name="Normal 28 3" xfId="7233"/>
    <cellStyle name="Normal 28 3 2" xfId="11140"/>
    <cellStyle name="Normal 28 3 2 2" xfId="24668"/>
    <cellStyle name="Normal 28 3 3" xfId="20761"/>
    <cellStyle name="Normal 28 4" xfId="9362"/>
    <cellStyle name="Normal 28 4 2" xfId="22890"/>
    <cellStyle name="Normal 28 5" xfId="18912"/>
    <cellStyle name="Normal 29" xfId="1663"/>
    <cellStyle name="Normal 29 2" xfId="2977"/>
    <cellStyle name="Normal 29 2 2" xfId="7909"/>
    <cellStyle name="Normal 29 2 2 2" xfId="11816"/>
    <cellStyle name="Normal 29 2 2 2 2" xfId="25344"/>
    <cellStyle name="Normal 29 2 2 3" xfId="21437"/>
    <cellStyle name="Normal 29 2 3" xfId="9870"/>
    <cellStyle name="Normal 29 2 3 2" xfId="23398"/>
    <cellStyle name="Normal 29 2 4" xfId="19433"/>
    <cellStyle name="Normal 29 3" xfId="7234"/>
    <cellStyle name="Normal 29 3 2" xfId="11141"/>
    <cellStyle name="Normal 29 3 2 2" xfId="24669"/>
    <cellStyle name="Normal 29 3 3" xfId="20762"/>
    <cellStyle name="Normal 29 4" xfId="9363"/>
    <cellStyle name="Normal 29 4 2" xfId="22891"/>
    <cellStyle name="Normal 29 5" xfId="18913"/>
    <cellStyle name="Normal 3" xfId="45"/>
    <cellStyle name="Normal 3 10" xfId="1665"/>
    <cellStyle name="Normal 3 11" xfId="1666"/>
    <cellStyle name="Normal 3 12" xfId="1664"/>
    <cellStyle name="Normal 3 12 2" xfId="7235"/>
    <cellStyle name="Normal 3 12 2 2" xfId="11142"/>
    <cellStyle name="Normal 3 12 2 2 2" xfId="24670"/>
    <cellStyle name="Normal 3 12 2 3" xfId="20763"/>
    <cellStyle name="Normal 3 12 3" xfId="9364"/>
    <cellStyle name="Normal 3 12 3 2" xfId="22892"/>
    <cellStyle name="Normal 3 12 4" xfId="18914"/>
    <cellStyle name="Normal 3 13" xfId="6652"/>
    <cellStyle name="Normal 3 13 2" xfId="10559"/>
    <cellStyle name="Normal 3 13 2 2" xfId="24087"/>
    <cellStyle name="Normal 3 13 3" xfId="20180"/>
    <cellStyle name="Normal 3 14" xfId="8791"/>
    <cellStyle name="Normal 3 14 2" xfId="22319"/>
    <cellStyle name="Normal 3 15" xfId="18338"/>
    <cellStyle name="Normal 3 16" xfId="18353"/>
    <cellStyle name="Normal 3 17" xfId="13287"/>
    <cellStyle name="Normal 3 18" xfId="872"/>
    <cellStyle name="Normal 3 2" xfId="371"/>
    <cellStyle name="Normal 3 2 10" xfId="4158"/>
    <cellStyle name="Normal 3 2 10 2" xfId="8383"/>
    <cellStyle name="Normal 3 2 10 2 2" xfId="12290"/>
    <cellStyle name="Normal 3 2 10 2 2 2" xfId="25818"/>
    <cellStyle name="Normal 3 2 10 2 3" xfId="21911"/>
    <cellStyle name="Normal 3 2 10 3" xfId="10152"/>
    <cellStyle name="Normal 3 2 10 3 2" xfId="23680"/>
    <cellStyle name="Normal 3 2 10 4" xfId="19743"/>
    <cellStyle name="Normal 3 2 11" xfId="1667"/>
    <cellStyle name="Normal 3 2 11 2" xfId="7236"/>
    <cellStyle name="Normal 3 2 11 2 2" xfId="11143"/>
    <cellStyle name="Normal 3 2 11 2 2 2" xfId="24671"/>
    <cellStyle name="Normal 3 2 11 2 3" xfId="20764"/>
    <cellStyle name="Normal 3 2 11 3" xfId="9365"/>
    <cellStyle name="Normal 3 2 11 3 2" xfId="22893"/>
    <cellStyle name="Normal 3 2 11 4" xfId="18915"/>
    <cellStyle name="Normal 3 2 12" xfId="6763"/>
    <cellStyle name="Normal 3 2 12 2" xfId="10670"/>
    <cellStyle name="Normal 3 2 12 2 2" xfId="24198"/>
    <cellStyle name="Normal 3 2 12 3" xfId="20291"/>
    <cellStyle name="Normal 3 2 13" xfId="8896"/>
    <cellStyle name="Normal 3 2 13 2" xfId="22424"/>
    <cellStyle name="Normal 3 2 14" xfId="18458"/>
    <cellStyle name="Normal 3 2 15" xfId="13120"/>
    <cellStyle name="Normal 3 2 16" xfId="988"/>
    <cellStyle name="Normal 3 2 2" xfId="626"/>
    <cellStyle name="Normal 3 2 2 10" xfId="9004"/>
    <cellStyle name="Normal 3 2 2 10 2" xfId="22532"/>
    <cellStyle name="Normal 3 2 2 11" xfId="18566"/>
    <cellStyle name="Normal 3 2 2 12" xfId="12962"/>
    <cellStyle name="Normal 3 2 2 13" xfId="1132"/>
    <cellStyle name="Normal 3 2 2 2" xfId="2419"/>
    <cellStyle name="Normal 3 2 2 2 2" xfId="3789"/>
    <cellStyle name="Normal 3 2 2 2 2 2" xfId="8190"/>
    <cellStyle name="Normal 3 2 2 2 2 2 2" xfId="12097"/>
    <cellStyle name="Normal 3 2 2 2 2 2 2 2" xfId="25625"/>
    <cellStyle name="Normal 3 2 2 2 2 2 3" xfId="21718"/>
    <cellStyle name="Normal 3 2 2 2 2 3" xfId="9959"/>
    <cellStyle name="Normal 3 2 2 2 2 3 2" xfId="23487"/>
    <cellStyle name="Normal 3 2 2 2 2 4" xfId="19540"/>
    <cellStyle name="Normal 3 2 2 2 3" xfId="7548"/>
    <cellStyle name="Normal 3 2 2 2 3 2" xfId="11455"/>
    <cellStyle name="Normal 3 2 2 2 3 2 2" xfId="24983"/>
    <cellStyle name="Normal 3 2 2 2 3 3" xfId="21076"/>
    <cellStyle name="Normal 3 2 2 2 4" xfId="9509"/>
    <cellStyle name="Normal 3 2 2 2 4 2" xfId="23037"/>
    <cellStyle name="Normal 3 2 2 2 5" xfId="19064"/>
    <cellStyle name="Normal 3 2 2 3" xfId="2560"/>
    <cellStyle name="Normal 3 2 2 3 2" xfId="3930"/>
    <cellStyle name="Normal 3 2 2 3 2 2" xfId="8230"/>
    <cellStyle name="Normal 3 2 2 3 2 2 2" xfId="12137"/>
    <cellStyle name="Normal 3 2 2 3 2 2 2 2" xfId="25665"/>
    <cellStyle name="Normal 3 2 2 3 2 2 3" xfId="21758"/>
    <cellStyle name="Normal 3 2 2 3 2 3" xfId="9999"/>
    <cellStyle name="Normal 3 2 2 3 2 3 2" xfId="23527"/>
    <cellStyle name="Normal 3 2 2 3 2 4" xfId="19589"/>
    <cellStyle name="Normal 3 2 2 3 3" xfId="7588"/>
    <cellStyle name="Normal 3 2 2 3 3 2" xfId="11495"/>
    <cellStyle name="Normal 3 2 2 3 3 2 2" xfId="25023"/>
    <cellStyle name="Normal 3 2 2 3 3 3" xfId="21116"/>
    <cellStyle name="Normal 3 2 2 3 4" xfId="9549"/>
    <cellStyle name="Normal 3 2 2 3 4 2" xfId="23077"/>
    <cellStyle name="Normal 3 2 2 3 5" xfId="19111"/>
    <cellStyle name="Normal 3 2 2 4" xfId="2633"/>
    <cellStyle name="Normal 3 2 2 4 2" xfId="7628"/>
    <cellStyle name="Normal 3 2 2 4 2 2" xfId="11535"/>
    <cellStyle name="Normal 3 2 2 4 2 2 2" xfId="25063"/>
    <cellStyle name="Normal 3 2 2 4 2 3" xfId="21156"/>
    <cellStyle name="Normal 3 2 2 4 3" xfId="9589"/>
    <cellStyle name="Normal 3 2 2 4 3 2" xfId="23117"/>
    <cellStyle name="Normal 3 2 2 4 4" xfId="19152"/>
    <cellStyle name="Normal 3 2 2 5" xfId="4004"/>
    <cellStyle name="Normal 3 2 2 5 2" xfId="8271"/>
    <cellStyle name="Normal 3 2 2 5 2 2" xfId="12178"/>
    <cellStyle name="Normal 3 2 2 5 2 2 2" xfId="25706"/>
    <cellStyle name="Normal 3 2 2 5 2 3" xfId="21799"/>
    <cellStyle name="Normal 3 2 2 5 3" xfId="10040"/>
    <cellStyle name="Normal 3 2 2 5 3 2" xfId="23568"/>
    <cellStyle name="Normal 3 2 2 5 4" xfId="19630"/>
    <cellStyle name="Normal 3 2 2 6" xfId="4090"/>
    <cellStyle name="Normal 3 2 2 6 2" xfId="8341"/>
    <cellStyle name="Normal 3 2 2 6 2 2" xfId="12248"/>
    <cellStyle name="Normal 3 2 2 6 2 2 2" xfId="25776"/>
    <cellStyle name="Normal 3 2 2 6 2 3" xfId="21869"/>
    <cellStyle name="Normal 3 2 2 6 3" xfId="10110"/>
    <cellStyle name="Normal 3 2 2 6 3 2" xfId="23638"/>
    <cellStyle name="Normal 3 2 2 6 4" xfId="19700"/>
    <cellStyle name="Normal 3 2 2 7" xfId="4159"/>
    <cellStyle name="Normal 3 2 2 7 2" xfId="8384"/>
    <cellStyle name="Normal 3 2 2 7 2 2" xfId="12291"/>
    <cellStyle name="Normal 3 2 2 7 2 2 2" xfId="25819"/>
    <cellStyle name="Normal 3 2 2 7 2 3" xfId="21912"/>
    <cellStyle name="Normal 3 2 2 7 3" xfId="10153"/>
    <cellStyle name="Normal 3 2 2 7 3 2" xfId="23681"/>
    <cellStyle name="Normal 3 2 2 7 4" xfId="19744"/>
    <cellStyle name="Normal 3 2 2 8" xfId="1668"/>
    <cellStyle name="Normal 3 2 2 8 2" xfId="7237"/>
    <cellStyle name="Normal 3 2 2 8 2 2" xfId="11144"/>
    <cellStyle name="Normal 3 2 2 8 2 2 2" xfId="24672"/>
    <cellStyle name="Normal 3 2 2 8 2 3" xfId="20765"/>
    <cellStyle name="Normal 3 2 2 8 3" xfId="9366"/>
    <cellStyle name="Normal 3 2 2 8 3 2" xfId="22894"/>
    <cellStyle name="Normal 3 2 2 8 4" xfId="18916"/>
    <cellStyle name="Normal 3 2 2 9" xfId="6871"/>
    <cellStyle name="Normal 3 2 2 9 2" xfId="10778"/>
    <cellStyle name="Normal 3 2 2 9 2 2" xfId="24306"/>
    <cellStyle name="Normal 3 2 2 9 3" xfId="20399"/>
    <cellStyle name="Normal 3 2 3" xfId="1669"/>
    <cellStyle name="Normal 3 2 3 2" xfId="2979"/>
    <cellStyle name="Normal 3 2 3 2 2" xfId="7911"/>
    <cellStyle name="Normal 3 2 3 2 2 2" xfId="11818"/>
    <cellStyle name="Normal 3 2 3 2 2 2 2" xfId="25346"/>
    <cellStyle name="Normal 3 2 3 2 2 3" xfId="21439"/>
    <cellStyle name="Normal 3 2 3 2 3" xfId="9872"/>
    <cellStyle name="Normal 3 2 3 2 3 2" xfId="23400"/>
    <cellStyle name="Normal 3 2 3 2 4" xfId="19435"/>
    <cellStyle name="Normal 3 2 3 3" xfId="7238"/>
    <cellStyle name="Normal 3 2 3 3 2" xfId="11145"/>
    <cellStyle name="Normal 3 2 3 3 2 2" xfId="24673"/>
    <cellStyle name="Normal 3 2 3 3 3" xfId="20766"/>
    <cellStyle name="Normal 3 2 3 4" xfId="9367"/>
    <cellStyle name="Normal 3 2 3 4 2" xfId="22895"/>
    <cellStyle name="Normal 3 2 3 5" xfId="18917"/>
    <cellStyle name="Normal 3 2 3 6" xfId="34408"/>
    <cellStyle name="Normal 3 2 4" xfId="2418"/>
    <cellStyle name="Normal 3 2 4 2" xfId="3788"/>
    <cellStyle name="Normal 3 2 4 2 2" xfId="8189"/>
    <cellStyle name="Normal 3 2 4 2 2 2" xfId="12096"/>
    <cellStyle name="Normal 3 2 4 2 2 2 2" xfId="25624"/>
    <cellStyle name="Normal 3 2 4 2 2 3" xfId="21717"/>
    <cellStyle name="Normal 3 2 4 2 3" xfId="9958"/>
    <cellStyle name="Normal 3 2 4 2 3 2" xfId="23486"/>
    <cellStyle name="Normal 3 2 4 2 4" xfId="19539"/>
    <cellStyle name="Normal 3 2 4 3" xfId="7547"/>
    <cellStyle name="Normal 3 2 4 3 2" xfId="11454"/>
    <cellStyle name="Normal 3 2 4 3 2 2" xfId="24982"/>
    <cellStyle name="Normal 3 2 4 3 3" xfId="21075"/>
    <cellStyle name="Normal 3 2 4 4" xfId="9508"/>
    <cellStyle name="Normal 3 2 4 4 2" xfId="23036"/>
    <cellStyle name="Normal 3 2 4 5" xfId="19063"/>
    <cellStyle name="Normal 3 2 5" xfId="2559"/>
    <cellStyle name="Normal 3 2 5 2" xfId="3929"/>
    <cellStyle name="Normal 3 2 5 2 2" xfId="8229"/>
    <cellStyle name="Normal 3 2 5 2 2 2" xfId="12136"/>
    <cellStyle name="Normal 3 2 5 2 2 2 2" xfId="25664"/>
    <cellStyle name="Normal 3 2 5 2 2 3" xfId="21757"/>
    <cellStyle name="Normal 3 2 5 2 3" xfId="9998"/>
    <cellStyle name="Normal 3 2 5 2 3 2" xfId="23526"/>
    <cellStyle name="Normal 3 2 5 2 4" xfId="19588"/>
    <cellStyle name="Normal 3 2 5 3" xfId="7587"/>
    <cellStyle name="Normal 3 2 5 3 2" xfId="11494"/>
    <cellStyle name="Normal 3 2 5 3 2 2" xfId="25022"/>
    <cellStyle name="Normal 3 2 5 3 3" xfId="21115"/>
    <cellStyle name="Normal 3 2 5 4" xfId="9548"/>
    <cellStyle name="Normal 3 2 5 4 2" xfId="23076"/>
    <cellStyle name="Normal 3 2 5 5" xfId="19110"/>
    <cellStyle name="Normal 3 2 6" xfId="2632"/>
    <cellStyle name="Normal 3 2 6 2" xfId="7627"/>
    <cellStyle name="Normal 3 2 6 2 2" xfId="11534"/>
    <cellStyle name="Normal 3 2 6 2 2 2" xfId="25062"/>
    <cellStyle name="Normal 3 2 6 2 3" xfId="21155"/>
    <cellStyle name="Normal 3 2 6 3" xfId="9588"/>
    <cellStyle name="Normal 3 2 6 3 2" xfId="23116"/>
    <cellStyle name="Normal 3 2 6 4" xfId="19151"/>
    <cellStyle name="Normal 3 2 7" xfId="2978"/>
    <cellStyle name="Normal 3 2 7 2" xfId="7910"/>
    <cellStyle name="Normal 3 2 7 2 2" xfId="11817"/>
    <cellStyle name="Normal 3 2 7 2 2 2" xfId="25345"/>
    <cellStyle name="Normal 3 2 7 2 3" xfId="21438"/>
    <cellStyle name="Normal 3 2 7 3" xfId="9871"/>
    <cellStyle name="Normal 3 2 7 3 2" xfId="23399"/>
    <cellStyle name="Normal 3 2 7 4" xfId="19434"/>
    <cellStyle name="Normal 3 2 8" xfId="4003"/>
    <cellStyle name="Normal 3 2 8 2" xfId="8270"/>
    <cellStyle name="Normal 3 2 8 2 2" xfId="12177"/>
    <cellStyle name="Normal 3 2 8 2 2 2" xfId="25705"/>
    <cellStyle name="Normal 3 2 8 2 3" xfId="21798"/>
    <cellStyle name="Normal 3 2 8 3" xfId="10039"/>
    <cellStyle name="Normal 3 2 8 3 2" xfId="23567"/>
    <cellStyle name="Normal 3 2 8 4" xfId="19629"/>
    <cellStyle name="Normal 3 2 9" xfId="4089"/>
    <cellStyle name="Normal 3 2 9 2" xfId="8340"/>
    <cellStyle name="Normal 3 2 9 2 2" xfId="12247"/>
    <cellStyle name="Normal 3 2 9 2 2 2" xfId="25775"/>
    <cellStyle name="Normal 3 2 9 2 3" xfId="21868"/>
    <cellStyle name="Normal 3 2 9 3" xfId="10109"/>
    <cellStyle name="Normal 3 2 9 3 2" xfId="23637"/>
    <cellStyle name="Normal 3 2 9 4" xfId="19699"/>
    <cellStyle name="Normal 3 3" xfId="251"/>
    <cellStyle name="Normal 3 3 10" xfId="4160"/>
    <cellStyle name="Normal 3 3 10 2" xfId="8385"/>
    <cellStyle name="Normal 3 3 10 2 2" xfId="12292"/>
    <cellStyle name="Normal 3 3 10 2 2 2" xfId="25820"/>
    <cellStyle name="Normal 3 3 10 2 3" xfId="21913"/>
    <cellStyle name="Normal 3 3 10 3" xfId="10154"/>
    <cellStyle name="Normal 3 3 10 3 2" xfId="23682"/>
    <cellStyle name="Normal 3 3 10 4" xfId="19745"/>
    <cellStyle name="Normal 3 3 11" xfId="1670"/>
    <cellStyle name="Normal 3 3 11 2" xfId="7239"/>
    <cellStyle name="Normal 3 3 11 2 2" xfId="11146"/>
    <cellStyle name="Normal 3 3 11 2 2 2" xfId="24674"/>
    <cellStyle name="Normal 3 3 11 2 3" xfId="20767"/>
    <cellStyle name="Normal 3 3 11 3" xfId="9368"/>
    <cellStyle name="Normal 3 3 11 3 2" xfId="22896"/>
    <cellStyle name="Normal 3 3 11 4" xfId="18918"/>
    <cellStyle name="Normal 3 3 12" xfId="6699"/>
    <cellStyle name="Normal 3 3 12 2" xfId="10606"/>
    <cellStyle name="Normal 3 3 12 2 2" xfId="24134"/>
    <cellStyle name="Normal 3 3 12 3" xfId="20227"/>
    <cellStyle name="Normal 3 3 13" xfId="8834"/>
    <cellStyle name="Normal 3 3 13 2" xfId="22362"/>
    <cellStyle name="Normal 3 3 14" xfId="18396"/>
    <cellStyle name="Normal 3 3 15" xfId="13241"/>
    <cellStyle name="Normal 3 3 16" xfId="924"/>
    <cellStyle name="Normal 3 3 2" xfId="1671"/>
    <cellStyle name="Normal 3 3 2 10" xfId="18919"/>
    <cellStyle name="Normal 3 3 2 11" xfId="34409"/>
    <cellStyle name="Normal 3 3 2 2" xfId="2421"/>
    <cellStyle name="Normal 3 3 2 2 2" xfId="3791"/>
    <cellStyle name="Normal 3 3 2 2 2 2" xfId="8192"/>
    <cellStyle name="Normal 3 3 2 2 2 2 2" xfId="12099"/>
    <cellStyle name="Normal 3 3 2 2 2 2 2 2" xfId="25627"/>
    <cellStyle name="Normal 3 3 2 2 2 2 3" xfId="21720"/>
    <cellStyle name="Normal 3 3 2 2 2 3" xfId="9961"/>
    <cellStyle name="Normal 3 3 2 2 2 3 2" xfId="23489"/>
    <cellStyle name="Normal 3 3 2 2 2 4" xfId="19542"/>
    <cellStyle name="Normal 3 3 2 2 3" xfId="7550"/>
    <cellStyle name="Normal 3 3 2 2 3 2" xfId="11457"/>
    <cellStyle name="Normal 3 3 2 2 3 2 2" xfId="24985"/>
    <cellStyle name="Normal 3 3 2 2 3 3" xfId="21078"/>
    <cellStyle name="Normal 3 3 2 2 4" xfId="9511"/>
    <cellStyle name="Normal 3 3 2 2 4 2" xfId="23039"/>
    <cellStyle name="Normal 3 3 2 2 5" xfId="19066"/>
    <cellStyle name="Normal 3 3 2 3" xfId="2562"/>
    <cellStyle name="Normal 3 3 2 3 2" xfId="3932"/>
    <cellStyle name="Normal 3 3 2 3 2 2" xfId="8232"/>
    <cellStyle name="Normal 3 3 2 3 2 2 2" xfId="12139"/>
    <cellStyle name="Normal 3 3 2 3 2 2 2 2" xfId="25667"/>
    <cellStyle name="Normal 3 3 2 3 2 2 3" xfId="21760"/>
    <cellStyle name="Normal 3 3 2 3 2 3" xfId="10001"/>
    <cellStyle name="Normal 3 3 2 3 2 3 2" xfId="23529"/>
    <cellStyle name="Normal 3 3 2 3 2 4" xfId="19591"/>
    <cellStyle name="Normal 3 3 2 3 3" xfId="7590"/>
    <cellStyle name="Normal 3 3 2 3 3 2" xfId="11497"/>
    <cellStyle name="Normal 3 3 2 3 3 2 2" xfId="25025"/>
    <cellStyle name="Normal 3 3 2 3 3 3" xfId="21118"/>
    <cellStyle name="Normal 3 3 2 3 4" xfId="9551"/>
    <cellStyle name="Normal 3 3 2 3 4 2" xfId="23079"/>
    <cellStyle name="Normal 3 3 2 3 5" xfId="19113"/>
    <cellStyle name="Normal 3 3 2 4" xfId="2635"/>
    <cellStyle name="Normal 3 3 2 4 2" xfId="7630"/>
    <cellStyle name="Normal 3 3 2 4 2 2" xfId="11537"/>
    <cellStyle name="Normal 3 3 2 4 2 2 2" xfId="25065"/>
    <cellStyle name="Normal 3 3 2 4 2 3" xfId="21158"/>
    <cellStyle name="Normal 3 3 2 4 3" xfId="9591"/>
    <cellStyle name="Normal 3 3 2 4 3 2" xfId="23119"/>
    <cellStyle name="Normal 3 3 2 4 4" xfId="19154"/>
    <cellStyle name="Normal 3 3 2 5" xfId="4006"/>
    <cellStyle name="Normal 3 3 2 5 2" xfId="8273"/>
    <cellStyle name="Normal 3 3 2 5 2 2" xfId="12180"/>
    <cellStyle name="Normal 3 3 2 5 2 2 2" xfId="25708"/>
    <cellStyle name="Normal 3 3 2 5 2 3" xfId="21801"/>
    <cellStyle name="Normal 3 3 2 5 3" xfId="10042"/>
    <cellStyle name="Normal 3 3 2 5 3 2" xfId="23570"/>
    <cellStyle name="Normal 3 3 2 5 4" xfId="19632"/>
    <cellStyle name="Normal 3 3 2 6" xfId="4092"/>
    <cellStyle name="Normal 3 3 2 6 2" xfId="8343"/>
    <cellStyle name="Normal 3 3 2 6 2 2" xfId="12250"/>
    <cellStyle name="Normal 3 3 2 6 2 2 2" xfId="25778"/>
    <cellStyle name="Normal 3 3 2 6 2 3" xfId="21871"/>
    <cellStyle name="Normal 3 3 2 6 3" xfId="10112"/>
    <cellStyle name="Normal 3 3 2 6 3 2" xfId="23640"/>
    <cellStyle name="Normal 3 3 2 6 4" xfId="19702"/>
    <cellStyle name="Normal 3 3 2 7" xfId="4161"/>
    <cellStyle name="Normal 3 3 2 7 2" xfId="8386"/>
    <cellStyle name="Normal 3 3 2 7 2 2" xfId="12293"/>
    <cellStyle name="Normal 3 3 2 7 2 2 2" xfId="25821"/>
    <cellStyle name="Normal 3 3 2 7 2 3" xfId="21914"/>
    <cellStyle name="Normal 3 3 2 7 3" xfId="10155"/>
    <cellStyle name="Normal 3 3 2 7 3 2" xfId="23683"/>
    <cellStyle name="Normal 3 3 2 7 4" xfId="19746"/>
    <cellStyle name="Normal 3 3 2 8" xfId="7240"/>
    <cellStyle name="Normal 3 3 2 8 2" xfId="11147"/>
    <cellStyle name="Normal 3 3 2 8 2 2" xfId="24675"/>
    <cellStyle name="Normal 3 3 2 8 3" xfId="20768"/>
    <cellStyle name="Normal 3 3 2 9" xfId="9369"/>
    <cellStyle name="Normal 3 3 2 9 2" xfId="22897"/>
    <cellStyle name="Normal 3 3 3" xfId="1672"/>
    <cellStyle name="Normal 3 3 3 2" xfId="2981"/>
    <cellStyle name="Normal 3 3 3 2 2" xfId="7913"/>
    <cellStyle name="Normal 3 3 3 2 2 2" xfId="11820"/>
    <cellStyle name="Normal 3 3 3 2 2 2 2" xfId="25348"/>
    <cellStyle name="Normal 3 3 3 2 2 3" xfId="21441"/>
    <cellStyle name="Normal 3 3 3 2 3" xfId="9874"/>
    <cellStyle name="Normal 3 3 3 2 3 2" xfId="23402"/>
    <cellStyle name="Normal 3 3 3 2 4" xfId="19437"/>
    <cellStyle name="Normal 3 3 3 3" xfId="7241"/>
    <cellStyle name="Normal 3 3 3 3 2" xfId="11148"/>
    <cellStyle name="Normal 3 3 3 3 2 2" xfId="24676"/>
    <cellStyle name="Normal 3 3 3 3 3" xfId="20769"/>
    <cellStyle name="Normal 3 3 3 4" xfId="9370"/>
    <cellStyle name="Normal 3 3 3 4 2" xfId="22898"/>
    <cellStyle name="Normal 3 3 3 5" xfId="18920"/>
    <cellStyle name="Normal 3 3 4" xfId="2420"/>
    <cellStyle name="Normal 3 3 4 2" xfId="3790"/>
    <cellStyle name="Normal 3 3 4 2 2" xfId="8191"/>
    <cellStyle name="Normal 3 3 4 2 2 2" xfId="12098"/>
    <cellStyle name="Normal 3 3 4 2 2 2 2" xfId="25626"/>
    <cellStyle name="Normal 3 3 4 2 2 3" xfId="21719"/>
    <cellStyle name="Normal 3 3 4 2 3" xfId="9960"/>
    <cellStyle name="Normal 3 3 4 2 3 2" xfId="23488"/>
    <cellStyle name="Normal 3 3 4 2 4" xfId="19541"/>
    <cellStyle name="Normal 3 3 4 3" xfId="7549"/>
    <cellStyle name="Normal 3 3 4 3 2" xfId="11456"/>
    <cellStyle name="Normal 3 3 4 3 2 2" xfId="24984"/>
    <cellStyle name="Normal 3 3 4 3 3" xfId="21077"/>
    <cellStyle name="Normal 3 3 4 4" xfId="9510"/>
    <cellStyle name="Normal 3 3 4 4 2" xfId="23038"/>
    <cellStyle name="Normal 3 3 4 5" xfId="19065"/>
    <cellStyle name="Normal 3 3 5" xfId="2561"/>
    <cellStyle name="Normal 3 3 5 2" xfId="3931"/>
    <cellStyle name="Normal 3 3 5 2 2" xfId="8231"/>
    <cellStyle name="Normal 3 3 5 2 2 2" xfId="12138"/>
    <cellStyle name="Normal 3 3 5 2 2 2 2" xfId="25666"/>
    <cellStyle name="Normal 3 3 5 2 2 3" xfId="21759"/>
    <cellStyle name="Normal 3 3 5 2 3" xfId="10000"/>
    <cellStyle name="Normal 3 3 5 2 3 2" xfId="23528"/>
    <cellStyle name="Normal 3 3 5 2 4" xfId="19590"/>
    <cellStyle name="Normal 3 3 5 3" xfId="7589"/>
    <cellStyle name="Normal 3 3 5 3 2" xfId="11496"/>
    <cellStyle name="Normal 3 3 5 3 2 2" xfId="25024"/>
    <cellStyle name="Normal 3 3 5 3 3" xfId="21117"/>
    <cellStyle name="Normal 3 3 5 4" xfId="9550"/>
    <cellStyle name="Normal 3 3 5 4 2" xfId="23078"/>
    <cellStyle name="Normal 3 3 5 5" xfId="19112"/>
    <cellStyle name="Normal 3 3 6" xfId="2634"/>
    <cellStyle name="Normal 3 3 6 2" xfId="7629"/>
    <cellStyle name="Normal 3 3 6 2 2" xfId="11536"/>
    <cellStyle name="Normal 3 3 6 2 2 2" xfId="25064"/>
    <cellStyle name="Normal 3 3 6 2 3" xfId="21157"/>
    <cellStyle name="Normal 3 3 6 3" xfId="9590"/>
    <cellStyle name="Normal 3 3 6 3 2" xfId="23118"/>
    <cellStyle name="Normal 3 3 6 4" xfId="19153"/>
    <cellStyle name="Normal 3 3 7" xfId="2980"/>
    <cellStyle name="Normal 3 3 7 2" xfId="7912"/>
    <cellStyle name="Normal 3 3 7 2 2" xfId="11819"/>
    <cellStyle name="Normal 3 3 7 2 2 2" xfId="25347"/>
    <cellStyle name="Normal 3 3 7 2 3" xfId="21440"/>
    <cellStyle name="Normal 3 3 7 3" xfId="9873"/>
    <cellStyle name="Normal 3 3 7 3 2" xfId="23401"/>
    <cellStyle name="Normal 3 3 7 4" xfId="19436"/>
    <cellStyle name="Normal 3 3 8" xfId="4005"/>
    <cellStyle name="Normal 3 3 8 2" xfId="8272"/>
    <cellStyle name="Normal 3 3 8 2 2" xfId="12179"/>
    <cellStyle name="Normal 3 3 8 2 2 2" xfId="25707"/>
    <cellStyle name="Normal 3 3 8 2 3" xfId="21800"/>
    <cellStyle name="Normal 3 3 8 3" xfId="10041"/>
    <cellStyle name="Normal 3 3 8 3 2" xfId="23569"/>
    <cellStyle name="Normal 3 3 8 4" xfId="19631"/>
    <cellStyle name="Normal 3 3 9" xfId="4091"/>
    <cellStyle name="Normal 3 3 9 2" xfId="8342"/>
    <cellStyle name="Normal 3 3 9 2 2" xfId="12249"/>
    <cellStyle name="Normal 3 3 9 2 2 2" xfId="25777"/>
    <cellStyle name="Normal 3 3 9 2 3" xfId="21870"/>
    <cellStyle name="Normal 3 3 9 3" xfId="10111"/>
    <cellStyle name="Normal 3 3 9 3 2" xfId="23639"/>
    <cellStyle name="Normal 3 3 9 4" xfId="19701"/>
    <cellStyle name="Normal 3 4" xfId="491"/>
    <cellStyle name="Normal 3 4 10" xfId="6812"/>
    <cellStyle name="Normal 3 4 10 2" xfId="10719"/>
    <cellStyle name="Normal 3 4 10 2 2" xfId="24247"/>
    <cellStyle name="Normal 3 4 10 3" xfId="20340"/>
    <cellStyle name="Normal 3 4 11" xfId="8945"/>
    <cellStyle name="Normal 3 4 11 2" xfId="22473"/>
    <cellStyle name="Normal 3 4 12" xfId="18507"/>
    <cellStyle name="Normal 3 4 13" xfId="13055"/>
    <cellStyle name="Normal 3 4 14" xfId="1042"/>
    <cellStyle name="Normal 3 4 2" xfId="1674"/>
    <cellStyle name="Normal 3 4 2 10" xfId="18922"/>
    <cellStyle name="Normal 3 4 2 2" xfId="2423"/>
    <cellStyle name="Normal 3 4 2 2 2" xfId="3793"/>
    <cellStyle name="Normal 3 4 2 2 2 2" xfId="8194"/>
    <cellStyle name="Normal 3 4 2 2 2 2 2" xfId="12101"/>
    <cellStyle name="Normal 3 4 2 2 2 2 2 2" xfId="25629"/>
    <cellStyle name="Normal 3 4 2 2 2 2 3" xfId="21722"/>
    <cellStyle name="Normal 3 4 2 2 2 3" xfId="9963"/>
    <cellStyle name="Normal 3 4 2 2 2 3 2" xfId="23491"/>
    <cellStyle name="Normal 3 4 2 2 2 4" xfId="19544"/>
    <cellStyle name="Normal 3 4 2 2 3" xfId="7552"/>
    <cellStyle name="Normal 3 4 2 2 3 2" xfId="11459"/>
    <cellStyle name="Normal 3 4 2 2 3 2 2" xfId="24987"/>
    <cellStyle name="Normal 3 4 2 2 3 3" xfId="21080"/>
    <cellStyle name="Normal 3 4 2 2 4" xfId="9513"/>
    <cellStyle name="Normal 3 4 2 2 4 2" xfId="23041"/>
    <cellStyle name="Normal 3 4 2 2 5" xfId="19068"/>
    <cellStyle name="Normal 3 4 2 3" xfId="2564"/>
    <cellStyle name="Normal 3 4 2 3 2" xfId="3934"/>
    <cellStyle name="Normal 3 4 2 3 2 2" xfId="8234"/>
    <cellStyle name="Normal 3 4 2 3 2 2 2" xfId="12141"/>
    <cellStyle name="Normal 3 4 2 3 2 2 2 2" xfId="25669"/>
    <cellStyle name="Normal 3 4 2 3 2 2 3" xfId="21762"/>
    <cellStyle name="Normal 3 4 2 3 2 3" xfId="10003"/>
    <cellStyle name="Normal 3 4 2 3 2 3 2" xfId="23531"/>
    <cellStyle name="Normal 3 4 2 3 2 4" xfId="19593"/>
    <cellStyle name="Normal 3 4 2 3 3" xfId="7592"/>
    <cellStyle name="Normal 3 4 2 3 3 2" xfId="11499"/>
    <cellStyle name="Normal 3 4 2 3 3 2 2" xfId="25027"/>
    <cellStyle name="Normal 3 4 2 3 3 3" xfId="21120"/>
    <cellStyle name="Normal 3 4 2 3 4" xfId="9553"/>
    <cellStyle name="Normal 3 4 2 3 4 2" xfId="23081"/>
    <cellStyle name="Normal 3 4 2 3 5" xfId="19115"/>
    <cellStyle name="Normal 3 4 2 4" xfId="2637"/>
    <cellStyle name="Normal 3 4 2 4 2" xfId="7632"/>
    <cellStyle name="Normal 3 4 2 4 2 2" xfId="11539"/>
    <cellStyle name="Normal 3 4 2 4 2 2 2" xfId="25067"/>
    <cellStyle name="Normal 3 4 2 4 2 3" xfId="21160"/>
    <cellStyle name="Normal 3 4 2 4 3" xfId="9593"/>
    <cellStyle name="Normal 3 4 2 4 3 2" xfId="23121"/>
    <cellStyle name="Normal 3 4 2 4 4" xfId="19156"/>
    <cellStyle name="Normal 3 4 2 5" xfId="4008"/>
    <cellStyle name="Normal 3 4 2 5 2" xfId="8275"/>
    <cellStyle name="Normal 3 4 2 5 2 2" xfId="12182"/>
    <cellStyle name="Normal 3 4 2 5 2 2 2" xfId="25710"/>
    <cellStyle name="Normal 3 4 2 5 2 3" xfId="21803"/>
    <cellStyle name="Normal 3 4 2 5 3" xfId="10044"/>
    <cellStyle name="Normal 3 4 2 5 3 2" xfId="23572"/>
    <cellStyle name="Normal 3 4 2 5 4" xfId="19634"/>
    <cellStyle name="Normal 3 4 2 6" xfId="4094"/>
    <cellStyle name="Normal 3 4 2 6 2" xfId="8345"/>
    <cellStyle name="Normal 3 4 2 6 2 2" xfId="12252"/>
    <cellStyle name="Normal 3 4 2 6 2 2 2" xfId="25780"/>
    <cellStyle name="Normal 3 4 2 6 2 3" xfId="21873"/>
    <cellStyle name="Normal 3 4 2 6 3" xfId="10114"/>
    <cellStyle name="Normal 3 4 2 6 3 2" xfId="23642"/>
    <cellStyle name="Normal 3 4 2 6 4" xfId="19704"/>
    <cellStyle name="Normal 3 4 2 7" xfId="4163"/>
    <cellStyle name="Normal 3 4 2 7 2" xfId="8388"/>
    <cellStyle name="Normal 3 4 2 7 2 2" xfId="12295"/>
    <cellStyle name="Normal 3 4 2 7 2 2 2" xfId="25823"/>
    <cellStyle name="Normal 3 4 2 7 2 3" xfId="21916"/>
    <cellStyle name="Normal 3 4 2 7 3" xfId="10157"/>
    <cellStyle name="Normal 3 4 2 7 3 2" xfId="23685"/>
    <cellStyle name="Normal 3 4 2 7 4" xfId="19748"/>
    <cellStyle name="Normal 3 4 2 8" xfId="7243"/>
    <cellStyle name="Normal 3 4 2 8 2" xfId="11150"/>
    <cellStyle name="Normal 3 4 2 8 2 2" xfId="24678"/>
    <cellStyle name="Normal 3 4 2 8 3" xfId="20771"/>
    <cellStyle name="Normal 3 4 2 9" xfId="9372"/>
    <cellStyle name="Normal 3 4 2 9 2" xfId="22900"/>
    <cellStyle name="Normal 3 4 3" xfId="2422"/>
    <cellStyle name="Normal 3 4 3 2" xfId="3792"/>
    <cellStyle name="Normal 3 4 3 2 2" xfId="8193"/>
    <cellStyle name="Normal 3 4 3 2 2 2" xfId="12100"/>
    <cellStyle name="Normal 3 4 3 2 2 2 2" xfId="25628"/>
    <cellStyle name="Normal 3 4 3 2 2 3" xfId="21721"/>
    <cellStyle name="Normal 3 4 3 2 3" xfId="9962"/>
    <cellStyle name="Normal 3 4 3 2 3 2" xfId="23490"/>
    <cellStyle name="Normal 3 4 3 2 4" xfId="19543"/>
    <cellStyle name="Normal 3 4 3 3" xfId="7551"/>
    <cellStyle name="Normal 3 4 3 3 2" xfId="11458"/>
    <cellStyle name="Normal 3 4 3 3 2 2" xfId="24986"/>
    <cellStyle name="Normal 3 4 3 3 3" xfId="21079"/>
    <cellStyle name="Normal 3 4 3 4" xfId="9512"/>
    <cellStyle name="Normal 3 4 3 4 2" xfId="23040"/>
    <cellStyle name="Normal 3 4 3 5" xfId="19067"/>
    <cellStyle name="Normal 3 4 4" xfId="2563"/>
    <cellStyle name="Normal 3 4 4 2" xfId="3933"/>
    <cellStyle name="Normal 3 4 4 2 2" xfId="8233"/>
    <cellStyle name="Normal 3 4 4 2 2 2" xfId="12140"/>
    <cellStyle name="Normal 3 4 4 2 2 2 2" xfId="25668"/>
    <cellStyle name="Normal 3 4 4 2 2 3" xfId="21761"/>
    <cellStyle name="Normal 3 4 4 2 3" xfId="10002"/>
    <cellStyle name="Normal 3 4 4 2 3 2" xfId="23530"/>
    <cellStyle name="Normal 3 4 4 2 4" xfId="19592"/>
    <cellStyle name="Normal 3 4 4 3" xfId="7591"/>
    <cellStyle name="Normal 3 4 4 3 2" xfId="11498"/>
    <cellStyle name="Normal 3 4 4 3 2 2" xfId="25026"/>
    <cellStyle name="Normal 3 4 4 3 3" xfId="21119"/>
    <cellStyle name="Normal 3 4 4 4" xfId="9552"/>
    <cellStyle name="Normal 3 4 4 4 2" xfId="23080"/>
    <cellStyle name="Normal 3 4 4 5" xfId="19114"/>
    <cellStyle name="Normal 3 4 5" xfId="2636"/>
    <cellStyle name="Normal 3 4 5 2" xfId="7631"/>
    <cellStyle name="Normal 3 4 5 2 2" xfId="11538"/>
    <cellStyle name="Normal 3 4 5 2 2 2" xfId="25066"/>
    <cellStyle name="Normal 3 4 5 2 3" xfId="21159"/>
    <cellStyle name="Normal 3 4 5 3" xfId="9592"/>
    <cellStyle name="Normal 3 4 5 3 2" xfId="23120"/>
    <cellStyle name="Normal 3 4 5 4" xfId="19155"/>
    <cellStyle name="Normal 3 4 6" xfId="4007"/>
    <cellStyle name="Normal 3 4 6 2" xfId="8274"/>
    <cellStyle name="Normal 3 4 6 2 2" xfId="12181"/>
    <cellStyle name="Normal 3 4 6 2 2 2" xfId="25709"/>
    <cellStyle name="Normal 3 4 6 2 3" xfId="21802"/>
    <cellStyle name="Normal 3 4 6 3" xfId="10043"/>
    <cellStyle name="Normal 3 4 6 3 2" xfId="23571"/>
    <cellStyle name="Normal 3 4 6 4" xfId="19633"/>
    <cellStyle name="Normal 3 4 7" xfId="4093"/>
    <cellStyle name="Normal 3 4 7 2" xfId="8344"/>
    <cellStyle name="Normal 3 4 7 2 2" xfId="12251"/>
    <cellStyle name="Normal 3 4 7 2 2 2" xfId="25779"/>
    <cellStyle name="Normal 3 4 7 2 3" xfId="21872"/>
    <cellStyle name="Normal 3 4 7 3" xfId="10113"/>
    <cellStyle name="Normal 3 4 7 3 2" xfId="23641"/>
    <cellStyle name="Normal 3 4 7 4" xfId="19703"/>
    <cellStyle name="Normal 3 4 8" xfId="4162"/>
    <cellStyle name="Normal 3 4 8 2" xfId="8387"/>
    <cellStyle name="Normal 3 4 8 2 2" xfId="12294"/>
    <cellStyle name="Normal 3 4 8 2 2 2" xfId="25822"/>
    <cellStyle name="Normal 3 4 8 2 3" xfId="21915"/>
    <cellStyle name="Normal 3 4 8 3" xfId="10156"/>
    <cellStyle name="Normal 3 4 8 3 2" xfId="23684"/>
    <cellStyle name="Normal 3 4 8 4" xfId="19747"/>
    <cellStyle name="Normal 3 4 9" xfId="1673"/>
    <cellStyle name="Normal 3 4 9 2" xfId="7242"/>
    <cellStyle name="Normal 3 4 9 2 2" xfId="11149"/>
    <cellStyle name="Normal 3 4 9 2 2 2" xfId="24677"/>
    <cellStyle name="Normal 3 4 9 2 3" xfId="20770"/>
    <cellStyle name="Normal 3 4 9 3" xfId="9371"/>
    <cellStyle name="Normal 3 4 9 3 2" xfId="22899"/>
    <cellStyle name="Normal 3 4 9 4" xfId="18921"/>
    <cellStyle name="Normal 3 5" xfId="1675"/>
    <cellStyle name="Normal 3 5 10" xfId="9373"/>
    <cellStyle name="Normal 3 5 10 2" xfId="22901"/>
    <cellStyle name="Normal 3 5 11" xfId="18923"/>
    <cellStyle name="Normal 3 5 12" xfId="34407"/>
    <cellStyle name="Normal 3 5 2" xfId="1676"/>
    <cellStyle name="Normal 3 5 2 10" xfId="18924"/>
    <cellStyle name="Normal 3 5 2 2" xfId="2425"/>
    <cellStyle name="Normal 3 5 2 2 2" xfId="3795"/>
    <cellStyle name="Normal 3 5 2 2 2 2" xfId="8196"/>
    <cellStyle name="Normal 3 5 2 2 2 2 2" xfId="12103"/>
    <cellStyle name="Normal 3 5 2 2 2 2 2 2" xfId="25631"/>
    <cellStyle name="Normal 3 5 2 2 2 2 3" xfId="21724"/>
    <cellStyle name="Normal 3 5 2 2 2 3" xfId="9965"/>
    <cellStyle name="Normal 3 5 2 2 2 3 2" xfId="23493"/>
    <cellStyle name="Normal 3 5 2 2 2 4" xfId="19546"/>
    <cellStyle name="Normal 3 5 2 2 3" xfId="7554"/>
    <cellStyle name="Normal 3 5 2 2 3 2" xfId="11461"/>
    <cellStyle name="Normal 3 5 2 2 3 2 2" xfId="24989"/>
    <cellStyle name="Normal 3 5 2 2 3 3" xfId="21082"/>
    <cellStyle name="Normal 3 5 2 2 4" xfId="9515"/>
    <cellStyle name="Normal 3 5 2 2 4 2" xfId="23043"/>
    <cellStyle name="Normal 3 5 2 2 5" xfId="19070"/>
    <cellStyle name="Normal 3 5 2 3" xfId="2566"/>
    <cellStyle name="Normal 3 5 2 3 2" xfId="3936"/>
    <cellStyle name="Normal 3 5 2 3 2 2" xfId="8236"/>
    <cellStyle name="Normal 3 5 2 3 2 2 2" xfId="12143"/>
    <cellStyle name="Normal 3 5 2 3 2 2 2 2" xfId="25671"/>
    <cellStyle name="Normal 3 5 2 3 2 2 3" xfId="21764"/>
    <cellStyle name="Normal 3 5 2 3 2 3" xfId="10005"/>
    <cellStyle name="Normal 3 5 2 3 2 3 2" xfId="23533"/>
    <cellStyle name="Normal 3 5 2 3 2 4" xfId="19595"/>
    <cellStyle name="Normal 3 5 2 3 3" xfId="7594"/>
    <cellStyle name="Normal 3 5 2 3 3 2" xfId="11501"/>
    <cellStyle name="Normal 3 5 2 3 3 2 2" xfId="25029"/>
    <cellStyle name="Normal 3 5 2 3 3 3" xfId="21122"/>
    <cellStyle name="Normal 3 5 2 3 4" xfId="9555"/>
    <cellStyle name="Normal 3 5 2 3 4 2" xfId="23083"/>
    <cellStyle name="Normal 3 5 2 3 5" xfId="19117"/>
    <cellStyle name="Normal 3 5 2 4" xfId="2639"/>
    <cellStyle name="Normal 3 5 2 4 2" xfId="7634"/>
    <cellStyle name="Normal 3 5 2 4 2 2" xfId="11541"/>
    <cellStyle name="Normal 3 5 2 4 2 2 2" xfId="25069"/>
    <cellStyle name="Normal 3 5 2 4 2 3" xfId="21162"/>
    <cellStyle name="Normal 3 5 2 4 3" xfId="9595"/>
    <cellStyle name="Normal 3 5 2 4 3 2" xfId="23123"/>
    <cellStyle name="Normal 3 5 2 4 4" xfId="19158"/>
    <cellStyle name="Normal 3 5 2 5" xfId="4010"/>
    <cellStyle name="Normal 3 5 2 5 2" xfId="8277"/>
    <cellStyle name="Normal 3 5 2 5 2 2" xfId="12184"/>
    <cellStyle name="Normal 3 5 2 5 2 2 2" xfId="25712"/>
    <cellStyle name="Normal 3 5 2 5 2 3" xfId="21805"/>
    <cellStyle name="Normal 3 5 2 5 3" xfId="10046"/>
    <cellStyle name="Normal 3 5 2 5 3 2" xfId="23574"/>
    <cellStyle name="Normal 3 5 2 5 4" xfId="19636"/>
    <cellStyle name="Normal 3 5 2 6" xfId="4096"/>
    <cellStyle name="Normal 3 5 2 6 2" xfId="8347"/>
    <cellStyle name="Normal 3 5 2 6 2 2" xfId="12254"/>
    <cellStyle name="Normal 3 5 2 6 2 2 2" xfId="25782"/>
    <cellStyle name="Normal 3 5 2 6 2 3" xfId="21875"/>
    <cellStyle name="Normal 3 5 2 6 3" xfId="10116"/>
    <cellStyle name="Normal 3 5 2 6 3 2" xfId="23644"/>
    <cellStyle name="Normal 3 5 2 6 4" xfId="19706"/>
    <cellStyle name="Normal 3 5 2 7" xfId="4165"/>
    <cellStyle name="Normal 3 5 2 7 2" xfId="8390"/>
    <cellStyle name="Normal 3 5 2 7 2 2" xfId="12297"/>
    <cellStyle name="Normal 3 5 2 7 2 2 2" xfId="25825"/>
    <cellStyle name="Normal 3 5 2 7 2 3" xfId="21918"/>
    <cellStyle name="Normal 3 5 2 7 3" xfId="10159"/>
    <cellStyle name="Normal 3 5 2 7 3 2" xfId="23687"/>
    <cellStyle name="Normal 3 5 2 7 4" xfId="19750"/>
    <cellStyle name="Normal 3 5 2 8" xfId="7245"/>
    <cellStyle name="Normal 3 5 2 8 2" xfId="11152"/>
    <cellStyle name="Normal 3 5 2 8 2 2" xfId="24680"/>
    <cellStyle name="Normal 3 5 2 8 3" xfId="20773"/>
    <cellStyle name="Normal 3 5 2 9" xfId="9374"/>
    <cellStyle name="Normal 3 5 2 9 2" xfId="22902"/>
    <cellStyle name="Normal 3 5 3" xfId="2424"/>
    <cellStyle name="Normal 3 5 3 2" xfId="3794"/>
    <cellStyle name="Normal 3 5 3 2 2" xfId="8195"/>
    <cellStyle name="Normal 3 5 3 2 2 2" xfId="12102"/>
    <cellStyle name="Normal 3 5 3 2 2 2 2" xfId="25630"/>
    <cellStyle name="Normal 3 5 3 2 2 3" xfId="21723"/>
    <cellStyle name="Normal 3 5 3 2 3" xfId="9964"/>
    <cellStyle name="Normal 3 5 3 2 3 2" xfId="23492"/>
    <cellStyle name="Normal 3 5 3 2 4" xfId="19545"/>
    <cellStyle name="Normal 3 5 3 3" xfId="7553"/>
    <cellStyle name="Normal 3 5 3 3 2" xfId="11460"/>
    <cellStyle name="Normal 3 5 3 3 2 2" xfId="24988"/>
    <cellStyle name="Normal 3 5 3 3 3" xfId="21081"/>
    <cellStyle name="Normal 3 5 3 4" xfId="9514"/>
    <cellStyle name="Normal 3 5 3 4 2" xfId="23042"/>
    <cellStyle name="Normal 3 5 3 5" xfId="19069"/>
    <cellStyle name="Normal 3 5 4" xfId="2565"/>
    <cellStyle name="Normal 3 5 4 2" xfId="3935"/>
    <cellStyle name="Normal 3 5 4 2 2" xfId="8235"/>
    <cellStyle name="Normal 3 5 4 2 2 2" xfId="12142"/>
    <cellStyle name="Normal 3 5 4 2 2 2 2" xfId="25670"/>
    <cellStyle name="Normal 3 5 4 2 2 3" xfId="21763"/>
    <cellStyle name="Normal 3 5 4 2 3" xfId="10004"/>
    <cellStyle name="Normal 3 5 4 2 3 2" xfId="23532"/>
    <cellStyle name="Normal 3 5 4 2 4" xfId="19594"/>
    <cellStyle name="Normal 3 5 4 3" xfId="7593"/>
    <cellStyle name="Normal 3 5 4 3 2" xfId="11500"/>
    <cellStyle name="Normal 3 5 4 3 2 2" xfId="25028"/>
    <cellStyle name="Normal 3 5 4 3 3" xfId="21121"/>
    <cellStyle name="Normal 3 5 4 4" xfId="9554"/>
    <cellStyle name="Normal 3 5 4 4 2" xfId="23082"/>
    <cellStyle name="Normal 3 5 4 5" xfId="19116"/>
    <cellStyle name="Normal 3 5 5" xfId="2638"/>
    <cellStyle name="Normal 3 5 5 2" xfId="7633"/>
    <cellStyle name="Normal 3 5 5 2 2" xfId="11540"/>
    <cellStyle name="Normal 3 5 5 2 2 2" xfId="25068"/>
    <cellStyle name="Normal 3 5 5 2 3" xfId="21161"/>
    <cellStyle name="Normal 3 5 5 3" xfId="9594"/>
    <cellStyle name="Normal 3 5 5 3 2" xfId="23122"/>
    <cellStyle name="Normal 3 5 5 4" xfId="19157"/>
    <cellStyle name="Normal 3 5 6" xfId="4009"/>
    <cellStyle name="Normal 3 5 6 2" xfId="8276"/>
    <cellStyle name="Normal 3 5 6 2 2" xfId="12183"/>
    <cellStyle name="Normal 3 5 6 2 2 2" xfId="25711"/>
    <cellStyle name="Normal 3 5 6 2 3" xfId="21804"/>
    <cellStyle name="Normal 3 5 6 3" xfId="10045"/>
    <cellStyle name="Normal 3 5 6 3 2" xfId="23573"/>
    <cellStyle name="Normal 3 5 6 4" xfId="19635"/>
    <cellStyle name="Normal 3 5 7" xfId="4095"/>
    <cellStyle name="Normal 3 5 7 2" xfId="8346"/>
    <cellStyle name="Normal 3 5 7 2 2" xfId="12253"/>
    <cellStyle name="Normal 3 5 7 2 2 2" xfId="25781"/>
    <cellStyle name="Normal 3 5 7 2 3" xfId="21874"/>
    <cellStyle name="Normal 3 5 7 3" xfId="10115"/>
    <cellStyle name="Normal 3 5 7 3 2" xfId="23643"/>
    <cellStyle name="Normal 3 5 7 4" xfId="19705"/>
    <cellStyle name="Normal 3 5 8" xfId="4164"/>
    <cellStyle name="Normal 3 5 8 2" xfId="8389"/>
    <cellStyle name="Normal 3 5 8 2 2" xfId="12296"/>
    <cellStyle name="Normal 3 5 8 2 2 2" xfId="25824"/>
    <cellStyle name="Normal 3 5 8 2 3" xfId="21917"/>
    <cellStyle name="Normal 3 5 8 3" xfId="10158"/>
    <cellStyle name="Normal 3 5 8 3 2" xfId="23686"/>
    <cellStyle name="Normal 3 5 8 4" xfId="19749"/>
    <cellStyle name="Normal 3 5 9" xfId="7244"/>
    <cellStyle name="Normal 3 5 9 2" xfId="11151"/>
    <cellStyle name="Normal 3 5 9 2 2" xfId="24679"/>
    <cellStyle name="Normal 3 5 9 3" xfId="20772"/>
    <cellStyle name="Normal 3 6" xfId="1677"/>
    <cellStyle name="Normal 3 6 10" xfId="9375"/>
    <cellStyle name="Normal 3 6 10 2" xfId="22903"/>
    <cellStyle name="Normal 3 6 11" xfId="18925"/>
    <cellStyle name="Normal 3 6 2" xfId="1678"/>
    <cellStyle name="Normal 3 6 2 10" xfId="18926"/>
    <cellStyle name="Normal 3 6 2 2" xfId="2427"/>
    <cellStyle name="Normal 3 6 2 2 2" xfId="3797"/>
    <cellStyle name="Normal 3 6 2 2 2 2" xfId="8198"/>
    <cellStyle name="Normal 3 6 2 2 2 2 2" xfId="12105"/>
    <cellStyle name="Normal 3 6 2 2 2 2 2 2" xfId="25633"/>
    <cellStyle name="Normal 3 6 2 2 2 2 3" xfId="21726"/>
    <cellStyle name="Normal 3 6 2 2 2 3" xfId="9967"/>
    <cellStyle name="Normal 3 6 2 2 2 3 2" xfId="23495"/>
    <cellStyle name="Normal 3 6 2 2 2 4" xfId="19548"/>
    <cellStyle name="Normal 3 6 2 2 3" xfId="7556"/>
    <cellStyle name="Normal 3 6 2 2 3 2" xfId="11463"/>
    <cellStyle name="Normal 3 6 2 2 3 2 2" xfId="24991"/>
    <cellStyle name="Normal 3 6 2 2 3 3" xfId="21084"/>
    <cellStyle name="Normal 3 6 2 2 4" xfId="9517"/>
    <cellStyle name="Normal 3 6 2 2 4 2" xfId="23045"/>
    <cellStyle name="Normal 3 6 2 2 5" xfId="19072"/>
    <cellStyle name="Normal 3 6 2 3" xfId="2568"/>
    <cellStyle name="Normal 3 6 2 3 2" xfId="3938"/>
    <cellStyle name="Normal 3 6 2 3 2 2" xfId="8238"/>
    <cellStyle name="Normal 3 6 2 3 2 2 2" xfId="12145"/>
    <cellStyle name="Normal 3 6 2 3 2 2 2 2" xfId="25673"/>
    <cellStyle name="Normal 3 6 2 3 2 2 3" xfId="21766"/>
    <cellStyle name="Normal 3 6 2 3 2 3" xfId="10007"/>
    <cellStyle name="Normal 3 6 2 3 2 3 2" xfId="23535"/>
    <cellStyle name="Normal 3 6 2 3 2 4" xfId="19597"/>
    <cellStyle name="Normal 3 6 2 3 3" xfId="7596"/>
    <cellStyle name="Normal 3 6 2 3 3 2" xfId="11503"/>
    <cellStyle name="Normal 3 6 2 3 3 2 2" xfId="25031"/>
    <cellStyle name="Normal 3 6 2 3 3 3" xfId="21124"/>
    <cellStyle name="Normal 3 6 2 3 4" xfId="9557"/>
    <cellStyle name="Normal 3 6 2 3 4 2" xfId="23085"/>
    <cellStyle name="Normal 3 6 2 3 5" xfId="19119"/>
    <cellStyle name="Normal 3 6 2 4" xfId="2641"/>
    <cellStyle name="Normal 3 6 2 4 2" xfId="7636"/>
    <cellStyle name="Normal 3 6 2 4 2 2" xfId="11543"/>
    <cellStyle name="Normal 3 6 2 4 2 2 2" xfId="25071"/>
    <cellStyle name="Normal 3 6 2 4 2 3" xfId="21164"/>
    <cellStyle name="Normal 3 6 2 4 3" xfId="9597"/>
    <cellStyle name="Normal 3 6 2 4 3 2" xfId="23125"/>
    <cellStyle name="Normal 3 6 2 4 4" xfId="19160"/>
    <cellStyle name="Normal 3 6 2 5" xfId="4012"/>
    <cellStyle name="Normal 3 6 2 5 2" xfId="8279"/>
    <cellStyle name="Normal 3 6 2 5 2 2" xfId="12186"/>
    <cellStyle name="Normal 3 6 2 5 2 2 2" xfId="25714"/>
    <cellStyle name="Normal 3 6 2 5 2 3" xfId="21807"/>
    <cellStyle name="Normal 3 6 2 5 3" xfId="10048"/>
    <cellStyle name="Normal 3 6 2 5 3 2" xfId="23576"/>
    <cellStyle name="Normal 3 6 2 5 4" xfId="19638"/>
    <cellStyle name="Normal 3 6 2 6" xfId="4098"/>
    <cellStyle name="Normal 3 6 2 6 2" xfId="8349"/>
    <cellStyle name="Normal 3 6 2 6 2 2" xfId="12256"/>
    <cellStyle name="Normal 3 6 2 6 2 2 2" xfId="25784"/>
    <cellStyle name="Normal 3 6 2 6 2 3" xfId="21877"/>
    <cellStyle name="Normal 3 6 2 6 3" xfId="10118"/>
    <cellStyle name="Normal 3 6 2 6 3 2" xfId="23646"/>
    <cellStyle name="Normal 3 6 2 6 4" xfId="19708"/>
    <cellStyle name="Normal 3 6 2 7" xfId="4167"/>
    <cellStyle name="Normal 3 6 2 7 2" xfId="8392"/>
    <cellStyle name="Normal 3 6 2 7 2 2" xfId="12299"/>
    <cellStyle name="Normal 3 6 2 7 2 2 2" xfId="25827"/>
    <cellStyle name="Normal 3 6 2 7 2 3" xfId="21920"/>
    <cellStyle name="Normal 3 6 2 7 3" xfId="10161"/>
    <cellStyle name="Normal 3 6 2 7 3 2" xfId="23689"/>
    <cellStyle name="Normal 3 6 2 7 4" xfId="19752"/>
    <cellStyle name="Normal 3 6 2 8" xfId="7247"/>
    <cellStyle name="Normal 3 6 2 8 2" xfId="11154"/>
    <cellStyle name="Normal 3 6 2 8 2 2" xfId="24682"/>
    <cellStyle name="Normal 3 6 2 8 3" xfId="20775"/>
    <cellStyle name="Normal 3 6 2 9" xfId="9376"/>
    <cellStyle name="Normal 3 6 2 9 2" xfId="22904"/>
    <cellStyle name="Normal 3 6 3" xfId="2426"/>
    <cellStyle name="Normal 3 6 3 2" xfId="3796"/>
    <cellStyle name="Normal 3 6 3 2 2" xfId="8197"/>
    <cellStyle name="Normal 3 6 3 2 2 2" xfId="12104"/>
    <cellStyle name="Normal 3 6 3 2 2 2 2" xfId="25632"/>
    <cellStyle name="Normal 3 6 3 2 2 3" xfId="21725"/>
    <cellStyle name="Normal 3 6 3 2 3" xfId="9966"/>
    <cellStyle name="Normal 3 6 3 2 3 2" xfId="23494"/>
    <cellStyle name="Normal 3 6 3 2 4" xfId="19547"/>
    <cellStyle name="Normal 3 6 3 3" xfId="7555"/>
    <cellStyle name="Normal 3 6 3 3 2" xfId="11462"/>
    <cellStyle name="Normal 3 6 3 3 2 2" xfId="24990"/>
    <cellStyle name="Normal 3 6 3 3 3" xfId="21083"/>
    <cellStyle name="Normal 3 6 3 4" xfId="9516"/>
    <cellStyle name="Normal 3 6 3 4 2" xfId="23044"/>
    <cellStyle name="Normal 3 6 3 5" xfId="19071"/>
    <cellStyle name="Normal 3 6 4" xfId="2567"/>
    <cellStyle name="Normal 3 6 4 2" xfId="3937"/>
    <cellStyle name="Normal 3 6 4 2 2" xfId="8237"/>
    <cellStyle name="Normal 3 6 4 2 2 2" xfId="12144"/>
    <cellStyle name="Normal 3 6 4 2 2 2 2" xfId="25672"/>
    <cellStyle name="Normal 3 6 4 2 2 3" xfId="21765"/>
    <cellStyle name="Normal 3 6 4 2 3" xfId="10006"/>
    <cellStyle name="Normal 3 6 4 2 3 2" xfId="23534"/>
    <cellStyle name="Normal 3 6 4 2 4" xfId="19596"/>
    <cellStyle name="Normal 3 6 4 3" xfId="7595"/>
    <cellStyle name="Normal 3 6 4 3 2" xfId="11502"/>
    <cellStyle name="Normal 3 6 4 3 2 2" xfId="25030"/>
    <cellStyle name="Normal 3 6 4 3 3" xfId="21123"/>
    <cellStyle name="Normal 3 6 4 4" xfId="9556"/>
    <cellStyle name="Normal 3 6 4 4 2" xfId="23084"/>
    <cellStyle name="Normal 3 6 4 5" xfId="19118"/>
    <cellStyle name="Normal 3 6 5" xfId="2640"/>
    <cellStyle name="Normal 3 6 5 2" xfId="7635"/>
    <cellStyle name="Normal 3 6 5 2 2" xfId="11542"/>
    <cellStyle name="Normal 3 6 5 2 2 2" xfId="25070"/>
    <cellStyle name="Normal 3 6 5 2 3" xfId="21163"/>
    <cellStyle name="Normal 3 6 5 3" xfId="9596"/>
    <cellStyle name="Normal 3 6 5 3 2" xfId="23124"/>
    <cellStyle name="Normal 3 6 5 4" xfId="19159"/>
    <cellStyle name="Normal 3 6 6" xfId="4011"/>
    <cellStyle name="Normal 3 6 6 2" xfId="8278"/>
    <cellStyle name="Normal 3 6 6 2 2" xfId="12185"/>
    <cellStyle name="Normal 3 6 6 2 2 2" xfId="25713"/>
    <cellStyle name="Normal 3 6 6 2 3" xfId="21806"/>
    <cellStyle name="Normal 3 6 6 3" xfId="10047"/>
    <cellStyle name="Normal 3 6 6 3 2" xfId="23575"/>
    <cellStyle name="Normal 3 6 6 4" xfId="19637"/>
    <cellStyle name="Normal 3 6 7" xfId="4097"/>
    <cellStyle name="Normal 3 6 7 2" xfId="8348"/>
    <cellStyle name="Normal 3 6 7 2 2" xfId="12255"/>
    <cellStyle name="Normal 3 6 7 2 2 2" xfId="25783"/>
    <cellStyle name="Normal 3 6 7 2 3" xfId="21876"/>
    <cellStyle name="Normal 3 6 7 3" xfId="10117"/>
    <cellStyle name="Normal 3 6 7 3 2" xfId="23645"/>
    <cellStyle name="Normal 3 6 7 4" xfId="19707"/>
    <cellStyle name="Normal 3 6 8" xfId="4166"/>
    <cellStyle name="Normal 3 6 8 2" xfId="8391"/>
    <cellStyle name="Normal 3 6 8 2 2" xfId="12298"/>
    <cellStyle name="Normal 3 6 8 2 2 2" xfId="25826"/>
    <cellStyle name="Normal 3 6 8 2 3" xfId="21919"/>
    <cellStyle name="Normal 3 6 8 3" xfId="10160"/>
    <cellStyle name="Normal 3 6 8 3 2" xfId="23688"/>
    <cellStyle name="Normal 3 6 8 4" xfId="19751"/>
    <cellStyle name="Normal 3 6 9" xfId="7246"/>
    <cellStyle name="Normal 3 6 9 2" xfId="11153"/>
    <cellStyle name="Normal 3 6 9 2 2" xfId="24681"/>
    <cellStyle name="Normal 3 6 9 3" xfId="20774"/>
    <cellStyle name="Normal 3 7" xfId="1679"/>
    <cellStyle name="Normal 3 7 10" xfId="9377"/>
    <cellStyle name="Normal 3 7 10 2" xfId="22905"/>
    <cellStyle name="Normal 3 7 11" xfId="18927"/>
    <cellStyle name="Normal 3 7 2" xfId="1680"/>
    <cellStyle name="Normal 3 7 2 10" xfId="18928"/>
    <cellStyle name="Normal 3 7 2 2" xfId="2429"/>
    <cellStyle name="Normal 3 7 2 2 2" xfId="3799"/>
    <cellStyle name="Normal 3 7 2 2 2 2" xfId="8200"/>
    <cellStyle name="Normal 3 7 2 2 2 2 2" xfId="12107"/>
    <cellStyle name="Normal 3 7 2 2 2 2 2 2" xfId="25635"/>
    <cellStyle name="Normal 3 7 2 2 2 2 3" xfId="21728"/>
    <cellStyle name="Normal 3 7 2 2 2 3" xfId="9969"/>
    <cellStyle name="Normal 3 7 2 2 2 3 2" xfId="23497"/>
    <cellStyle name="Normal 3 7 2 2 2 4" xfId="19550"/>
    <cellStyle name="Normal 3 7 2 2 3" xfId="7558"/>
    <cellStyle name="Normal 3 7 2 2 3 2" xfId="11465"/>
    <cellStyle name="Normal 3 7 2 2 3 2 2" xfId="24993"/>
    <cellStyle name="Normal 3 7 2 2 3 3" xfId="21086"/>
    <cellStyle name="Normal 3 7 2 2 4" xfId="9519"/>
    <cellStyle name="Normal 3 7 2 2 4 2" xfId="23047"/>
    <cellStyle name="Normal 3 7 2 2 5" xfId="19074"/>
    <cellStyle name="Normal 3 7 2 3" xfId="2570"/>
    <cellStyle name="Normal 3 7 2 3 2" xfId="3940"/>
    <cellStyle name="Normal 3 7 2 3 2 2" xfId="8240"/>
    <cellStyle name="Normal 3 7 2 3 2 2 2" xfId="12147"/>
    <cellStyle name="Normal 3 7 2 3 2 2 2 2" xfId="25675"/>
    <cellStyle name="Normal 3 7 2 3 2 2 3" xfId="21768"/>
    <cellStyle name="Normal 3 7 2 3 2 3" xfId="10009"/>
    <cellStyle name="Normal 3 7 2 3 2 3 2" xfId="23537"/>
    <cellStyle name="Normal 3 7 2 3 2 4" xfId="19599"/>
    <cellStyle name="Normal 3 7 2 3 3" xfId="7598"/>
    <cellStyle name="Normal 3 7 2 3 3 2" xfId="11505"/>
    <cellStyle name="Normal 3 7 2 3 3 2 2" xfId="25033"/>
    <cellStyle name="Normal 3 7 2 3 3 3" xfId="21126"/>
    <cellStyle name="Normal 3 7 2 3 4" xfId="9559"/>
    <cellStyle name="Normal 3 7 2 3 4 2" xfId="23087"/>
    <cellStyle name="Normal 3 7 2 3 5" xfId="19121"/>
    <cellStyle name="Normal 3 7 2 4" xfId="2643"/>
    <cellStyle name="Normal 3 7 2 4 2" xfId="7638"/>
    <cellStyle name="Normal 3 7 2 4 2 2" xfId="11545"/>
    <cellStyle name="Normal 3 7 2 4 2 2 2" xfId="25073"/>
    <cellStyle name="Normal 3 7 2 4 2 3" xfId="21166"/>
    <cellStyle name="Normal 3 7 2 4 3" xfId="9599"/>
    <cellStyle name="Normal 3 7 2 4 3 2" xfId="23127"/>
    <cellStyle name="Normal 3 7 2 4 4" xfId="19162"/>
    <cellStyle name="Normal 3 7 2 5" xfId="4014"/>
    <cellStyle name="Normal 3 7 2 5 2" xfId="8281"/>
    <cellStyle name="Normal 3 7 2 5 2 2" xfId="12188"/>
    <cellStyle name="Normal 3 7 2 5 2 2 2" xfId="25716"/>
    <cellStyle name="Normal 3 7 2 5 2 3" xfId="21809"/>
    <cellStyle name="Normal 3 7 2 5 3" xfId="10050"/>
    <cellStyle name="Normal 3 7 2 5 3 2" xfId="23578"/>
    <cellStyle name="Normal 3 7 2 5 4" xfId="19640"/>
    <cellStyle name="Normal 3 7 2 6" xfId="4100"/>
    <cellStyle name="Normal 3 7 2 6 2" xfId="8351"/>
    <cellStyle name="Normal 3 7 2 6 2 2" xfId="12258"/>
    <cellStyle name="Normal 3 7 2 6 2 2 2" xfId="25786"/>
    <cellStyle name="Normal 3 7 2 6 2 3" xfId="21879"/>
    <cellStyle name="Normal 3 7 2 6 3" xfId="10120"/>
    <cellStyle name="Normal 3 7 2 6 3 2" xfId="23648"/>
    <cellStyle name="Normal 3 7 2 6 4" xfId="19710"/>
    <cellStyle name="Normal 3 7 2 7" xfId="4169"/>
    <cellStyle name="Normal 3 7 2 7 2" xfId="8394"/>
    <cellStyle name="Normal 3 7 2 7 2 2" xfId="12301"/>
    <cellStyle name="Normal 3 7 2 7 2 2 2" xfId="25829"/>
    <cellStyle name="Normal 3 7 2 7 2 3" xfId="21922"/>
    <cellStyle name="Normal 3 7 2 7 3" xfId="10163"/>
    <cellStyle name="Normal 3 7 2 7 3 2" xfId="23691"/>
    <cellStyle name="Normal 3 7 2 7 4" xfId="19754"/>
    <cellStyle name="Normal 3 7 2 8" xfId="7249"/>
    <cellStyle name="Normal 3 7 2 8 2" xfId="11156"/>
    <cellStyle name="Normal 3 7 2 8 2 2" xfId="24684"/>
    <cellStyle name="Normal 3 7 2 8 3" xfId="20777"/>
    <cellStyle name="Normal 3 7 2 9" xfId="9378"/>
    <cellStyle name="Normal 3 7 2 9 2" xfId="22906"/>
    <cellStyle name="Normal 3 7 3" xfId="2428"/>
    <cellStyle name="Normal 3 7 3 2" xfId="3798"/>
    <cellStyle name="Normal 3 7 3 2 2" xfId="8199"/>
    <cellStyle name="Normal 3 7 3 2 2 2" xfId="12106"/>
    <cellStyle name="Normal 3 7 3 2 2 2 2" xfId="25634"/>
    <cellStyle name="Normal 3 7 3 2 2 3" xfId="21727"/>
    <cellStyle name="Normal 3 7 3 2 3" xfId="9968"/>
    <cellStyle name="Normal 3 7 3 2 3 2" xfId="23496"/>
    <cellStyle name="Normal 3 7 3 2 4" xfId="19549"/>
    <cellStyle name="Normal 3 7 3 3" xfId="7557"/>
    <cellStyle name="Normal 3 7 3 3 2" xfId="11464"/>
    <cellStyle name="Normal 3 7 3 3 2 2" xfId="24992"/>
    <cellStyle name="Normal 3 7 3 3 3" xfId="21085"/>
    <cellStyle name="Normal 3 7 3 4" xfId="9518"/>
    <cellStyle name="Normal 3 7 3 4 2" xfId="23046"/>
    <cellStyle name="Normal 3 7 3 5" xfId="19073"/>
    <cellStyle name="Normal 3 7 4" xfId="2569"/>
    <cellStyle name="Normal 3 7 4 2" xfId="3939"/>
    <cellStyle name="Normal 3 7 4 2 2" xfId="8239"/>
    <cellStyle name="Normal 3 7 4 2 2 2" xfId="12146"/>
    <cellStyle name="Normal 3 7 4 2 2 2 2" xfId="25674"/>
    <cellStyle name="Normal 3 7 4 2 2 3" xfId="21767"/>
    <cellStyle name="Normal 3 7 4 2 3" xfId="10008"/>
    <cellStyle name="Normal 3 7 4 2 3 2" xfId="23536"/>
    <cellStyle name="Normal 3 7 4 2 4" xfId="19598"/>
    <cellStyle name="Normal 3 7 4 3" xfId="7597"/>
    <cellStyle name="Normal 3 7 4 3 2" xfId="11504"/>
    <cellStyle name="Normal 3 7 4 3 2 2" xfId="25032"/>
    <cellStyle name="Normal 3 7 4 3 3" xfId="21125"/>
    <cellStyle name="Normal 3 7 4 4" xfId="9558"/>
    <cellStyle name="Normal 3 7 4 4 2" xfId="23086"/>
    <cellStyle name="Normal 3 7 4 5" xfId="19120"/>
    <cellStyle name="Normal 3 7 5" xfId="2642"/>
    <cellStyle name="Normal 3 7 5 2" xfId="7637"/>
    <cellStyle name="Normal 3 7 5 2 2" xfId="11544"/>
    <cellStyle name="Normal 3 7 5 2 2 2" xfId="25072"/>
    <cellStyle name="Normal 3 7 5 2 3" xfId="21165"/>
    <cellStyle name="Normal 3 7 5 3" xfId="9598"/>
    <cellStyle name="Normal 3 7 5 3 2" xfId="23126"/>
    <cellStyle name="Normal 3 7 5 4" xfId="19161"/>
    <cellStyle name="Normal 3 7 6" xfId="4013"/>
    <cellStyle name="Normal 3 7 6 2" xfId="8280"/>
    <cellStyle name="Normal 3 7 6 2 2" xfId="12187"/>
    <cellStyle name="Normal 3 7 6 2 2 2" xfId="25715"/>
    <cellStyle name="Normal 3 7 6 2 3" xfId="21808"/>
    <cellStyle name="Normal 3 7 6 3" xfId="10049"/>
    <cellStyle name="Normal 3 7 6 3 2" xfId="23577"/>
    <cellStyle name="Normal 3 7 6 4" xfId="19639"/>
    <cellStyle name="Normal 3 7 7" xfId="4099"/>
    <cellStyle name="Normal 3 7 7 2" xfId="8350"/>
    <cellStyle name="Normal 3 7 7 2 2" xfId="12257"/>
    <cellStyle name="Normal 3 7 7 2 2 2" xfId="25785"/>
    <cellStyle name="Normal 3 7 7 2 3" xfId="21878"/>
    <cellStyle name="Normal 3 7 7 3" xfId="10119"/>
    <cellStyle name="Normal 3 7 7 3 2" xfId="23647"/>
    <cellStyle name="Normal 3 7 7 4" xfId="19709"/>
    <cellStyle name="Normal 3 7 8" xfId="4168"/>
    <cellStyle name="Normal 3 7 8 2" xfId="8393"/>
    <cellStyle name="Normal 3 7 8 2 2" xfId="12300"/>
    <cellStyle name="Normal 3 7 8 2 2 2" xfId="25828"/>
    <cellStyle name="Normal 3 7 8 2 3" xfId="21921"/>
    <cellStyle name="Normal 3 7 8 3" xfId="10162"/>
    <cellStyle name="Normal 3 7 8 3 2" xfId="23690"/>
    <cellStyle name="Normal 3 7 8 4" xfId="19753"/>
    <cellStyle name="Normal 3 7 9" xfId="7248"/>
    <cellStyle name="Normal 3 7 9 2" xfId="11155"/>
    <cellStyle name="Normal 3 7 9 2 2" xfId="24683"/>
    <cellStyle name="Normal 3 7 9 3" xfId="20776"/>
    <cellStyle name="Normal 3 8" xfId="1681"/>
    <cellStyle name="Normal 3 8 10" xfId="9379"/>
    <cellStyle name="Normal 3 8 10 2" xfId="22907"/>
    <cellStyle name="Normal 3 8 11" xfId="18929"/>
    <cellStyle name="Normal 3 8 2" xfId="1682"/>
    <cellStyle name="Normal 3 8 2 10" xfId="18930"/>
    <cellStyle name="Normal 3 8 2 2" xfId="2431"/>
    <cellStyle name="Normal 3 8 2 2 2" xfId="3801"/>
    <cellStyle name="Normal 3 8 2 2 2 2" xfId="8202"/>
    <cellStyle name="Normal 3 8 2 2 2 2 2" xfId="12109"/>
    <cellStyle name="Normal 3 8 2 2 2 2 2 2" xfId="25637"/>
    <cellStyle name="Normal 3 8 2 2 2 2 3" xfId="21730"/>
    <cellStyle name="Normal 3 8 2 2 2 3" xfId="9971"/>
    <cellStyle name="Normal 3 8 2 2 2 3 2" xfId="23499"/>
    <cellStyle name="Normal 3 8 2 2 2 4" xfId="19552"/>
    <cellStyle name="Normal 3 8 2 2 3" xfId="7560"/>
    <cellStyle name="Normal 3 8 2 2 3 2" xfId="11467"/>
    <cellStyle name="Normal 3 8 2 2 3 2 2" xfId="24995"/>
    <cellStyle name="Normal 3 8 2 2 3 3" xfId="21088"/>
    <cellStyle name="Normal 3 8 2 2 4" xfId="9521"/>
    <cellStyle name="Normal 3 8 2 2 4 2" xfId="23049"/>
    <cellStyle name="Normal 3 8 2 2 5" xfId="19076"/>
    <cellStyle name="Normal 3 8 2 3" xfId="2572"/>
    <cellStyle name="Normal 3 8 2 3 2" xfId="3942"/>
    <cellStyle name="Normal 3 8 2 3 2 2" xfId="8242"/>
    <cellStyle name="Normal 3 8 2 3 2 2 2" xfId="12149"/>
    <cellStyle name="Normal 3 8 2 3 2 2 2 2" xfId="25677"/>
    <cellStyle name="Normal 3 8 2 3 2 2 3" xfId="21770"/>
    <cellStyle name="Normal 3 8 2 3 2 3" xfId="10011"/>
    <cellStyle name="Normal 3 8 2 3 2 3 2" xfId="23539"/>
    <cellStyle name="Normal 3 8 2 3 2 4" xfId="19601"/>
    <cellStyle name="Normal 3 8 2 3 3" xfId="7600"/>
    <cellStyle name="Normal 3 8 2 3 3 2" xfId="11507"/>
    <cellStyle name="Normal 3 8 2 3 3 2 2" xfId="25035"/>
    <cellStyle name="Normal 3 8 2 3 3 3" xfId="21128"/>
    <cellStyle name="Normal 3 8 2 3 4" xfId="9561"/>
    <cellStyle name="Normal 3 8 2 3 4 2" xfId="23089"/>
    <cellStyle name="Normal 3 8 2 3 5" xfId="19123"/>
    <cellStyle name="Normal 3 8 2 4" xfId="2645"/>
    <cellStyle name="Normal 3 8 2 4 2" xfId="7640"/>
    <cellStyle name="Normal 3 8 2 4 2 2" xfId="11547"/>
    <cellStyle name="Normal 3 8 2 4 2 2 2" xfId="25075"/>
    <cellStyle name="Normal 3 8 2 4 2 3" xfId="21168"/>
    <cellStyle name="Normal 3 8 2 4 3" xfId="9601"/>
    <cellStyle name="Normal 3 8 2 4 3 2" xfId="23129"/>
    <cellStyle name="Normal 3 8 2 4 4" xfId="19164"/>
    <cellStyle name="Normal 3 8 2 5" xfId="4016"/>
    <cellStyle name="Normal 3 8 2 5 2" xfId="8283"/>
    <cellStyle name="Normal 3 8 2 5 2 2" xfId="12190"/>
    <cellStyle name="Normal 3 8 2 5 2 2 2" xfId="25718"/>
    <cellStyle name="Normal 3 8 2 5 2 3" xfId="21811"/>
    <cellStyle name="Normal 3 8 2 5 3" xfId="10052"/>
    <cellStyle name="Normal 3 8 2 5 3 2" xfId="23580"/>
    <cellStyle name="Normal 3 8 2 5 4" xfId="19642"/>
    <cellStyle name="Normal 3 8 2 6" xfId="4102"/>
    <cellStyle name="Normal 3 8 2 6 2" xfId="8353"/>
    <cellStyle name="Normal 3 8 2 6 2 2" xfId="12260"/>
    <cellStyle name="Normal 3 8 2 6 2 2 2" xfId="25788"/>
    <cellStyle name="Normal 3 8 2 6 2 3" xfId="21881"/>
    <cellStyle name="Normal 3 8 2 6 3" xfId="10122"/>
    <cellStyle name="Normal 3 8 2 6 3 2" xfId="23650"/>
    <cellStyle name="Normal 3 8 2 6 4" xfId="19712"/>
    <cellStyle name="Normal 3 8 2 7" xfId="4171"/>
    <cellStyle name="Normal 3 8 2 7 2" xfId="8396"/>
    <cellStyle name="Normal 3 8 2 7 2 2" xfId="12303"/>
    <cellStyle name="Normal 3 8 2 7 2 2 2" xfId="25831"/>
    <cellStyle name="Normal 3 8 2 7 2 3" xfId="21924"/>
    <cellStyle name="Normal 3 8 2 7 3" xfId="10165"/>
    <cellStyle name="Normal 3 8 2 7 3 2" xfId="23693"/>
    <cellStyle name="Normal 3 8 2 7 4" xfId="19756"/>
    <cellStyle name="Normal 3 8 2 8" xfId="7251"/>
    <cellStyle name="Normal 3 8 2 8 2" xfId="11158"/>
    <cellStyle name="Normal 3 8 2 8 2 2" xfId="24686"/>
    <cellStyle name="Normal 3 8 2 8 3" xfId="20779"/>
    <cellStyle name="Normal 3 8 2 9" xfId="9380"/>
    <cellStyle name="Normal 3 8 2 9 2" xfId="22908"/>
    <cellStyle name="Normal 3 8 3" xfId="2430"/>
    <cellStyle name="Normal 3 8 3 2" xfId="3800"/>
    <cellStyle name="Normal 3 8 3 2 2" xfId="8201"/>
    <cellStyle name="Normal 3 8 3 2 2 2" xfId="12108"/>
    <cellStyle name="Normal 3 8 3 2 2 2 2" xfId="25636"/>
    <cellStyle name="Normal 3 8 3 2 2 3" xfId="21729"/>
    <cellStyle name="Normal 3 8 3 2 3" xfId="9970"/>
    <cellStyle name="Normal 3 8 3 2 3 2" xfId="23498"/>
    <cellStyle name="Normal 3 8 3 2 4" xfId="19551"/>
    <cellStyle name="Normal 3 8 3 3" xfId="7559"/>
    <cellStyle name="Normal 3 8 3 3 2" xfId="11466"/>
    <cellStyle name="Normal 3 8 3 3 2 2" xfId="24994"/>
    <cellStyle name="Normal 3 8 3 3 3" xfId="21087"/>
    <cellStyle name="Normal 3 8 3 4" xfId="9520"/>
    <cellStyle name="Normal 3 8 3 4 2" xfId="23048"/>
    <cellStyle name="Normal 3 8 3 5" xfId="19075"/>
    <cellStyle name="Normal 3 8 4" xfId="2571"/>
    <cellStyle name="Normal 3 8 4 2" xfId="3941"/>
    <cellStyle name="Normal 3 8 4 2 2" xfId="8241"/>
    <cellStyle name="Normal 3 8 4 2 2 2" xfId="12148"/>
    <cellStyle name="Normal 3 8 4 2 2 2 2" xfId="25676"/>
    <cellStyle name="Normal 3 8 4 2 2 3" xfId="21769"/>
    <cellStyle name="Normal 3 8 4 2 3" xfId="10010"/>
    <cellStyle name="Normal 3 8 4 2 3 2" xfId="23538"/>
    <cellStyle name="Normal 3 8 4 2 4" xfId="19600"/>
    <cellStyle name="Normal 3 8 4 3" xfId="7599"/>
    <cellStyle name="Normal 3 8 4 3 2" xfId="11506"/>
    <cellStyle name="Normal 3 8 4 3 2 2" xfId="25034"/>
    <cellStyle name="Normal 3 8 4 3 3" xfId="21127"/>
    <cellStyle name="Normal 3 8 4 4" xfId="9560"/>
    <cellStyle name="Normal 3 8 4 4 2" xfId="23088"/>
    <cellStyle name="Normal 3 8 4 5" xfId="19122"/>
    <cellStyle name="Normal 3 8 5" xfId="2644"/>
    <cellStyle name="Normal 3 8 5 2" xfId="7639"/>
    <cellStyle name="Normal 3 8 5 2 2" xfId="11546"/>
    <cellStyle name="Normal 3 8 5 2 2 2" xfId="25074"/>
    <cellStyle name="Normal 3 8 5 2 3" xfId="21167"/>
    <cellStyle name="Normal 3 8 5 3" xfId="9600"/>
    <cellStyle name="Normal 3 8 5 3 2" xfId="23128"/>
    <cellStyle name="Normal 3 8 5 4" xfId="19163"/>
    <cellStyle name="Normal 3 8 6" xfId="4015"/>
    <cellStyle name="Normal 3 8 6 2" xfId="8282"/>
    <cellStyle name="Normal 3 8 6 2 2" xfId="12189"/>
    <cellStyle name="Normal 3 8 6 2 2 2" xfId="25717"/>
    <cellStyle name="Normal 3 8 6 2 3" xfId="21810"/>
    <cellStyle name="Normal 3 8 6 3" xfId="10051"/>
    <cellStyle name="Normal 3 8 6 3 2" xfId="23579"/>
    <cellStyle name="Normal 3 8 6 4" xfId="19641"/>
    <cellStyle name="Normal 3 8 7" xfId="4101"/>
    <cellStyle name="Normal 3 8 7 2" xfId="8352"/>
    <cellStyle name="Normal 3 8 7 2 2" xfId="12259"/>
    <cellStyle name="Normal 3 8 7 2 2 2" xfId="25787"/>
    <cellStyle name="Normal 3 8 7 2 3" xfId="21880"/>
    <cellStyle name="Normal 3 8 7 3" xfId="10121"/>
    <cellStyle name="Normal 3 8 7 3 2" xfId="23649"/>
    <cellStyle name="Normal 3 8 7 4" xfId="19711"/>
    <cellStyle name="Normal 3 8 8" xfId="4170"/>
    <cellStyle name="Normal 3 8 8 2" xfId="8395"/>
    <cellStyle name="Normal 3 8 8 2 2" xfId="12302"/>
    <cellStyle name="Normal 3 8 8 2 2 2" xfId="25830"/>
    <cellStyle name="Normal 3 8 8 2 3" xfId="21923"/>
    <cellStyle name="Normal 3 8 8 3" xfId="10164"/>
    <cellStyle name="Normal 3 8 8 3 2" xfId="23692"/>
    <cellStyle name="Normal 3 8 8 4" xfId="19755"/>
    <cellStyle name="Normal 3 8 9" xfId="7250"/>
    <cellStyle name="Normal 3 8 9 2" xfId="11157"/>
    <cellStyle name="Normal 3 8 9 2 2" xfId="24685"/>
    <cellStyle name="Normal 3 8 9 3" xfId="20778"/>
    <cellStyle name="Normal 3 9" xfId="1683"/>
    <cellStyle name="Normal 3 9 10" xfId="9381"/>
    <cellStyle name="Normal 3 9 10 2" xfId="22909"/>
    <cellStyle name="Normal 3 9 11" xfId="18931"/>
    <cellStyle name="Normal 3 9 2" xfId="1684"/>
    <cellStyle name="Normal 3 9 2 10" xfId="18932"/>
    <cellStyle name="Normal 3 9 2 2" xfId="2433"/>
    <cellStyle name="Normal 3 9 2 2 2" xfId="3803"/>
    <cellStyle name="Normal 3 9 2 2 2 2" xfId="8204"/>
    <cellStyle name="Normal 3 9 2 2 2 2 2" xfId="12111"/>
    <cellStyle name="Normal 3 9 2 2 2 2 2 2" xfId="25639"/>
    <cellStyle name="Normal 3 9 2 2 2 2 3" xfId="21732"/>
    <cellStyle name="Normal 3 9 2 2 2 3" xfId="9973"/>
    <cellStyle name="Normal 3 9 2 2 2 3 2" xfId="23501"/>
    <cellStyle name="Normal 3 9 2 2 2 4" xfId="19554"/>
    <cellStyle name="Normal 3 9 2 2 3" xfId="7562"/>
    <cellStyle name="Normal 3 9 2 2 3 2" xfId="11469"/>
    <cellStyle name="Normal 3 9 2 2 3 2 2" xfId="24997"/>
    <cellStyle name="Normal 3 9 2 2 3 3" xfId="21090"/>
    <cellStyle name="Normal 3 9 2 2 4" xfId="9523"/>
    <cellStyle name="Normal 3 9 2 2 4 2" xfId="23051"/>
    <cellStyle name="Normal 3 9 2 2 5" xfId="19078"/>
    <cellStyle name="Normal 3 9 2 3" xfId="2574"/>
    <cellStyle name="Normal 3 9 2 3 2" xfId="3944"/>
    <cellStyle name="Normal 3 9 2 3 2 2" xfId="8244"/>
    <cellStyle name="Normal 3 9 2 3 2 2 2" xfId="12151"/>
    <cellStyle name="Normal 3 9 2 3 2 2 2 2" xfId="25679"/>
    <cellStyle name="Normal 3 9 2 3 2 2 3" xfId="21772"/>
    <cellStyle name="Normal 3 9 2 3 2 3" xfId="10013"/>
    <cellStyle name="Normal 3 9 2 3 2 3 2" xfId="23541"/>
    <cellStyle name="Normal 3 9 2 3 2 4" xfId="19603"/>
    <cellStyle name="Normal 3 9 2 3 3" xfId="7602"/>
    <cellStyle name="Normal 3 9 2 3 3 2" xfId="11509"/>
    <cellStyle name="Normal 3 9 2 3 3 2 2" xfId="25037"/>
    <cellStyle name="Normal 3 9 2 3 3 3" xfId="21130"/>
    <cellStyle name="Normal 3 9 2 3 4" xfId="9563"/>
    <cellStyle name="Normal 3 9 2 3 4 2" xfId="23091"/>
    <cellStyle name="Normal 3 9 2 3 5" xfId="19125"/>
    <cellStyle name="Normal 3 9 2 4" xfId="2647"/>
    <cellStyle name="Normal 3 9 2 4 2" xfId="7642"/>
    <cellStyle name="Normal 3 9 2 4 2 2" xfId="11549"/>
    <cellStyle name="Normal 3 9 2 4 2 2 2" xfId="25077"/>
    <cellStyle name="Normal 3 9 2 4 2 3" xfId="21170"/>
    <cellStyle name="Normal 3 9 2 4 3" xfId="9603"/>
    <cellStyle name="Normal 3 9 2 4 3 2" xfId="23131"/>
    <cellStyle name="Normal 3 9 2 4 4" xfId="19166"/>
    <cellStyle name="Normal 3 9 2 5" xfId="4018"/>
    <cellStyle name="Normal 3 9 2 5 2" xfId="8285"/>
    <cellStyle name="Normal 3 9 2 5 2 2" xfId="12192"/>
    <cellStyle name="Normal 3 9 2 5 2 2 2" xfId="25720"/>
    <cellStyle name="Normal 3 9 2 5 2 3" xfId="21813"/>
    <cellStyle name="Normal 3 9 2 5 3" xfId="10054"/>
    <cellStyle name="Normal 3 9 2 5 3 2" xfId="23582"/>
    <cellStyle name="Normal 3 9 2 5 4" xfId="19644"/>
    <cellStyle name="Normal 3 9 2 6" xfId="4104"/>
    <cellStyle name="Normal 3 9 2 6 2" xfId="8355"/>
    <cellStyle name="Normal 3 9 2 6 2 2" xfId="12262"/>
    <cellStyle name="Normal 3 9 2 6 2 2 2" xfId="25790"/>
    <cellStyle name="Normal 3 9 2 6 2 3" xfId="21883"/>
    <cellStyle name="Normal 3 9 2 6 3" xfId="10124"/>
    <cellStyle name="Normal 3 9 2 6 3 2" xfId="23652"/>
    <cellStyle name="Normal 3 9 2 6 4" xfId="19714"/>
    <cellStyle name="Normal 3 9 2 7" xfId="4173"/>
    <cellStyle name="Normal 3 9 2 7 2" xfId="8398"/>
    <cellStyle name="Normal 3 9 2 7 2 2" xfId="12305"/>
    <cellStyle name="Normal 3 9 2 7 2 2 2" xfId="25833"/>
    <cellStyle name="Normal 3 9 2 7 2 3" xfId="21926"/>
    <cellStyle name="Normal 3 9 2 7 3" xfId="10167"/>
    <cellStyle name="Normal 3 9 2 7 3 2" xfId="23695"/>
    <cellStyle name="Normal 3 9 2 7 4" xfId="19758"/>
    <cellStyle name="Normal 3 9 2 8" xfId="7253"/>
    <cellStyle name="Normal 3 9 2 8 2" xfId="11160"/>
    <cellStyle name="Normal 3 9 2 8 2 2" xfId="24688"/>
    <cellStyle name="Normal 3 9 2 8 3" xfId="20781"/>
    <cellStyle name="Normal 3 9 2 9" xfId="9382"/>
    <cellStyle name="Normal 3 9 2 9 2" xfId="22910"/>
    <cellStyle name="Normal 3 9 3" xfId="2432"/>
    <cellStyle name="Normal 3 9 3 2" xfId="3802"/>
    <cellStyle name="Normal 3 9 3 2 2" xfId="8203"/>
    <cellStyle name="Normal 3 9 3 2 2 2" xfId="12110"/>
    <cellStyle name="Normal 3 9 3 2 2 2 2" xfId="25638"/>
    <cellStyle name="Normal 3 9 3 2 2 3" xfId="21731"/>
    <cellStyle name="Normal 3 9 3 2 3" xfId="9972"/>
    <cellStyle name="Normal 3 9 3 2 3 2" xfId="23500"/>
    <cellStyle name="Normal 3 9 3 2 4" xfId="19553"/>
    <cellStyle name="Normal 3 9 3 3" xfId="7561"/>
    <cellStyle name="Normal 3 9 3 3 2" xfId="11468"/>
    <cellStyle name="Normal 3 9 3 3 2 2" xfId="24996"/>
    <cellStyle name="Normal 3 9 3 3 3" xfId="21089"/>
    <cellStyle name="Normal 3 9 3 4" xfId="9522"/>
    <cellStyle name="Normal 3 9 3 4 2" xfId="23050"/>
    <cellStyle name="Normal 3 9 3 5" xfId="19077"/>
    <cellStyle name="Normal 3 9 4" xfId="2573"/>
    <cellStyle name="Normal 3 9 4 2" xfId="3943"/>
    <cellStyle name="Normal 3 9 4 2 2" xfId="8243"/>
    <cellStyle name="Normal 3 9 4 2 2 2" xfId="12150"/>
    <cellStyle name="Normal 3 9 4 2 2 2 2" xfId="25678"/>
    <cellStyle name="Normal 3 9 4 2 2 3" xfId="21771"/>
    <cellStyle name="Normal 3 9 4 2 3" xfId="10012"/>
    <cellStyle name="Normal 3 9 4 2 3 2" xfId="23540"/>
    <cellStyle name="Normal 3 9 4 2 4" xfId="19602"/>
    <cellStyle name="Normal 3 9 4 3" xfId="7601"/>
    <cellStyle name="Normal 3 9 4 3 2" xfId="11508"/>
    <cellStyle name="Normal 3 9 4 3 2 2" xfId="25036"/>
    <cellStyle name="Normal 3 9 4 3 3" xfId="21129"/>
    <cellStyle name="Normal 3 9 4 4" xfId="9562"/>
    <cellStyle name="Normal 3 9 4 4 2" xfId="23090"/>
    <cellStyle name="Normal 3 9 4 5" xfId="19124"/>
    <cellStyle name="Normal 3 9 5" xfId="2646"/>
    <cellStyle name="Normal 3 9 5 2" xfId="7641"/>
    <cellStyle name="Normal 3 9 5 2 2" xfId="11548"/>
    <cellStyle name="Normal 3 9 5 2 2 2" xfId="25076"/>
    <cellStyle name="Normal 3 9 5 2 3" xfId="21169"/>
    <cellStyle name="Normal 3 9 5 3" xfId="9602"/>
    <cellStyle name="Normal 3 9 5 3 2" xfId="23130"/>
    <cellStyle name="Normal 3 9 5 4" xfId="19165"/>
    <cellStyle name="Normal 3 9 6" xfId="4017"/>
    <cellStyle name="Normal 3 9 6 2" xfId="8284"/>
    <cellStyle name="Normal 3 9 6 2 2" xfId="12191"/>
    <cellStyle name="Normal 3 9 6 2 2 2" xfId="25719"/>
    <cellStyle name="Normal 3 9 6 2 3" xfId="21812"/>
    <cellStyle name="Normal 3 9 6 3" xfId="10053"/>
    <cellStyle name="Normal 3 9 6 3 2" xfId="23581"/>
    <cellStyle name="Normal 3 9 6 4" xfId="19643"/>
    <cellStyle name="Normal 3 9 7" xfId="4103"/>
    <cellStyle name="Normal 3 9 7 2" xfId="8354"/>
    <cellStyle name="Normal 3 9 7 2 2" xfId="12261"/>
    <cellStyle name="Normal 3 9 7 2 2 2" xfId="25789"/>
    <cellStyle name="Normal 3 9 7 2 3" xfId="21882"/>
    <cellStyle name="Normal 3 9 7 3" xfId="10123"/>
    <cellStyle name="Normal 3 9 7 3 2" xfId="23651"/>
    <cellStyle name="Normal 3 9 7 4" xfId="19713"/>
    <cellStyle name="Normal 3 9 8" xfId="4172"/>
    <cellStyle name="Normal 3 9 8 2" xfId="8397"/>
    <cellStyle name="Normal 3 9 8 2 2" xfId="12304"/>
    <cellStyle name="Normal 3 9 8 2 2 2" xfId="25832"/>
    <cellStyle name="Normal 3 9 8 2 3" xfId="21925"/>
    <cellStyle name="Normal 3 9 8 3" xfId="10166"/>
    <cellStyle name="Normal 3 9 8 3 2" xfId="23694"/>
    <cellStyle name="Normal 3 9 8 4" xfId="19757"/>
    <cellStyle name="Normal 3 9 9" xfId="7252"/>
    <cellStyle name="Normal 3 9 9 2" xfId="11159"/>
    <cellStyle name="Normal 3 9 9 2 2" xfId="24687"/>
    <cellStyle name="Normal 3 9 9 3" xfId="20780"/>
    <cellStyle name="Normal 30" xfId="1685"/>
    <cellStyle name="Normal 30 2" xfId="2982"/>
    <cellStyle name="Normal 30 2 2" xfId="7914"/>
    <cellStyle name="Normal 30 2 2 2" xfId="11821"/>
    <cellStyle name="Normal 30 2 2 2 2" xfId="25349"/>
    <cellStyle name="Normal 30 2 2 3" xfId="21442"/>
    <cellStyle name="Normal 30 2 3" xfId="9875"/>
    <cellStyle name="Normal 30 2 3 2" xfId="23403"/>
    <cellStyle name="Normal 30 2 4" xfId="19438"/>
    <cellStyle name="Normal 30 3" xfId="7254"/>
    <cellStyle name="Normal 30 3 2" xfId="11161"/>
    <cellStyle name="Normal 30 3 2 2" xfId="24689"/>
    <cellStyle name="Normal 30 3 3" xfId="20782"/>
    <cellStyle name="Normal 30 4" xfId="9383"/>
    <cellStyle name="Normal 30 4 2" xfId="22911"/>
    <cellStyle name="Normal 30 5" xfId="18933"/>
    <cellStyle name="Normal 31" xfId="1686"/>
    <cellStyle name="Normal 31 2" xfId="2983"/>
    <cellStyle name="Normal 31 2 2" xfId="7915"/>
    <cellStyle name="Normal 31 2 2 2" xfId="11822"/>
    <cellStyle name="Normal 31 2 2 2 2" xfId="25350"/>
    <cellStyle name="Normal 31 2 2 3" xfId="21443"/>
    <cellStyle name="Normal 31 2 3" xfId="9876"/>
    <cellStyle name="Normal 31 2 3 2" xfId="23404"/>
    <cellStyle name="Normal 31 2 4" xfId="19439"/>
    <cellStyle name="Normal 31 3" xfId="7255"/>
    <cellStyle name="Normal 31 3 2" xfId="11162"/>
    <cellStyle name="Normal 31 3 2 2" xfId="24690"/>
    <cellStyle name="Normal 31 3 3" xfId="20783"/>
    <cellStyle name="Normal 31 4" xfId="9384"/>
    <cellStyle name="Normal 31 4 2" xfId="22912"/>
    <cellStyle name="Normal 31 5" xfId="18934"/>
    <cellStyle name="Normal 32" xfId="1687"/>
    <cellStyle name="Normal 32 2" xfId="2984"/>
    <cellStyle name="Normal 32 2 2" xfId="7916"/>
    <cellStyle name="Normal 32 2 2 2" xfId="11823"/>
    <cellStyle name="Normal 32 2 2 2 2" xfId="25351"/>
    <cellStyle name="Normal 32 2 2 3" xfId="21444"/>
    <cellStyle name="Normal 32 2 3" xfId="9877"/>
    <cellStyle name="Normal 32 2 3 2" xfId="23405"/>
    <cellStyle name="Normal 32 2 4" xfId="19440"/>
    <cellStyle name="Normal 32 3" xfId="7256"/>
    <cellStyle name="Normal 32 3 2" xfId="11163"/>
    <cellStyle name="Normal 32 3 2 2" xfId="24691"/>
    <cellStyle name="Normal 32 3 3" xfId="20784"/>
    <cellStyle name="Normal 32 4" xfId="9385"/>
    <cellStyle name="Normal 32 4 2" xfId="22913"/>
    <cellStyle name="Normal 32 5" xfId="18935"/>
    <cellStyle name="Normal 33" xfId="1688"/>
    <cellStyle name="Normal 33 2" xfId="2985"/>
    <cellStyle name="Normal 33 2 2" xfId="7917"/>
    <cellStyle name="Normal 33 2 2 2" xfId="11824"/>
    <cellStyle name="Normal 33 2 2 2 2" xfId="25352"/>
    <cellStyle name="Normal 33 2 2 3" xfId="21445"/>
    <cellStyle name="Normal 33 2 3" xfId="9878"/>
    <cellStyle name="Normal 33 2 3 2" xfId="23406"/>
    <cellStyle name="Normal 33 2 4" xfId="19441"/>
    <cellStyle name="Normal 33 3" xfId="7257"/>
    <cellStyle name="Normal 33 3 2" xfId="11164"/>
    <cellStyle name="Normal 33 3 2 2" xfId="24692"/>
    <cellStyle name="Normal 33 3 3" xfId="20785"/>
    <cellStyle name="Normal 33 4" xfId="9386"/>
    <cellStyle name="Normal 33 4 2" xfId="22914"/>
    <cellStyle name="Normal 33 5" xfId="18936"/>
    <cellStyle name="Normal 34" xfId="1689"/>
    <cellStyle name="Normal 34 2" xfId="2986"/>
    <cellStyle name="Normal 34 2 2" xfId="7918"/>
    <cellStyle name="Normal 34 2 2 2" xfId="11825"/>
    <cellStyle name="Normal 34 2 2 2 2" xfId="25353"/>
    <cellStyle name="Normal 34 2 2 3" xfId="21446"/>
    <cellStyle name="Normal 34 2 3" xfId="9879"/>
    <cellStyle name="Normal 34 2 3 2" xfId="23407"/>
    <cellStyle name="Normal 34 2 4" xfId="19442"/>
    <cellStyle name="Normal 34 3" xfId="7258"/>
    <cellStyle name="Normal 34 3 2" xfId="11165"/>
    <cellStyle name="Normal 34 3 2 2" xfId="24693"/>
    <cellStyle name="Normal 34 3 3" xfId="20786"/>
    <cellStyle name="Normal 34 4" xfId="9387"/>
    <cellStyle name="Normal 34 4 2" xfId="22915"/>
    <cellStyle name="Normal 34 5" xfId="18937"/>
    <cellStyle name="Normal 35" xfId="1690"/>
    <cellStyle name="Normal 35 2" xfId="2987"/>
    <cellStyle name="Normal 35 2 2" xfId="7919"/>
    <cellStyle name="Normal 35 2 2 2" xfId="11826"/>
    <cellStyle name="Normal 35 2 2 2 2" xfId="25354"/>
    <cellStyle name="Normal 35 2 2 3" xfId="21447"/>
    <cellStyle name="Normal 35 2 3" xfId="9880"/>
    <cellStyle name="Normal 35 2 3 2" xfId="23408"/>
    <cellStyle name="Normal 35 2 4" xfId="19443"/>
    <cellStyle name="Normal 35 3" xfId="7259"/>
    <cellStyle name="Normal 35 3 2" xfId="11166"/>
    <cellStyle name="Normal 35 3 2 2" xfId="24694"/>
    <cellStyle name="Normal 35 3 3" xfId="20787"/>
    <cellStyle name="Normal 35 4" xfId="9388"/>
    <cellStyle name="Normal 35 4 2" xfId="22916"/>
    <cellStyle name="Normal 35 5" xfId="18938"/>
    <cellStyle name="Normal 36" xfId="1691"/>
    <cellStyle name="Normal 36 2" xfId="2988"/>
    <cellStyle name="Normal 36 2 2" xfId="7920"/>
    <cellStyle name="Normal 36 2 2 2" xfId="11827"/>
    <cellStyle name="Normal 36 2 2 2 2" xfId="25355"/>
    <cellStyle name="Normal 36 2 2 3" xfId="21448"/>
    <cellStyle name="Normal 36 2 3" xfId="9881"/>
    <cellStyle name="Normal 36 2 3 2" xfId="23409"/>
    <cellStyle name="Normal 36 2 4" xfId="19444"/>
    <cellStyle name="Normal 36 3" xfId="7260"/>
    <cellStyle name="Normal 36 3 2" xfId="11167"/>
    <cellStyle name="Normal 36 3 2 2" xfId="24695"/>
    <cellStyle name="Normal 36 3 3" xfId="20788"/>
    <cellStyle name="Normal 36 4" xfId="9389"/>
    <cellStyle name="Normal 36 4 2" xfId="22917"/>
    <cellStyle name="Normal 36 5" xfId="18939"/>
    <cellStyle name="Normal 37" xfId="1692"/>
    <cellStyle name="Normal 37 2" xfId="2989"/>
    <cellStyle name="Normal 37 2 2" xfId="7921"/>
    <cellStyle name="Normal 37 2 2 2" xfId="11828"/>
    <cellStyle name="Normal 37 2 2 2 2" xfId="25356"/>
    <cellStyle name="Normal 37 2 2 3" xfId="21449"/>
    <cellStyle name="Normal 37 2 3" xfId="9882"/>
    <cellStyle name="Normal 37 2 3 2" xfId="23410"/>
    <cellStyle name="Normal 37 2 4" xfId="19445"/>
    <cellStyle name="Normal 37 3" xfId="7261"/>
    <cellStyle name="Normal 37 3 2" xfId="11168"/>
    <cellStyle name="Normal 37 3 2 2" xfId="24696"/>
    <cellStyle name="Normal 37 3 3" xfId="20789"/>
    <cellStyle name="Normal 37 4" xfId="9390"/>
    <cellStyle name="Normal 37 4 2" xfId="22918"/>
    <cellStyle name="Normal 37 5" xfId="18940"/>
    <cellStyle name="Normal 38" xfId="1693"/>
    <cellStyle name="Normal 38 2" xfId="2990"/>
    <cellStyle name="Normal 38 2 2" xfId="7922"/>
    <cellStyle name="Normal 38 2 2 2" xfId="11829"/>
    <cellStyle name="Normal 38 2 2 2 2" xfId="25357"/>
    <cellStyle name="Normal 38 2 2 3" xfId="21450"/>
    <cellStyle name="Normal 38 2 3" xfId="9883"/>
    <cellStyle name="Normal 38 2 3 2" xfId="23411"/>
    <cellStyle name="Normal 38 2 4" xfId="19446"/>
    <cellStyle name="Normal 38 3" xfId="7262"/>
    <cellStyle name="Normal 38 3 2" xfId="11169"/>
    <cellStyle name="Normal 38 3 2 2" xfId="24697"/>
    <cellStyle name="Normal 38 3 3" xfId="20790"/>
    <cellStyle name="Normal 38 4" xfId="9391"/>
    <cellStyle name="Normal 38 4 2" xfId="22919"/>
    <cellStyle name="Normal 38 5" xfId="18941"/>
    <cellStyle name="Normal 39" xfId="1694"/>
    <cellStyle name="Normal 39 2" xfId="2991"/>
    <cellStyle name="Normal 39 2 2" xfId="7923"/>
    <cellStyle name="Normal 39 2 2 2" xfId="11830"/>
    <cellStyle name="Normal 39 2 2 2 2" xfId="25358"/>
    <cellStyle name="Normal 39 2 2 3" xfId="21451"/>
    <cellStyle name="Normal 39 2 3" xfId="9884"/>
    <cellStyle name="Normal 39 2 3 2" xfId="23412"/>
    <cellStyle name="Normal 39 2 4" xfId="19447"/>
    <cellStyle name="Normal 39 3" xfId="7263"/>
    <cellStyle name="Normal 39 3 2" xfId="11170"/>
    <cellStyle name="Normal 39 3 2 2" xfId="24698"/>
    <cellStyle name="Normal 39 3 3" xfId="20791"/>
    <cellStyle name="Normal 39 4" xfId="9392"/>
    <cellStyle name="Normal 39 4 2" xfId="22920"/>
    <cellStyle name="Normal 39 5" xfId="18942"/>
    <cellStyle name="Normal 4" xfId="77"/>
    <cellStyle name="Normal 4 10" xfId="4174"/>
    <cellStyle name="Normal 4 10 2" xfId="8399"/>
    <cellStyle name="Normal 4 10 2 2" xfId="12306"/>
    <cellStyle name="Normal 4 10 2 2 2" xfId="25834"/>
    <cellStyle name="Normal 4 10 2 3" xfId="21927"/>
    <cellStyle name="Normal 4 10 3" xfId="10168"/>
    <cellStyle name="Normal 4 10 3 2" xfId="23696"/>
    <cellStyle name="Normal 4 10 4" xfId="19759"/>
    <cellStyle name="Normal 4 11" xfId="1695"/>
    <cellStyle name="Normal 4 11 2" xfId="7264"/>
    <cellStyle name="Normal 4 11 2 2" xfId="11171"/>
    <cellStyle name="Normal 4 11 2 2 2" xfId="24699"/>
    <cellStyle name="Normal 4 11 2 3" xfId="20792"/>
    <cellStyle name="Normal 4 11 3" xfId="9393"/>
    <cellStyle name="Normal 4 11 3 2" xfId="22921"/>
    <cellStyle name="Normal 4 11 4" xfId="18943"/>
    <cellStyle name="Normal 4 12" xfId="6654"/>
    <cellStyle name="Normal 4 12 2" xfId="10561"/>
    <cellStyle name="Normal 4 12 2 2" xfId="24089"/>
    <cellStyle name="Normal 4 12 3" xfId="20182"/>
    <cellStyle name="Normal 4 13" xfId="8793"/>
    <cellStyle name="Normal 4 13 2" xfId="22321"/>
    <cellStyle name="Normal 4 14" xfId="18355"/>
    <cellStyle name="Normal 4 15" xfId="13284"/>
    <cellStyle name="Normal 4 16" xfId="874"/>
    <cellStyle name="Normal 4 2" xfId="401"/>
    <cellStyle name="Normal 4 2 10" xfId="1696"/>
    <cellStyle name="Normal 4 2 10 2" xfId="7265"/>
    <cellStyle name="Normal 4 2 10 2 2" xfId="11172"/>
    <cellStyle name="Normal 4 2 10 2 2 2" xfId="24700"/>
    <cellStyle name="Normal 4 2 10 2 3" xfId="20793"/>
    <cellStyle name="Normal 4 2 10 3" xfId="9394"/>
    <cellStyle name="Normal 4 2 10 3 2" xfId="22922"/>
    <cellStyle name="Normal 4 2 10 4" xfId="18944"/>
    <cellStyle name="Normal 4 2 11" xfId="6765"/>
    <cellStyle name="Normal 4 2 11 2" xfId="10672"/>
    <cellStyle name="Normal 4 2 11 2 2" xfId="24200"/>
    <cellStyle name="Normal 4 2 11 3" xfId="20293"/>
    <cellStyle name="Normal 4 2 12" xfId="8898"/>
    <cellStyle name="Normal 4 2 12 2" xfId="22426"/>
    <cellStyle name="Normal 4 2 13" xfId="18460"/>
    <cellStyle name="Normal 4 2 14" xfId="13117"/>
    <cellStyle name="Normal 4 2 15" xfId="990"/>
    <cellStyle name="Normal 4 2 2" xfId="656"/>
    <cellStyle name="Normal 4 2 2 2" xfId="2993"/>
    <cellStyle name="Normal 4 2 2 2 2" xfId="7925"/>
    <cellStyle name="Normal 4 2 2 2 2 2" xfId="11832"/>
    <cellStyle name="Normal 4 2 2 2 2 2 2" xfId="25360"/>
    <cellStyle name="Normal 4 2 2 2 2 3" xfId="21453"/>
    <cellStyle name="Normal 4 2 2 2 3" xfId="9886"/>
    <cellStyle name="Normal 4 2 2 2 3 2" xfId="23414"/>
    <cellStyle name="Normal 4 2 2 2 4" xfId="19449"/>
    <cellStyle name="Normal 4 2 2 3" xfId="1697"/>
    <cellStyle name="Normal 4 2 2 3 2" xfId="7266"/>
    <cellStyle name="Normal 4 2 2 3 2 2" xfId="11173"/>
    <cellStyle name="Normal 4 2 2 3 2 2 2" xfId="24701"/>
    <cellStyle name="Normal 4 2 2 3 2 3" xfId="20794"/>
    <cellStyle name="Normal 4 2 2 3 3" xfId="9395"/>
    <cellStyle name="Normal 4 2 2 3 3 2" xfId="22923"/>
    <cellStyle name="Normal 4 2 2 3 4" xfId="18945"/>
    <cellStyle name="Normal 4 2 2 4" xfId="6873"/>
    <cellStyle name="Normal 4 2 2 4 2" xfId="10780"/>
    <cellStyle name="Normal 4 2 2 4 2 2" xfId="24308"/>
    <cellStyle name="Normal 4 2 2 4 3" xfId="20401"/>
    <cellStyle name="Normal 4 2 2 5" xfId="9006"/>
    <cellStyle name="Normal 4 2 2 5 2" xfId="22534"/>
    <cellStyle name="Normal 4 2 2 6" xfId="18568"/>
    <cellStyle name="Normal 4 2 2 7" xfId="12958"/>
    <cellStyle name="Normal 4 2 2 8" xfId="1141"/>
    <cellStyle name="Normal 4 2 3" xfId="2435"/>
    <cellStyle name="Normal 4 2 3 2" xfId="3805"/>
    <cellStyle name="Normal 4 2 3 2 2" xfId="8206"/>
    <cellStyle name="Normal 4 2 3 2 2 2" xfId="12113"/>
    <cellStyle name="Normal 4 2 3 2 2 2 2" xfId="25641"/>
    <cellStyle name="Normal 4 2 3 2 2 3" xfId="21734"/>
    <cellStyle name="Normal 4 2 3 2 3" xfId="9975"/>
    <cellStyle name="Normal 4 2 3 2 3 2" xfId="23503"/>
    <cellStyle name="Normal 4 2 3 2 4" xfId="19556"/>
    <cellStyle name="Normal 4 2 3 3" xfId="7564"/>
    <cellStyle name="Normal 4 2 3 3 2" xfId="11471"/>
    <cellStyle name="Normal 4 2 3 3 2 2" xfId="24999"/>
    <cellStyle name="Normal 4 2 3 3 3" xfId="21092"/>
    <cellStyle name="Normal 4 2 3 4" xfId="9525"/>
    <cellStyle name="Normal 4 2 3 4 2" xfId="23053"/>
    <cellStyle name="Normal 4 2 3 5" xfId="19080"/>
    <cellStyle name="Normal 4 2 3 6" xfId="34411"/>
    <cellStyle name="Normal 4 2 4" xfId="2576"/>
    <cellStyle name="Normal 4 2 4 2" xfId="3946"/>
    <cellStyle name="Normal 4 2 4 2 2" xfId="8246"/>
    <cellStyle name="Normal 4 2 4 2 2 2" xfId="12153"/>
    <cellStyle name="Normal 4 2 4 2 2 2 2" xfId="25681"/>
    <cellStyle name="Normal 4 2 4 2 2 3" xfId="21774"/>
    <cellStyle name="Normal 4 2 4 2 3" xfId="10015"/>
    <cellStyle name="Normal 4 2 4 2 3 2" xfId="23543"/>
    <cellStyle name="Normal 4 2 4 2 4" xfId="19605"/>
    <cellStyle name="Normal 4 2 4 3" xfId="7604"/>
    <cellStyle name="Normal 4 2 4 3 2" xfId="11511"/>
    <cellStyle name="Normal 4 2 4 3 2 2" xfId="25039"/>
    <cellStyle name="Normal 4 2 4 3 3" xfId="21132"/>
    <cellStyle name="Normal 4 2 4 4" xfId="9565"/>
    <cellStyle name="Normal 4 2 4 4 2" xfId="23093"/>
    <cellStyle name="Normal 4 2 4 5" xfId="19127"/>
    <cellStyle name="Normal 4 2 5" xfId="2649"/>
    <cellStyle name="Normal 4 2 5 2" xfId="7644"/>
    <cellStyle name="Normal 4 2 5 2 2" xfId="11551"/>
    <cellStyle name="Normal 4 2 5 2 2 2" xfId="25079"/>
    <cellStyle name="Normal 4 2 5 2 3" xfId="21172"/>
    <cellStyle name="Normal 4 2 5 3" xfId="9605"/>
    <cellStyle name="Normal 4 2 5 3 2" xfId="23133"/>
    <cellStyle name="Normal 4 2 5 4" xfId="19168"/>
    <cellStyle name="Normal 4 2 6" xfId="2992"/>
    <cellStyle name="Normal 4 2 6 2" xfId="7924"/>
    <cellStyle name="Normal 4 2 6 2 2" xfId="11831"/>
    <cellStyle name="Normal 4 2 6 2 2 2" xfId="25359"/>
    <cellStyle name="Normal 4 2 6 2 3" xfId="21452"/>
    <cellStyle name="Normal 4 2 6 3" xfId="9885"/>
    <cellStyle name="Normal 4 2 6 3 2" xfId="23413"/>
    <cellStyle name="Normal 4 2 6 4" xfId="19448"/>
    <cellStyle name="Normal 4 2 7" xfId="4020"/>
    <cellStyle name="Normal 4 2 7 2" xfId="8287"/>
    <cellStyle name="Normal 4 2 7 2 2" xfId="12194"/>
    <cellStyle name="Normal 4 2 7 2 2 2" xfId="25722"/>
    <cellStyle name="Normal 4 2 7 2 3" xfId="21815"/>
    <cellStyle name="Normal 4 2 7 3" xfId="10056"/>
    <cellStyle name="Normal 4 2 7 3 2" xfId="23584"/>
    <cellStyle name="Normal 4 2 7 4" xfId="19646"/>
    <cellStyle name="Normal 4 2 8" xfId="4106"/>
    <cellStyle name="Normal 4 2 8 2" xfId="8357"/>
    <cellStyle name="Normal 4 2 8 2 2" xfId="12264"/>
    <cellStyle name="Normal 4 2 8 2 2 2" xfId="25792"/>
    <cellStyle name="Normal 4 2 8 2 3" xfId="21885"/>
    <cellStyle name="Normal 4 2 8 3" xfId="10126"/>
    <cellStyle name="Normal 4 2 8 3 2" xfId="23654"/>
    <cellStyle name="Normal 4 2 8 4" xfId="19716"/>
    <cellStyle name="Normal 4 2 9" xfId="4175"/>
    <cellStyle name="Normal 4 2 9 2" xfId="8400"/>
    <cellStyle name="Normal 4 2 9 2 2" xfId="12307"/>
    <cellStyle name="Normal 4 2 9 2 2 2" xfId="25835"/>
    <cellStyle name="Normal 4 2 9 2 3" xfId="21928"/>
    <cellStyle name="Normal 4 2 9 3" xfId="10169"/>
    <cellStyle name="Normal 4 2 9 3 2" xfId="23697"/>
    <cellStyle name="Normal 4 2 9 4" xfId="19760"/>
    <cellStyle name="Normal 4 3" xfId="281"/>
    <cellStyle name="Normal 4 3 2" xfId="2994"/>
    <cellStyle name="Normal 4 3 2 2" xfId="7926"/>
    <cellStyle name="Normal 4 3 2 2 2" xfId="11833"/>
    <cellStyle name="Normal 4 3 2 2 2 2" xfId="25361"/>
    <cellStyle name="Normal 4 3 2 2 3" xfId="21454"/>
    <cellStyle name="Normal 4 3 2 3" xfId="9887"/>
    <cellStyle name="Normal 4 3 2 3 2" xfId="23415"/>
    <cellStyle name="Normal 4 3 2 4" xfId="19450"/>
    <cellStyle name="Normal 4 3 3" xfId="1698"/>
    <cellStyle name="Normal 4 3 3 2" xfId="7267"/>
    <cellStyle name="Normal 4 3 3 2 2" xfId="11174"/>
    <cellStyle name="Normal 4 3 3 2 2 2" xfId="24702"/>
    <cellStyle name="Normal 4 3 3 2 3" xfId="20795"/>
    <cellStyle name="Normal 4 3 3 3" xfId="9396"/>
    <cellStyle name="Normal 4 3 3 3 2" xfId="22924"/>
    <cellStyle name="Normal 4 3 3 4" xfId="18946"/>
    <cellStyle name="Normal 4 3 4" xfId="6701"/>
    <cellStyle name="Normal 4 3 4 2" xfId="10608"/>
    <cellStyle name="Normal 4 3 4 2 2" xfId="24136"/>
    <cellStyle name="Normal 4 3 4 3" xfId="20229"/>
    <cellStyle name="Normal 4 3 5" xfId="8836"/>
    <cellStyle name="Normal 4 3 5 2" xfId="22364"/>
    <cellStyle name="Normal 4 3 6" xfId="18398"/>
    <cellStyle name="Normal 4 3 7" xfId="13239"/>
    <cellStyle name="Normal 4 3 8" xfId="926"/>
    <cellStyle name="Normal 4 4" xfId="521"/>
    <cellStyle name="Normal 4 4 2" xfId="2995"/>
    <cellStyle name="Normal 4 4 2 2" xfId="7927"/>
    <cellStyle name="Normal 4 4 2 2 2" xfId="11834"/>
    <cellStyle name="Normal 4 4 2 2 2 2" xfId="25362"/>
    <cellStyle name="Normal 4 4 2 2 3" xfId="21455"/>
    <cellStyle name="Normal 4 4 2 3" xfId="9888"/>
    <cellStyle name="Normal 4 4 2 3 2" xfId="23416"/>
    <cellStyle name="Normal 4 4 2 4" xfId="19451"/>
    <cellStyle name="Normal 4 4 3" xfId="1699"/>
    <cellStyle name="Normal 4 4 3 2" xfId="7268"/>
    <cellStyle name="Normal 4 4 3 2 2" xfId="11175"/>
    <cellStyle name="Normal 4 4 3 2 2 2" xfId="24703"/>
    <cellStyle name="Normal 4 4 3 2 3" xfId="20796"/>
    <cellStyle name="Normal 4 4 3 3" xfId="9397"/>
    <cellStyle name="Normal 4 4 3 3 2" xfId="22925"/>
    <cellStyle name="Normal 4 4 3 4" xfId="18947"/>
    <cellStyle name="Normal 4 4 4" xfId="6814"/>
    <cellStyle name="Normal 4 4 4 2" xfId="10721"/>
    <cellStyle name="Normal 4 4 4 2 2" xfId="24249"/>
    <cellStyle name="Normal 4 4 4 3" xfId="20342"/>
    <cellStyle name="Normal 4 4 5" xfId="8947"/>
    <cellStyle name="Normal 4 4 5 2" xfId="22475"/>
    <cellStyle name="Normal 4 4 6" xfId="18509"/>
    <cellStyle name="Normal 4 4 7" xfId="13053"/>
    <cellStyle name="Normal 4 4 8" xfId="1044"/>
    <cellStyle name="Normal 4 5" xfId="2434"/>
    <cellStyle name="Normal 4 5 2" xfId="3804"/>
    <cellStyle name="Normal 4 5 2 2" xfId="8205"/>
    <cellStyle name="Normal 4 5 2 2 2" xfId="12112"/>
    <cellStyle name="Normal 4 5 2 2 2 2" xfId="25640"/>
    <cellStyle name="Normal 4 5 2 2 3" xfId="21733"/>
    <cellStyle name="Normal 4 5 2 3" xfId="9974"/>
    <cellStyle name="Normal 4 5 2 3 2" xfId="23502"/>
    <cellStyle name="Normal 4 5 2 4" xfId="19555"/>
    <cellStyle name="Normal 4 5 3" xfId="7563"/>
    <cellStyle name="Normal 4 5 3 2" xfId="11470"/>
    <cellStyle name="Normal 4 5 3 2 2" xfId="24998"/>
    <cellStyle name="Normal 4 5 3 3" xfId="21091"/>
    <cellStyle name="Normal 4 5 4" xfId="9524"/>
    <cellStyle name="Normal 4 5 4 2" xfId="23052"/>
    <cellStyle name="Normal 4 5 5" xfId="19079"/>
    <cellStyle name="Normal 4 5 6" xfId="34410"/>
    <cellStyle name="Normal 4 6" xfId="2575"/>
    <cellStyle name="Normal 4 6 2" xfId="3945"/>
    <cellStyle name="Normal 4 6 2 2" xfId="8245"/>
    <cellStyle name="Normal 4 6 2 2 2" xfId="12152"/>
    <cellStyle name="Normal 4 6 2 2 2 2" xfId="25680"/>
    <cellStyle name="Normal 4 6 2 2 3" xfId="21773"/>
    <cellStyle name="Normal 4 6 2 3" xfId="10014"/>
    <cellStyle name="Normal 4 6 2 3 2" xfId="23542"/>
    <cellStyle name="Normal 4 6 2 4" xfId="19604"/>
    <cellStyle name="Normal 4 6 3" xfId="7603"/>
    <cellStyle name="Normal 4 6 3 2" xfId="11510"/>
    <cellStyle name="Normal 4 6 3 2 2" xfId="25038"/>
    <cellStyle name="Normal 4 6 3 3" xfId="21131"/>
    <cellStyle name="Normal 4 6 4" xfId="9564"/>
    <cellStyle name="Normal 4 6 4 2" xfId="23092"/>
    <cellStyle name="Normal 4 6 5" xfId="19126"/>
    <cellStyle name="Normal 4 7" xfId="2648"/>
    <cellStyle name="Normal 4 7 2" xfId="7643"/>
    <cellStyle name="Normal 4 7 2 2" xfId="11550"/>
    <cellStyle name="Normal 4 7 2 2 2" xfId="25078"/>
    <cellStyle name="Normal 4 7 2 3" xfId="21171"/>
    <cellStyle name="Normal 4 7 3" xfId="9604"/>
    <cellStyle name="Normal 4 7 3 2" xfId="23132"/>
    <cellStyle name="Normal 4 7 4" xfId="19167"/>
    <cellStyle name="Normal 4 8" xfId="4019"/>
    <cellStyle name="Normal 4 8 2" xfId="8286"/>
    <cellStyle name="Normal 4 8 2 2" xfId="12193"/>
    <cellStyle name="Normal 4 8 2 2 2" xfId="25721"/>
    <cellStyle name="Normal 4 8 2 3" xfId="21814"/>
    <cellStyle name="Normal 4 8 3" xfId="10055"/>
    <cellStyle name="Normal 4 8 3 2" xfId="23583"/>
    <cellStyle name="Normal 4 8 4" xfId="19645"/>
    <cellStyle name="Normal 4 9" xfId="4105"/>
    <cellStyle name="Normal 4 9 2" xfId="8356"/>
    <cellStyle name="Normal 4 9 2 2" xfId="12263"/>
    <cellStyle name="Normal 4 9 2 2 2" xfId="25791"/>
    <cellStyle name="Normal 4 9 2 3" xfId="21884"/>
    <cellStyle name="Normal 4 9 3" xfId="10125"/>
    <cellStyle name="Normal 4 9 3 2" xfId="23653"/>
    <cellStyle name="Normal 4 9 4" xfId="19715"/>
    <cellStyle name="Normal 40" xfId="1700"/>
    <cellStyle name="Normal 40 2" xfId="2996"/>
    <cellStyle name="Normal 40 2 2" xfId="7928"/>
    <cellStyle name="Normal 40 2 2 2" xfId="11835"/>
    <cellStyle name="Normal 40 2 2 2 2" xfId="25363"/>
    <cellStyle name="Normal 40 2 2 3" xfId="21456"/>
    <cellStyle name="Normal 40 2 3" xfId="9889"/>
    <cellStyle name="Normal 40 2 3 2" xfId="23417"/>
    <cellStyle name="Normal 40 2 4" xfId="19452"/>
    <cellStyle name="Normal 40 3" xfId="7269"/>
    <cellStyle name="Normal 40 3 2" xfId="11176"/>
    <cellStyle name="Normal 40 3 2 2" xfId="24704"/>
    <cellStyle name="Normal 40 3 3" xfId="20797"/>
    <cellStyle name="Normal 40 4" xfId="9398"/>
    <cellStyle name="Normal 40 4 2" xfId="22926"/>
    <cellStyle name="Normal 40 5" xfId="18948"/>
    <cellStyle name="Normal 41" xfId="1701"/>
    <cellStyle name="Normal 41 2" xfId="2997"/>
    <cellStyle name="Normal 41 2 2" xfId="7929"/>
    <cellStyle name="Normal 41 2 2 2" xfId="11836"/>
    <cellStyle name="Normal 41 2 2 2 2" xfId="25364"/>
    <cellStyle name="Normal 41 2 2 3" xfId="21457"/>
    <cellStyle name="Normal 41 2 3" xfId="9890"/>
    <cellStyle name="Normal 41 2 3 2" xfId="23418"/>
    <cellStyle name="Normal 41 2 4" xfId="19453"/>
    <cellStyle name="Normal 41 3" xfId="7270"/>
    <cellStyle name="Normal 41 3 2" xfId="11177"/>
    <cellStyle name="Normal 41 3 2 2" xfId="24705"/>
    <cellStyle name="Normal 41 3 3" xfId="20798"/>
    <cellStyle name="Normal 41 4" xfId="9399"/>
    <cellStyle name="Normal 41 4 2" xfId="22927"/>
    <cellStyle name="Normal 41 5" xfId="18949"/>
    <cellStyle name="Normal 42" xfId="1702"/>
    <cellStyle name="Normal 42 2" xfId="2998"/>
    <cellStyle name="Normal 42 2 2" xfId="7930"/>
    <cellStyle name="Normal 42 2 2 2" xfId="11837"/>
    <cellStyle name="Normal 42 2 2 2 2" xfId="25365"/>
    <cellStyle name="Normal 42 2 2 3" xfId="21458"/>
    <cellStyle name="Normal 42 2 3" xfId="9891"/>
    <cellStyle name="Normal 42 2 3 2" xfId="23419"/>
    <cellStyle name="Normal 42 2 4" xfId="19454"/>
    <cellStyle name="Normal 42 3" xfId="7271"/>
    <cellStyle name="Normal 42 3 2" xfId="11178"/>
    <cellStyle name="Normal 42 3 2 2" xfId="24706"/>
    <cellStyle name="Normal 42 3 3" xfId="20799"/>
    <cellStyle name="Normal 42 4" xfId="9400"/>
    <cellStyle name="Normal 42 4 2" xfId="22928"/>
    <cellStyle name="Normal 42 5" xfId="18950"/>
    <cellStyle name="Normal 43" xfId="1703"/>
    <cellStyle name="Normal 43 2" xfId="2999"/>
    <cellStyle name="Normal 43 2 2" xfId="7931"/>
    <cellStyle name="Normal 43 2 2 2" xfId="11838"/>
    <cellStyle name="Normal 43 2 2 2 2" xfId="25366"/>
    <cellStyle name="Normal 43 2 2 3" xfId="21459"/>
    <cellStyle name="Normal 43 2 3" xfId="9892"/>
    <cellStyle name="Normal 43 2 3 2" xfId="23420"/>
    <cellStyle name="Normal 43 2 4" xfId="19455"/>
    <cellStyle name="Normal 43 3" xfId="7272"/>
    <cellStyle name="Normal 43 3 2" xfId="11179"/>
    <cellStyle name="Normal 43 3 2 2" xfId="24707"/>
    <cellStyle name="Normal 43 3 3" xfId="20800"/>
    <cellStyle name="Normal 43 4" xfId="9401"/>
    <cellStyle name="Normal 43 4 2" xfId="22929"/>
    <cellStyle name="Normal 43 5" xfId="18951"/>
    <cellStyle name="Normal 44" xfId="1704"/>
    <cellStyle name="Normal 44 2" xfId="3000"/>
    <cellStyle name="Normal 44 2 2" xfId="7932"/>
    <cellStyle name="Normal 44 2 2 2" xfId="11839"/>
    <cellStyle name="Normal 44 2 2 2 2" xfId="25367"/>
    <cellStyle name="Normal 44 2 2 3" xfId="21460"/>
    <cellStyle name="Normal 44 2 3" xfId="9893"/>
    <cellStyle name="Normal 44 2 3 2" xfId="23421"/>
    <cellStyle name="Normal 44 2 4" xfId="19456"/>
    <cellStyle name="Normal 44 3" xfId="7273"/>
    <cellStyle name="Normal 44 3 2" xfId="11180"/>
    <cellStyle name="Normal 44 3 2 2" xfId="24708"/>
    <cellStyle name="Normal 44 3 3" xfId="20801"/>
    <cellStyle name="Normal 44 4" xfId="9402"/>
    <cellStyle name="Normal 44 4 2" xfId="22930"/>
    <cellStyle name="Normal 44 5" xfId="18952"/>
    <cellStyle name="Normal 45" xfId="1705"/>
    <cellStyle name="Normal 45 2" xfId="3001"/>
    <cellStyle name="Normal 45 2 2" xfId="7933"/>
    <cellStyle name="Normal 45 2 2 2" xfId="11840"/>
    <cellStyle name="Normal 45 2 2 2 2" xfId="25368"/>
    <cellStyle name="Normal 45 2 2 3" xfId="21461"/>
    <cellStyle name="Normal 45 2 3" xfId="9894"/>
    <cellStyle name="Normal 45 2 3 2" xfId="23422"/>
    <cellStyle name="Normal 45 2 4" xfId="19457"/>
    <cellStyle name="Normal 45 3" xfId="7274"/>
    <cellStyle name="Normal 45 3 2" xfId="11181"/>
    <cellStyle name="Normal 45 3 2 2" xfId="24709"/>
    <cellStyle name="Normal 45 3 3" xfId="20802"/>
    <cellStyle name="Normal 45 4" xfId="9403"/>
    <cellStyle name="Normal 45 4 2" xfId="22931"/>
    <cellStyle name="Normal 45 5" xfId="18953"/>
    <cellStyle name="Normal 46" xfId="1706"/>
    <cellStyle name="Normal 46 2" xfId="3002"/>
    <cellStyle name="Normal 46 2 2" xfId="7934"/>
    <cellStyle name="Normal 46 2 2 2" xfId="11841"/>
    <cellStyle name="Normal 46 2 2 2 2" xfId="25369"/>
    <cellStyle name="Normal 46 2 2 3" xfId="21462"/>
    <cellStyle name="Normal 46 2 3" xfId="9895"/>
    <cellStyle name="Normal 46 2 3 2" xfId="23423"/>
    <cellStyle name="Normal 46 2 4" xfId="19458"/>
    <cellStyle name="Normal 46 3" xfId="7275"/>
    <cellStyle name="Normal 46 3 2" xfId="11182"/>
    <cellStyle name="Normal 46 3 2 2" xfId="24710"/>
    <cellStyle name="Normal 46 3 3" xfId="20803"/>
    <cellStyle name="Normal 46 4" xfId="9404"/>
    <cellStyle name="Normal 46 4 2" xfId="22932"/>
    <cellStyle name="Normal 46 5" xfId="18954"/>
    <cellStyle name="Normal 47" xfId="1707"/>
    <cellStyle name="Normal 47 2" xfId="3003"/>
    <cellStyle name="Normal 47 2 2" xfId="7935"/>
    <cellStyle name="Normal 47 2 2 2" xfId="11842"/>
    <cellStyle name="Normal 47 2 2 2 2" xfId="25370"/>
    <cellStyle name="Normal 47 2 2 3" xfId="21463"/>
    <cellStyle name="Normal 47 2 3" xfId="9896"/>
    <cellStyle name="Normal 47 2 3 2" xfId="23424"/>
    <cellStyle name="Normal 47 2 4" xfId="19459"/>
    <cellStyle name="Normal 47 3" xfId="7276"/>
    <cellStyle name="Normal 47 3 2" xfId="11183"/>
    <cellStyle name="Normal 47 3 2 2" xfId="24711"/>
    <cellStyle name="Normal 47 3 3" xfId="20804"/>
    <cellStyle name="Normal 47 4" xfId="9405"/>
    <cellStyle name="Normal 47 4 2" xfId="22933"/>
    <cellStyle name="Normal 47 5" xfId="18955"/>
    <cellStyle name="Normal 48" xfId="1708"/>
    <cellStyle name="Normal 48 2" xfId="3004"/>
    <cellStyle name="Normal 48 2 2" xfId="7936"/>
    <cellStyle name="Normal 48 2 2 2" xfId="11843"/>
    <cellStyle name="Normal 48 2 2 2 2" xfId="25371"/>
    <cellStyle name="Normal 48 2 2 3" xfId="21464"/>
    <cellStyle name="Normal 48 2 3" xfId="9897"/>
    <cellStyle name="Normal 48 2 3 2" xfId="23425"/>
    <cellStyle name="Normal 48 2 4" xfId="19460"/>
    <cellStyle name="Normal 48 3" xfId="7277"/>
    <cellStyle name="Normal 48 3 2" xfId="11184"/>
    <cellStyle name="Normal 48 3 2 2" xfId="24712"/>
    <cellStyle name="Normal 48 3 3" xfId="20805"/>
    <cellStyle name="Normal 48 4" xfId="9406"/>
    <cellStyle name="Normal 48 4 2" xfId="22934"/>
    <cellStyle name="Normal 48 5" xfId="18956"/>
    <cellStyle name="Normal 49" xfId="1709"/>
    <cellStyle name="Normal 49 2" xfId="3005"/>
    <cellStyle name="Normal 49 2 2" xfId="7937"/>
    <cellStyle name="Normal 49 2 2 2" xfId="11844"/>
    <cellStyle name="Normal 49 2 2 2 2" xfId="25372"/>
    <cellStyle name="Normal 49 2 2 3" xfId="21465"/>
    <cellStyle name="Normal 49 2 3" xfId="9898"/>
    <cellStyle name="Normal 49 2 3 2" xfId="23426"/>
    <cellStyle name="Normal 49 2 4" xfId="19461"/>
    <cellStyle name="Normal 49 3" xfId="7278"/>
    <cellStyle name="Normal 49 3 2" xfId="11185"/>
    <cellStyle name="Normal 49 3 2 2" xfId="24713"/>
    <cellStyle name="Normal 49 3 3" xfId="20806"/>
    <cellStyle name="Normal 49 4" xfId="9407"/>
    <cellStyle name="Normal 49 4 2" xfId="22935"/>
    <cellStyle name="Normal 49 5" xfId="18957"/>
    <cellStyle name="Normal 5" xfId="119"/>
    <cellStyle name="Normal 5 10" xfId="4176"/>
    <cellStyle name="Normal 5 10 2" xfId="8401"/>
    <cellStyle name="Normal 5 10 2 2" xfId="12308"/>
    <cellStyle name="Normal 5 10 2 2 2" xfId="25836"/>
    <cellStyle name="Normal 5 10 2 3" xfId="21929"/>
    <cellStyle name="Normal 5 10 3" xfId="10170"/>
    <cellStyle name="Normal 5 10 3 2" xfId="23698"/>
    <cellStyle name="Normal 5 10 4" xfId="19761"/>
    <cellStyle name="Normal 5 11" xfId="1710"/>
    <cellStyle name="Normal 5 11 2" xfId="7279"/>
    <cellStyle name="Normal 5 11 2 2" xfId="11186"/>
    <cellStyle name="Normal 5 11 2 2 2" xfId="24714"/>
    <cellStyle name="Normal 5 11 2 3" xfId="20807"/>
    <cellStyle name="Normal 5 11 3" xfId="9408"/>
    <cellStyle name="Normal 5 11 3 2" xfId="22936"/>
    <cellStyle name="Normal 5 11 4" xfId="18958"/>
    <cellStyle name="Normal 5 12" xfId="6669"/>
    <cellStyle name="Normal 5 12 2" xfId="10576"/>
    <cellStyle name="Normal 5 12 2 2" xfId="24104"/>
    <cellStyle name="Normal 5 12 3" xfId="20197"/>
    <cellStyle name="Normal 5 13" xfId="8808"/>
    <cellStyle name="Normal 5 13 2" xfId="22336"/>
    <cellStyle name="Normal 5 14" xfId="18370"/>
    <cellStyle name="Normal 5 15" xfId="13269"/>
    <cellStyle name="Normal 5 16" xfId="894"/>
    <cellStyle name="Normal 5 2" xfId="416"/>
    <cellStyle name="Normal 5 2 10" xfId="6780"/>
    <cellStyle name="Normal 5 2 10 2" xfId="10687"/>
    <cellStyle name="Normal 5 2 10 2 2" xfId="24215"/>
    <cellStyle name="Normal 5 2 10 3" xfId="20308"/>
    <cellStyle name="Normal 5 2 11" xfId="8913"/>
    <cellStyle name="Normal 5 2 11 2" xfId="22441"/>
    <cellStyle name="Normal 5 2 12" xfId="18475"/>
    <cellStyle name="Normal 5 2 13" xfId="13101"/>
    <cellStyle name="Normal 5 2 14" xfId="1005"/>
    <cellStyle name="Normal 5 2 2" xfId="671"/>
    <cellStyle name="Normal 5 2 2 2" xfId="3006"/>
    <cellStyle name="Normal 5 2 2 2 2" xfId="7938"/>
    <cellStyle name="Normal 5 2 2 2 2 2" xfId="11845"/>
    <cellStyle name="Normal 5 2 2 2 2 2 2" xfId="25373"/>
    <cellStyle name="Normal 5 2 2 2 2 3" xfId="21466"/>
    <cellStyle name="Normal 5 2 2 2 3" xfId="9899"/>
    <cellStyle name="Normal 5 2 2 2 3 2" xfId="23427"/>
    <cellStyle name="Normal 5 2 2 2 4" xfId="19462"/>
    <cellStyle name="Normal 5 2 2 3" xfId="1712"/>
    <cellStyle name="Normal 5 2 2 3 2" xfId="7281"/>
    <cellStyle name="Normal 5 2 2 3 2 2" xfId="11188"/>
    <cellStyle name="Normal 5 2 2 3 2 2 2" xfId="24716"/>
    <cellStyle name="Normal 5 2 2 3 2 3" xfId="20809"/>
    <cellStyle name="Normal 5 2 2 3 3" xfId="9410"/>
    <cellStyle name="Normal 5 2 2 3 3 2" xfId="22938"/>
    <cellStyle name="Normal 5 2 2 3 4" xfId="18960"/>
    <cellStyle name="Normal 5 2 2 4" xfId="6888"/>
    <cellStyle name="Normal 5 2 2 4 2" xfId="10795"/>
    <cellStyle name="Normal 5 2 2 4 2 2" xfId="24323"/>
    <cellStyle name="Normal 5 2 2 4 3" xfId="20416"/>
    <cellStyle name="Normal 5 2 2 5" xfId="9021"/>
    <cellStyle name="Normal 5 2 2 5 2" xfId="22549"/>
    <cellStyle name="Normal 5 2 2 6" xfId="18583"/>
    <cellStyle name="Normal 5 2 2 7" xfId="12936"/>
    <cellStyle name="Normal 5 2 2 8" xfId="1156"/>
    <cellStyle name="Normal 5 2 3" xfId="2437"/>
    <cellStyle name="Normal 5 2 3 2" xfId="3807"/>
    <cellStyle name="Normal 5 2 3 2 2" xfId="8208"/>
    <cellStyle name="Normal 5 2 3 2 2 2" xfId="12115"/>
    <cellStyle name="Normal 5 2 3 2 2 2 2" xfId="25643"/>
    <cellStyle name="Normal 5 2 3 2 2 3" xfId="21736"/>
    <cellStyle name="Normal 5 2 3 2 3" xfId="9977"/>
    <cellStyle name="Normal 5 2 3 2 3 2" xfId="23505"/>
    <cellStyle name="Normal 5 2 3 2 4" xfId="19558"/>
    <cellStyle name="Normal 5 2 3 3" xfId="7566"/>
    <cellStyle name="Normal 5 2 3 3 2" xfId="11473"/>
    <cellStyle name="Normal 5 2 3 3 2 2" xfId="25001"/>
    <cellStyle name="Normal 5 2 3 3 3" xfId="21094"/>
    <cellStyle name="Normal 5 2 3 4" xfId="9527"/>
    <cellStyle name="Normal 5 2 3 4 2" xfId="23055"/>
    <cellStyle name="Normal 5 2 3 5" xfId="19082"/>
    <cellStyle name="Normal 5 2 3 6" xfId="34413"/>
    <cellStyle name="Normal 5 2 4" xfId="2578"/>
    <cellStyle name="Normal 5 2 4 2" xfId="3948"/>
    <cellStyle name="Normal 5 2 4 2 2" xfId="8248"/>
    <cellStyle name="Normal 5 2 4 2 2 2" xfId="12155"/>
    <cellStyle name="Normal 5 2 4 2 2 2 2" xfId="25683"/>
    <cellStyle name="Normal 5 2 4 2 2 3" xfId="21776"/>
    <cellStyle name="Normal 5 2 4 2 3" xfId="10017"/>
    <cellStyle name="Normal 5 2 4 2 3 2" xfId="23545"/>
    <cellStyle name="Normal 5 2 4 2 4" xfId="19607"/>
    <cellStyle name="Normal 5 2 4 3" xfId="7606"/>
    <cellStyle name="Normal 5 2 4 3 2" xfId="11513"/>
    <cellStyle name="Normal 5 2 4 3 2 2" xfId="25041"/>
    <cellStyle name="Normal 5 2 4 3 3" xfId="21134"/>
    <cellStyle name="Normal 5 2 4 4" xfId="9567"/>
    <cellStyle name="Normal 5 2 4 4 2" xfId="23095"/>
    <cellStyle name="Normal 5 2 4 5" xfId="19129"/>
    <cellStyle name="Normal 5 2 5" xfId="2651"/>
    <cellStyle name="Normal 5 2 5 2" xfId="7646"/>
    <cellStyle name="Normal 5 2 5 2 2" xfId="11553"/>
    <cellStyle name="Normal 5 2 5 2 2 2" xfId="25081"/>
    <cellStyle name="Normal 5 2 5 2 3" xfId="21174"/>
    <cellStyle name="Normal 5 2 5 3" xfId="9607"/>
    <cellStyle name="Normal 5 2 5 3 2" xfId="23135"/>
    <cellStyle name="Normal 5 2 5 4" xfId="19170"/>
    <cellStyle name="Normal 5 2 6" xfId="4022"/>
    <cellStyle name="Normal 5 2 6 2" xfId="8289"/>
    <cellStyle name="Normal 5 2 6 2 2" xfId="12196"/>
    <cellStyle name="Normal 5 2 6 2 2 2" xfId="25724"/>
    <cellStyle name="Normal 5 2 6 2 3" xfId="21817"/>
    <cellStyle name="Normal 5 2 6 3" xfId="10058"/>
    <cellStyle name="Normal 5 2 6 3 2" xfId="23586"/>
    <cellStyle name="Normal 5 2 6 4" xfId="19648"/>
    <cellStyle name="Normal 5 2 7" xfId="4108"/>
    <cellStyle name="Normal 5 2 7 2" xfId="8359"/>
    <cellStyle name="Normal 5 2 7 2 2" xfId="12266"/>
    <cellStyle name="Normal 5 2 7 2 2 2" xfId="25794"/>
    <cellStyle name="Normal 5 2 7 2 3" xfId="21887"/>
    <cellStyle name="Normal 5 2 7 3" xfId="10128"/>
    <cellStyle name="Normal 5 2 7 3 2" xfId="23656"/>
    <cellStyle name="Normal 5 2 7 4" xfId="19718"/>
    <cellStyle name="Normal 5 2 8" xfId="4177"/>
    <cellStyle name="Normal 5 2 8 2" xfId="8402"/>
    <cellStyle name="Normal 5 2 8 2 2" xfId="12309"/>
    <cellStyle name="Normal 5 2 8 2 2 2" xfId="25837"/>
    <cellStyle name="Normal 5 2 8 2 3" xfId="21930"/>
    <cellStyle name="Normal 5 2 8 3" xfId="10171"/>
    <cellStyle name="Normal 5 2 8 3 2" xfId="23699"/>
    <cellStyle name="Normal 5 2 8 4" xfId="19762"/>
    <cellStyle name="Normal 5 2 9" xfId="1711"/>
    <cellStyle name="Normal 5 2 9 2" xfId="7280"/>
    <cellStyle name="Normal 5 2 9 2 2" xfId="11187"/>
    <cellStyle name="Normal 5 2 9 2 2 2" xfId="24715"/>
    <cellStyle name="Normal 5 2 9 2 3" xfId="20808"/>
    <cellStyle name="Normal 5 2 9 3" xfId="9409"/>
    <cellStyle name="Normal 5 2 9 3 2" xfId="22937"/>
    <cellStyle name="Normal 5 2 9 4" xfId="18959"/>
    <cellStyle name="Normal 5 3" xfId="296"/>
    <cellStyle name="Normal 5 3 2" xfId="3007"/>
    <cellStyle name="Normal 5 3 2 2" xfId="7939"/>
    <cellStyle name="Normal 5 3 2 2 2" xfId="11846"/>
    <cellStyle name="Normal 5 3 2 2 2 2" xfId="25374"/>
    <cellStyle name="Normal 5 3 2 2 3" xfId="21467"/>
    <cellStyle name="Normal 5 3 2 3" xfId="9900"/>
    <cellStyle name="Normal 5 3 2 3 2" xfId="23428"/>
    <cellStyle name="Normal 5 3 2 4" xfId="19463"/>
    <cellStyle name="Normal 5 3 2 5" xfId="34414"/>
    <cellStyle name="Normal 5 3 3" xfId="1713"/>
    <cellStyle name="Normal 5 3 3 2" xfId="7282"/>
    <cellStyle name="Normal 5 3 3 2 2" xfId="11189"/>
    <cellStyle name="Normal 5 3 3 2 2 2" xfId="24717"/>
    <cellStyle name="Normal 5 3 3 2 3" xfId="20810"/>
    <cellStyle name="Normal 5 3 3 3" xfId="9411"/>
    <cellStyle name="Normal 5 3 3 3 2" xfId="22939"/>
    <cellStyle name="Normal 5 3 3 4" xfId="18961"/>
    <cellStyle name="Normal 5 3 4" xfId="6716"/>
    <cellStyle name="Normal 5 3 4 2" xfId="10623"/>
    <cellStyle name="Normal 5 3 4 2 2" xfId="24151"/>
    <cellStyle name="Normal 5 3 4 3" xfId="20244"/>
    <cellStyle name="Normal 5 3 5" xfId="8851"/>
    <cellStyle name="Normal 5 3 5 2" xfId="22379"/>
    <cellStyle name="Normal 5 3 6" xfId="18413"/>
    <cellStyle name="Normal 5 3 7" xfId="13208"/>
    <cellStyle name="Normal 5 3 8" xfId="941"/>
    <cellStyle name="Normal 5 4" xfId="538"/>
    <cellStyle name="Normal 5 4 2" xfId="3008"/>
    <cellStyle name="Normal 5 4 2 2" xfId="7940"/>
    <cellStyle name="Normal 5 4 2 2 2" xfId="11847"/>
    <cellStyle name="Normal 5 4 2 2 2 2" xfId="25375"/>
    <cellStyle name="Normal 5 4 2 2 3" xfId="21468"/>
    <cellStyle name="Normal 5 4 2 3" xfId="9901"/>
    <cellStyle name="Normal 5 4 2 3 2" xfId="23429"/>
    <cellStyle name="Normal 5 4 2 4" xfId="19464"/>
    <cellStyle name="Normal 5 4 3" xfId="1714"/>
    <cellStyle name="Normal 5 4 3 2" xfId="7283"/>
    <cellStyle name="Normal 5 4 3 2 2" xfId="11190"/>
    <cellStyle name="Normal 5 4 3 2 2 2" xfId="24718"/>
    <cellStyle name="Normal 5 4 3 2 3" xfId="20811"/>
    <cellStyle name="Normal 5 4 3 3" xfId="9412"/>
    <cellStyle name="Normal 5 4 3 3 2" xfId="22940"/>
    <cellStyle name="Normal 5 4 3 4" xfId="18962"/>
    <cellStyle name="Normal 5 4 4" xfId="6829"/>
    <cellStyle name="Normal 5 4 4 2" xfId="10736"/>
    <cellStyle name="Normal 5 4 4 2 2" xfId="24264"/>
    <cellStyle name="Normal 5 4 4 3" xfId="20357"/>
    <cellStyle name="Normal 5 4 5" xfId="8962"/>
    <cellStyle name="Normal 5 4 5 2" xfId="22490"/>
    <cellStyle name="Normal 5 4 6" xfId="18524"/>
    <cellStyle name="Normal 5 4 7" xfId="13035"/>
    <cellStyle name="Normal 5 4 8" xfId="1059"/>
    <cellStyle name="Normal 5 5" xfId="2436"/>
    <cellStyle name="Normal 5 5 2" xfId="3806"/>
    <cellStyle name="Normal 5 5 2 2" xfId="8207"/>
    <cellStyle name="Normal 5 5 2 2 2" xfId="12114"/>
    <cellStyle name="Normal 5 5 2 2 2 2" xfId="25642"/>
    <cellStyle name="Normal 5 5 2 2 3" xfId="21735"/>
    <cellStyle name="Normal 5 5 2 3" xfId="9976"/>
    <cellStyle name="Normal 5 5 2 3 2" xfId="23504"/>
    <cellStyle name="Normal 5 5 2 4" xfId="19557"/>
    <cellStyle name="Normal 5 5 3" xfId="7565"/>
    <cellStyle name="Normal 5 5 3 2" xfId="11472"/>
    <cellStyle name="Normal 5 5 3 2 2" xfId="25000"/>
    <cellStyle name="Normal 5 5 3 3" xfId="21093"/>
    <cellStyle name="Normal 5 5 4" xfId="9526"/>
    <cellStyle name="Normal 5 5 4 2" xfId="23054"/>
    <cellStyle name="Normal 5 5 5" xfId="19081"/>
    <cellStyle name="Normal 5 5 6" xfId="34412"/>
    <cellStyle name="Normal 5 6" xfId="2577"/>
    <cellStyle name="Normal 5 6 2" xfId="3947"/>
    <cellStyle name="Normal 5 6 2 2" xfId="8247"/>
    <cellStyle name="Normal 5 6 2 2 2" xfId="12154"/>
    <cellStyle name="Normal 5 6 2 2 2 2" xfId="25682"/>
    <cellStyle name="Normal 5 6 2 2 3" xfId="21775"/>
    <cellStyle name="Normal 5 6 2 3" xfId="10016"/>
    <cellStyle name="Normal 5 6 2 3 2" xfId="23544"/>
    <cellStyle name="Normal 5 6 2 4" xfId="19606"/>
    <cellStyle name="Normal 5 6 3" xfId="7605"/>
    <cellStyle name="Normal 5 6 3 2" xfId="11512"/>
    <cellStyle name="Normal 5 6 3 2 2" xfId="25040"/>
    <cellStyle name="Normal 5 6 3 3" xfId="21133"/>
    <cellStyle name="Normal 5 6 4" xfId="9566"/>
    <cellStyle name="Normal 5 6 4 2" xfId="23094"/>
    <cellStyle name="Normal 5 6 5" xfId="19128"/>
    <cellStyle name="Normal 5 7" xfId="2650"/>
    <cellStyle name="Normal 5 7 2" xfId="7645"/>
    <cellStyle name="Normal 5 7 2 2" xfId="11552"/>
    <cellStyle name="Normal 5 7 2 2 2" xfId="25080"/>
    <cellStyle name="Normal 5 7 2 3" xfId="21173"/>
    <cellStyle name="Normal 5 7 3" xfId="9606"/>
    <cellStyle name="Normal 5 7 3 2" xfId="23134"/>
    <cellStyle name="Normal 5 7 4" xfId="19169"/>
    <cellStyle name="Normal 5 8" xfId="4021"/>
    <cellStyle name="Normal 5 8 2" xfId="8288"/>
    <cellStyle name="Normal 5 8 2 2" xfId="12195"/>
    <cellStyle name="Normal 5 8 2 2 2" xfId="25723"/>
    <cellStyle name="Normal 5 8 2 3" xfId="21816"/>
    <cellStyle name="Normal 5 8 3" xfId="10057"/>
    <cellStyle name="Normal 5 8 3 2" xfId="23585"/>
    <cellStyle name="Normal 5 8 4" xfId="19647"/>
    <cellStyle name="Normal 5 9" xfId="4107"/>
    <cellStyle name="Normal 5 9 2" xfId="8358"/>
    <cellStyle name="Normal 5 9 2 2" xfId="12265"/>
    <cellStyle name="Normal 5 9 2 2 2" xfId="25793"/>
    <cellStyle name="Normal 5 9 2 3" xfId="21886"/>
    <cellStyle name="Normal 5 9 3" xfId="10127"/>
    <cellStyle name="Normal 5 9 3 2" xfId="23655"/>
    <cellStyle name="Normal 5 9 4" xfId="19717"/>
    <cellStyle name="Normal 50" xfId="1715"/>
    <cellStyle name="Normal 50 2" xfId="3009"/>
    <cellStyle name="Normal 50 2 2" xfId="7941"/>
    <cellStyle name="Normal 50 2 2 2" xfId="11848"/>
    <cellStyle name="Normal 50 2 2 2 2" xfId="25376"/>
    <cellStyle name="Normal 50 2 2 3" xfId="21469"/>
    <cellStyle name="Normal 50 2 3" xfId="9902"/>
    <cellStyle name="Normal 50 2 3 2" xfId="23430"/>
    <cellStyle name="Normal 50 2 4" xfId="19465"/>
    <cellStyle name="Normal 50 3" xfId="7284"/>
    <cellStyle name="Normal 50 3 2" xfId="11191"/>
    <cellStyle name="Normal 50 3 2 2" xfId="24719"/>
    <cellStyle name="Normal 50 3 3" xfId="20812"/>
    <cellStyle name="Normal 50 4" xfId="9413"/>
    <cellStyle name="Normal 50 4 2" xfId="22941"/>
    <cellStyle name="Normal 50 5" xfId="18963"/>
    <cellStyle name="Normal 51" xfId="1716"/>
    <cellStyle name="Normal 51 2" xfId="3010"/>
    <cellStyle name="Normal 51 2 2" xfId="7942"/>
    <cellStyle name="Normal 51 2 2 2" xfId="11849"/>
    <cellStyle name="Normal 51 2 2 2 2" xfId="25377"/>
    <cellStyle name="Normal 51 2 2 3" xfId="21470"/>
    <cellStyle name="Normal 51 2 3" xfId="9903"/>
    <cellStyle name="Normal 51 2 3 2" xfId="23431"/>
    <cellStyle name="Normal 51 2 4" xfId="19466"/>
    <cellStyle name="Normal 51 3" xfId="7285"/>
    <cellStyle name="Normal 51 3 2" xfId="11192"/>
    <cellStyle name="Normal 51 3 2 2" xfId="24720"/>
    <cellStyle name="Normal 51 3 3" xfId="20813"/>
    <cellStyle name="Normal 51 4" xfId="9414"/>
    <cellStyle name="Normal 51 4 2" xfId="22942"/>
    <cellStyle name="Normal 51 5" xfId="18964"/>
    <cellStyle name="Normal 52" xfId="1717"/>
    <cellStyle name="Normal 52 2" xfId="3011"/>
    <cellStyle name="Normal 52 2 2" xfId="7943"/>
    <cellStyle name="Normal 52 2 2 2" xfId="11850"/>
    <cellStyle name="Normal 52 2 2 2 2" xfId="25378"/>
    <cellStyle name="Normal 52 2 2 3" xfId="21471"/>
    <cellStyle name="Normal 52 2 3" xfId="9904"/>
    <cellStyle name="Normal 52 2 3 2" xfId="23432"/>
    <cellStyle name="Normal 52 2 4" xfId="19467"/>
    <cellStyle name="Normal 52 3" xfId="7286"/>
    <cellStyle name="Normal 52 3 2" xfId="11193"/>
    <cellStyle name="Normal 52 3 2 2" xfId="24721"/>
    <cellStyle name="Normal 52 3 3" xfId="20814"/>
    <cellStyle name="Normal 52 4" xfId="9415"/>
    <cellStyle name="Normal 52 4 2" xfId="22943"/>
    <cellStyle name="Normal 52 5" xfId="18965"/>
    <cellStyle name="Normal 53" xfId="1718"/>
    <cellStyle name="Normal 53 2" xfId="3012"/>
    <cellStyle name="Normal 53 2 2" xfId="7944"/>
    <cellStyle name="Normal 53 2 2 2" xfId="11851"/>
    <cellStyle name="Normal 53 2 2 2 2" xfId="25379"/>
    <cellStyle name="Normal 53 2 2 3" xfId="21472"/>
    <cellStyle name="Normal 53 2 3" xfId="9905"/>
    <cellStyle name="Normal 53 2 3 2" xfId="23433"/>
    <cellStyle name="Normal 53 2 4" xfId="19468"/>
    <cellStyle name="Normal 53 3" xfId="7287"/>
    <cellStyle name="Normal 53 3 2" xfId="11194"/>
    <cellStyle name="Normal 53 3 2 2" xfId="24722"/>
    <cellStyle name="Normal 53 3 3" xfId="20815"/>
    <cellStyle name="Normal 53 4" xfId="9416"/>
    <cellStyle name="Normal 53 4 2" xfId="22944"/>
    <cellStyle name="Normal 53 5" xfId="18966"/>
    <cellStyle name="Normal 54" xfId="1719"/>
    <cellStyle name="Normal 54 2" xfId="3013"/>
    <cellStyle name="Normal 54 2 2" xfId="7945"/>
    <cellStyle name="Normal 54 2 2 2" xfId="11852"/>
    <cellStyle name="Normal 54 2 2 2 2" xfId="25380"/>
    <cellStyle name="Normal 54 2 2 3" xfId="21473"/>
    <cellStyle name="Normal 54 2 3" xfId="9906"/>
    <cellStyle name="Normal 54 2 3 2" xfId="23434"/>
    <cellStyle name="Normal 54 2 4" xfId="19469"/>
    <cellStyle name="Normal 54 3" xfId="7288"/>
    <cellStyle name="Normal 54 3 2" xfId="11195"/>
    <cellStyle name="Normal 54 3 2 2" xfId="24723"/>
    <cellStyle name="Normal 54 3 3" xfId="20816"/>
    <cellStyle name="Normal 54 4" xfId="9417"/>
    <cellStyle name="Normal 54 4 2" xfId="22945"/>
    <cellStyle name="Normal 54 5" xfId="18967"/>
    <cellStyle name="Normal 55" xfId="2387"/>
    <cellStyle name="Normal 55 2" xfId="3757"/>
    <cellStyle name="Normal 55 2 2" xfId="8170"/>
    <cellStyle name="Normal 55 2 2 2" xfId="12077"/>
    <cellStyle name="Normal 55 2 2 2 2" xfId="25605"/>
    <cellStyle name="Normal 55 2 2 3" xfId="21698"/>
    <cellStyle name="Normal 55 2 3" xfId="9939"/>
    <cellStyle name="Normal 55 2 3 2" xfId="23467"/>
    <cellStyle name="Normal 55 2 4" xfId="19520"/>
    <cellStyle name="Normal 55 3" xfId="7528"/>
    <cellStyle name="Normal 55 3 2" xfId="11435"/>
    <cellStyle name="Normal 55 3 2 2" xfId="24963"/>
    <cellStyle name="Normal 55 3 3" xfId="21056"/>
    <cellStyle name="Normal 55 4" xfId="9489"/>
    <cellStyle name="Normal 55 4 2" xfId="23017"/>
    <cellStyle name="Normal 55 5" xfId="19044"/>
    <cellStyle name="Normal 56" xfId="2390"/>
    <cellStyle name="Normal 56 2" xfId="3760"/>
    <cellStyle name="Normal 56 2 2" xfId="8173"/>
    <cellStyle name="Normal 56 2 2 2" xfId="12080"/>
    <cellStyle name="Normal 56 2 2 2 2" xfId="25608"/>
    <cellStyle name="Normal 56 2 2 3" xfId="21701"/>
    <cellStyle name="Normal 56 2 3" xfId="9942"/>
    <cellStyle name="Normal 56 2 3 2" xfId="23470"/>
    <cellStyle name="Normal 56 2 4" xfId="19523"/>
    <cellStyle name="Normal 56 3" xfId="7531"/>
    <cellStyle name="Normal 56 3 2" xfId="11438"/>
    <cellStyle name="Normal 56 3 2 2" xfId="24966"/>
    <cellStyle name="Normal 56 3 3" xfId="21059"/>
    <cellStyle name="Normal 56 4" xfId="9492"/>
    <cellStyle name="Normal 56 4 2" xfId="23020"/>
    <cellStyle name="Normal 56 5" xfId="19047"/>
    <cellStyle name="Normal 57" xfId="2394"/>
    <cellStyle name="Normal 57 2" xfId="3764"/>
    <cellStyle name="Normal 57 2 2" xfId="8176"/>
    <cellStyle name="Normal 57 2 2 2" xfId="12083"/>
    <cellStyle name="Normal 57 2 2 2 2" xfId="25611"/>
    <cellStyle name="Normal 57 2 2 3" xfId="21704"/>
    <cellStyle name="Normal 57 2 3" xfId="9945"/>
    <cellStyle name="Normal 57 2 3 2" xfId="23473"/>
    <cellStyle name="Normal 57 2 4" xfId="19526"/>
    <cellStyle name="Normal 57 3" xfId="7534"/>
    <cellStyle name="Normal 57 3 2" xfId="11441"/>
    <cellStyle name="Normal 57 3 2 2" xfId="24969"/>
    <cellStyle name="Normal 57 3 3" xfId="21062"/>
    <cellStyle name="Normal 57 4" xfId="9495"/>
    <cellStyle name="Normal 57 4 2" xfId="23023"/>
    <cellStyle name="Normal 57 5" xfId="19050"/>
    <cellStyle name="Normal 58" xfId="2395"/>
    <cellStyle name="Normal 58 2" xfId="3765"/>
    <cellStyle name="Normal 58 2 2" xfId="8177"/>
    <cellStyle name="Normal 58 2 2 2" xfId="12084"/>
    <cellStyle name="Normal 58 2 2 2 2" xfId="25612"/>
    <cellStyle name="Normal 58 2 2 3" xfId="21705"/>
    <cellStyle name="Normal 58 2 3" xfId="9946"/>
    <cellStyle name="Normal 58 2 3 2" xfId="23474"/>
    <cellStyle name="Normal 58 2 4" xfId="19527"/>
    <cellStyle name="Normal 58 3" xfId="7535"/>
    <cellStyle name="Normal 58 3 2" xfId="11442"/>
    <cellStyle name="Normal 58 3 2 2" xfId="24970"/>
    <cellStyle name="Normal 58 3 3" xfId="21063"/>
    <cellStyle name="Normal 58 4" xfId="9496"/>
    <cellStyle name="Normal 58 4 2" xfId="23024"/>
    <cellStyle name="Normal 58 5" xfId="19051"/>
    <cellStyle name="Normal 59" xfId="2547"/>
    <cellStyle name="Normal 59 2" xfId="3917"/>
    <cellStyle name="Normal 59 2 2" xfId="8217"/>
    <cellStyle name="Normal 59 2 2 2" xfId="12124"/>
    <cellStyle name="Normal 59 2 2 2 2" xfId="25652"/>
    <cellStyle name="Normal 59 2 2 3" xfId="21745"/>
    <cellStyle name="Normal 59 2 3" xfId="9986"/>
    <cellStyle name="Normal 59 2 3 2" xfId="23514"/>
    <cellStyle name="Normal 59 2 4" xfId="19576"/>
    <cellStyle name="Normal 59 3" xfId="7575"/>
    <cellStyle name="Normal 59 3 2" xfId="11482"/>
    <cellStyle name="Normal 59 3 2 2" xfId="25010"/>
    <cellStyle name="Normal 59 3 3" xfId="21103"/>
    <cellStyle name="Normal 59 4" xfId="9536"/>
    <cellStyle name="Normal 59 4 2" xfId="23064"/>
    <cellStyle name="Normal 59 5" xfId="19098"/>
    <cellStyle name="Normal 6" xfId="161"/>
    <cellStyle name="Normal 6 10" xfId="4178"/>
    <cellStyle name="Normal 6 10 2" xfId="8403"/>
    <cellStyle name="Normal 6 10 2 2" xfId="12310"/>
    <cellStyle name="Normal 6 10 2 2 2" xfId="25838"/>
    <cellStyle name="Normal 6 10 2 3" xfId="21931"/>
    <cellStyle name="Normal 6 10 3" xfId="10172"/>
    <cellStyle name="Normal 6 10 3 2" xfId="23700"/>
    <cellStyle name="Normal 6 10 4" xfId="19763"/>
    <cellStyle name="Normal 6 11" xfId="1720"/>
    <cellStyle name="Normal 6 11 2" xfId="7289"/>
    <cellStyle name="Normal 6 11 2 2" xfId="11196"/>
    <cellStyle name="Normal 6 11 2 2 2" xfId="24724"/>
    <cellStyle name="Normal 6 11 2 3" xfId="20817"/>
    <cellStyle name="Normal 6 11 3" xfId="9418"/>
    <cellStyle name="Normal 6 11 3 2" xfId="22946"/>
    <cellStyle name="Normal 6 11 4" xfId="18968"/>
    <cellStyle name="Normal 6 12" xfId="6683"/>
    <cellStyle name="Normal 6 12 2" xfId="10590"/>
    <cellStyle name="Normal 6 12 2 2" xfId="24118"/>
    <cellStyle name="Normal 6 12 3" xfId="20211"/>
    <cellStyle name="Normal 6 13" xfId="8822"/>
    <cellStyle name="Normal 6 13 2" xfId="22350"/>
    <cellStyle name="Normal 6 14" xfId="18384"/>
    <cellStyle name="Normal 6 15" xfId="13255"/>
    <cellStyle name="Normal 6 16" xfId="910"/>
    <cellStyle name="Normal 6 2" xfId="430"/>
    <cellStyle name="Normal 6 2 10" xfId="6794"/>
    <cellStyle name="Normal 6 2 10 2" xfId="10701"/>
    <cellStyle name="Normal 6 2 10 2 2" xfId="24229"/>
    <cellStyle name="Normal 6 2 10 3" xfId="20322"/>
    <cellStyle name="Normal 6 2 11" xfId="8927"/>
    <cellStyle name="Normal 6 2 11 2" xfId="22455"/>
    <cellStyle name="Normal 6 2 12" xfId="18489"/>
    <cellStyle name="Normal 6 2 13" xfId="13080"/>
    <cellStyle name="Normal 6 2 14" xfId="1019"/>
    <cellStyle name="Normal 6 2 2" xfId="685"/>
    <cellStyle name="Normal 6 2 2 2" xfId="3014"/>
    <cellStyle name="Normal 6 2 2 2 2" xfId="7946"/>
    <cellStyle name="Normal 6 2 2 2 2 2" xfId="11853"/>
    <cellStyle name="Normal 6 2 2 2 2 2 2" xfId="25381"/>
    <cellStyle name="Normal 6 2 2 2 2 3" xfId="21474"/>
    <cellStyle name="Normal 6 2 2 2 3" xfId="9907"/>
    <cellStyle name="Normal 6 2 2 2 3 2" xfId="23435"/>
    <cellStyle name="Normal 6 2 2 2 4" xfId="19470"/>
    <cellStyle name="Normal 6 2 2 3" xfId="1722"/>
    <cellStyle name="Normal 6 2 2 3 2" xfId="7291"/>
    <cellStyle name="Normal 6 2 2 3 2 2" xfId="11198"/>
    <cellStyle name="Normal 6 2 2 3 2 2 2" xfId="24726"/>
    <cellStyle name="Normal 6 2 2 3 2 3" xfId="20819"/>
    <cellStyle name="Normal 6 2 2 3 3" xfId="9420"/>
    <cellStyle name="Normal 6 2 2 3 3 2" xfId="22948"/>
    <cellStyle name="Normal 6 2 2 3 4" xfId="18970"/>
    <cellStyle name="Normal 6 2 2 4" xfId="6902"/>
    <cellStyle name="Normal 6 2 2 4 2" xfId="10809"/>
    <cellStyle name="Normal 6 2 2 4 2 2" xfId="24337"/>
    <cellStyle name="Normal 6 2 2 4 3" xfId="20430"/>
    <cellStyle name="Normal 6 2 2 5" xfId="9035"/>
    <cellStyle name="Normal 6 2 2 5 2" xfId="22563"/>
    <cellStyle name="Normal 6 2 2 6" xfId="18597"/>
    <cellStyle name="Normal 6 2 2 7" xfId="12921"/>
    <cellStyle name="Normal 6 2 2 8" xfId="1170"/>
    <cellStyle name="Normal 6 2 3" xfId="2439"/>
    <cellStyle name="Normal 6 2 3 2" xfId="3809"/>
    <cellStyle name="Normal 6 2 3 2 2" xfId="8210"/>
    <cellStyle name="Normal 6 2 3 2 2 2" xfId="12117"/>
    <cellStyle name="Normal 6 2 3 2 2 2 2" xfId="25645"/>
    <cellStyle name="Normal 6 2 3 2 2 3" xfId="21738"/>
    <cellStyle name="Normal 6 2 3 2 3" xfId="9979"/>
    <cellStyle name="Normal 6 2 3 2 3 2" xfId="23507"/>
    <cellStyle name="Normal 6 2 3 2 4" xfId="19560"/>
    <cellStyle name="Normal 6 2 3 3" xfId="7568"/>
    <cellStyle name="Normal 6 2 3 3 2" xfId="11475"/>
    <cellStyle name="Normal 6 2 3 3 2 2" xfId="25003"/>
    <cellStyle name="Normal 6 2 3 3 3" xfId="21096"/>
    <cellStyle name="Normal 6 2 3 4" xfId="9529"/>
    <cellStyle name="Normal 6 2 3 4 2" xfId="23057"/>
    <cellStyle name="Normal 6 2 3 5" xfId="19084"/>
    <cellStyle name="Normal 6 2 4" xfId="2580"/>
    <cellStyle name="Normal 6 2 4 2" xfId="3950"/>
    <cellStyle name="Normal 6 2 4 2 2" xfId="8250"/>
    <cellStyle name="Normal 6 2 4 2 2 2" xfId="12157"/>
    <cellStyle name="Normal 6 2 4 2 2 2 2" xfId="25685"/>
    <cellStyle name="Normal 6 2 4 2 2 3" xfId="21778"/>
    <cellStyle name="Normal 6 2 4 2 3" xfId="10019"/>
    <cellStyle name="Normal 6 2 4 2 3 2" xfId="23547"/>
    <cellStyle name="Normal 6 2 4 2 4" xfId="19609"/>
    <cellStyle name="Normal 6 2 4 3" xfId="7608"/>
    <cellStyle name="Normal 6 2 4 3 2" xfId="11515"/>
    <cellStyle name="Normal 6 2 4 3 2 2" xfId="25043"/>
    <cellStyle name="Normal 6 2 4 3 3" xfId="21136"/>
    <cellStyle name="Normal 6 2 4 4" xfId="9569"/>
    <cellStyle name="Normal 6 2 4 4 2" xfId="23097"/>
    <cellStyle name="Normal 6 2 4 5" xfId="19131"/>
    <cellStyle name="Normal 6 2 5" xfId="2653"/>
    <cellStyle name="Normal 6 2 5 2" xfId="7648"/>
    <cellStyle name="Normal 6 2 5 2 2" xfId="11555"/>
    <cellStyle name="Normal 6 2 5 2 2 2" xfId="25083"/>
    <cellStyle name="Normal 6 2 5 2 3" xfId="21176"/>
    <cellStyle name="Normal 6 2 5 3" xfId="9609"/>
    <cellStyle name="Normal 6 2 5 3 2" xfId="23137"/>
    <cellStyle name="Normal 6 2 5 4" xfId="19172"/>
    <cellStyle name="Normal 6 2 6" xfId="4024"/>
    <cellStyle name="Normal 6 2 6 2" xfId="8291"/>
    <cellStyle name="Normal 6 2 6 2 2" xfId="12198"/>
    <cellStyle name="Normal 6 2 6 2 2 2" xfId="25726"/>
    <cellStyle name="Normal 6 2 6 2 3" xfId="21819"/>
    <cellStyle name="Normal 6 2 6 3" xfId="10060"/>
    <cellStyle name="Normal 6 2 6 3 2" xfId="23588"/>
    <cellStyle name="Normal 6 2 6 4" xfId="19650"/>
    <cellStyle name="Normal 6 2 7" xfId="4110"/>
    <cellStyle name="Normal 6 2 7 2" xfId="8361"/>
    <cellStyle name="Normal 6 2 7 2 2" xfId="12268"/>
    <cellStyle name="Normal 6 2 7 2 2 2" xfId="25796"/>
    <cellStyle name="Normal 6 2 7 2 3" xfId="21889"/>
    <cellStyle name="Normal 6 2 7 3" xfId="10130"/>
    <cellStyle name="Normal 6 2 7 3 2" xfId="23658"/>
    <cellStyle name="Normal 6 2 7 4" xfId="19720"/>
    <cellStyle name="Normal 6 2 8" xfId="4179"/>
    <cellStyle name="Normal 6 2 8 2" xfId="8404"/>
    <cellStyle name="Normal 6 2 8 2 2" xfId="12311"/>
    <cellStyle name="Normal 6 2 8 2 2 2" xfId="25839"/>
    <cellStyle name="Normal 6 2 8 2 3" xfId="21932"/>
    <cellStyle name="Normal 6 2 8 3" xfId="10173"/>
    <cellStyle name="Normal 6 2 8 3 2" xfId="23701"/>
    <cellStyle name="Normal 6 2 8 4" xfId="19764"/>
    <cellStyle name="Normal 6 2 9" xfId="1721"/>
    <cellStyle name="Normal 6 2 9 2" xfId="7290"/>
    <cellStyle name="Normal 6 2 9 2 2" xfId="11197"/>
    <cellStyle name="Normal 6 2 9 2 2 2" xfId="24725"/>
    <cellStyle name="Normal 6 2 9 2 3" xfId="20818"/>
    <cellStyle name="Normal 6 2 9 3" xfId="9419"/>
    <cellStyle name="Normal 6 2 9 3 2" xfId="22947"/>
    <cellStyle name="Normal 6 2 9 4" xfId="18969"/>
    <cellStyle name="Normal 6 3" xfId="310"/>
    <cellStyle name="Normal 6 3 2" xfId="3015"/>
    <cellStyle name="Normal 6 3 2 2" xfId="7947"/>
    <cellStyle name="Normal 6 3 2 2 2" xfId="11854"/>
    <cellStyle name="Normal 6 3 2 2 2 2" xfId="25382"/>
    <cellStyle name="Normal 6 3 2 2 3" xfId="21475"/>
    <cellStyle name="Normal 6 3 2 3" xfId="9908"/>
    <cellStyle name="Normal 6 3 2 3 2" xfId="23436"/>
    <cellStyle name="Normal 6 3 2 4" xfId="19471"/>
    <cellStyle name="Normal 6 3 3" xfId="1723"/>
    <cellStyle name="Normal 6 3 3 2" xfId="7292"/>
    <cellStyle name="Normal 6 3 3 2 2" xfId="11199"/>
    <cellStyle name="Normal 6 3 3 2 2 2" xfId="24727"/>
    <cellStyle name="Normal 6 3 3 2 3" xfId="20820"/>
    <cellStyle name="Normal 6 3 3 3" xfId="9421"/>
    <cellStyle name="Normal 6 3 3 3 2" xfId="22949"/>
    <cellStyle name="Normal 6 3 3 4" xfId="18971"/>
    <cellStyle name="Normal 6 3 4" xfId="6730"/>
    <cellStyle name="Normal 6 3 4 2" xfId="10637"/>
    <cellStyle name="Normal 6 3 4 2 2" xfId="24165"/>
    <cellStyle name="Normal 6 3 4 3" xfId="20258"/>
    <cellStyle name="Normal 6 3 5" xfId="8865"/>
    <cellStyle name="Normal 6 3 5 2" xfId="22393"/>
    <cellStyle name="Normal 6 3 6" xfId="18427"/>
    <cellStyle name="Normal 6 3 7" xfId="13185"/>
    <cellStyle name="Normal 6 3 8" xfId="955"/>
    <cellStyle name="Normal 6 4" xfId="555"/>
    <cellStyle name="Normal 6 4 2" xfId="3016"/>
    <cellStyle name="Normal 6 4 2 2" xfId="7948"/>
    <cellStyle name="Normal 6 4 2 2 2" xfId="11855"/>
    <cellStyle name="Normal 6 4 2 2 2 2" xfId="25383"/>
    <cellStyle name="Normal 6 4 2 2 3" xfId="21476"/>
    <cellStyle name="Normal 6 4 2 3" xfId="9909"/>
    <cellStyle name="Normal 6 4 2 3 2" xfId="23437"/>
    <cellStyle name="Normal 6 4 2 4" xfId="19472"/>
    <cellStyle name="Normal 6 4 3" xfId="1724"/>
    <cellStyle name="Normal 6 4 3 2" xfId="7293"/>
    <cellStyle name="Normal 6 4 3 2 2" xfId="11200"/>
    <cellStyle name="Normal 6 4 3 2 2 2" xfId="24728"/>
    <cellStyle name="Normal 6 4 3 2 3" xfId="20821"/>
    <cellStyle name="Normal 6 4 3 3" xfId="9422"/>
    <cellStyle name="Normal 6 4 3 3 2" xfId="22950"/>
    <cellStyle name="Normal 6 4 3 4" xfId="18972"/>
    <cellStyle name="Normal 6 4 4" xfId="6843"/>
    <cellStyle name="Normal 6 4 4 2" xfId="10750"/>
    <cellStyle name="Normal 6 4 4 2 2" xfId="24278"/>
    <cellStyle name="Normal 6 4 4 3" xfId="20371"/>
    <cellStyle name="Normal 6 4 5" xfId="8976"/>
    <cellStyle name="Normal 6 4 5 2" xfId="22504"/>
    <cellStyle name="Normal 6 4 6" xfId="18538"/>
    <cellStyle name="Normal 6 4 7" xfId="13017"/>
    <cellStyle name="Normal 6 4 8" xfId="1073"/>
    <cellStyle name="Normal 6 5" xfId="2438"/>
    <cellStyle name="Normal 6 5 2" xfId="3808"/>
    <cellStyle name="Normal 6 5 2 2" xfId="8209"/>
    <cellStyle name="Normal 6 5 2 2 2" xfId="12116"/>
    <cellStyle name="Normal 6 5 2 2 2 2" xfId="25644"/>
    <cellStyle name="Normal 6 5 2 2 3" xfId="21737"/>
    <cellStyle name="Normal 6 5 2 3" xfId="9978"/>
    <cellStyle name="Normal 6 5 2 3 2" xfId="23506"/>
    <cellStyle name="Normal 6 5 2 4" xfId="19559"/>
    <cellStyle name="Normal 6 5 3" xfId="7567"/>
    <cellStyle name="Normal 6 5 3 2" xfId="11474"/>
    <cellStyle name="Normal 6 5 3 2 2" xfId="25002"/>
    <cellStyle name="Normal 6 5 3 3" xfId="21095"/>
    <cellStyle name="Normal 6 5 4" xfId="9528"/>
    <cellStyle name="Normal 6 5 4 2" xfId="23056"/>
    <cellStyle name="Normal 6 5 5" xfId="19083"/>
    <cellStyle name="Normal 6 5 6" xfId="34415"/>
    <cellStyle name="Normal 6 6" xfId="2579"/>
    <cellStyle name="Normal 6 6 2" xfId="3949"/>
    <cellStyle name="Normal 6 6 2 2" xfId="8249"/>
    <cellStyle name="Normal 6 6 2 2 2" xfId="12156"/>
    <cellStyle name="Normal 6 6 2 2 2 2" xfId="25684"/>
    <cellStyle name="Normal 6 6 2 2 3" xfId="21777"/>
    <cellStyle name="Normal 6 6 2 3" xfId="10018"/>
    <cellStyle name="Normal 6 6 2 3 2" xfId="23546"/>
    <cellStyle name="Normal 6 6 2 4" xfId="19608"/>
    <cellStyle name="Normal 6 6 3" xfId="7607"/>
    <cellStyle name="Normal 6 6 3 2" xfId="11514"/>
    <cellStyle name="Normal 6 6 3 2 2" xfId="25042"/>
    <cellStyle name="Normal 6 6 3 3" xfId="21135"/>
    <cellStyle name="Normal 6 6 4" xfId="9568"/>
    <cellStyle name="Normal 6 6 4 2" xfId="23096"/>
    <cellStyle name="Normal 6 6 5" xfId="19130"/>
    <cellStyle name="Normal 6 7" xfId="2652"/>
    <cellStyle name="Normal 6 7 2" xfId="7647"/>
    <cellStyle name="Normal 6 7 2 2" xfId="11554"/>
    <cellStyle name="Normal 6 7 2 2 2" xfId="25082"/>
    <cellStyle name="Normal 6 7 2 3" xfId="21175"/>
    <cellStyle name="Normal 6 7 3" xfId="9608"/>
    <cellStyle name="Normal 6 7 3 2" xfId="23136"/>
    <cellStyle name="Normal 6 7 4" xfId="19171"/>
    <cellStyle name="Normal 6 8" xfId="4023"/>
    <cellStyle name="Normal 6 8 2" xfId="8290"/>
    <cellStyle name="Normal 6 8 2 2" xfId="12197"/>
    <cellStyle name="Normal 6 8 2 2 2" xfId="25725"/>
    <cellStyle name="Normal 6 8 2 3" xfId="21818"/>
    <cellStyle name="Normal 6 8 3" xfId="10059"/>
    <cellStyle name="Normal 6 8 3 2" xfId="23587"/>
    <cellStyle name="Normal 6 8 4" xfId="19649"/>
    <cellStyle name="Normal 6 9" xfId="4109"/>
    <cellStyle name="Normal 6 9 2" xfId="8360"/>
    <cellStyle name="Normal 6 9 2 2" xfId="12267"/>
    <cellStyle name="Normal 6 9 2 2 2" xfId="25795"/>
    <cellStyle name="Normal 6 9 2 3" xfId="21888"/>
    <cellStyle name="Normal 6 9 3" xfId="10129"/>
    <cellStyle name="Normal 6 9 3 2" xfId="23657"/>
    <cellStyle name="Normal 6 9 4" xfId="19719"/>
    <cellStyle name="Normal 60" xfId="2587"/>
    <cellStyle name="Normal 60 2" xfId="7615"/>
    <cellStyle name="Normal 60 2 2" xfId="11522"/>
    <cellStyle name="Normal 60 2 2 2" xfId="25050"/>
    <cellStyle name="Normal 60 2 3" xfId="21143"/>
    <cellStyle name="Normal 60 3" xfId="9576"/>
    <cellStyle name="Normal 60 3 2" xfId="23104"/>
    <cellStyle name="Normal 60 4" xfId="19138"/>
    <cellStyle name="Normal 61" xfId="2669"/>
    <cellStyle name="Normal 62" xfId="3985"/>
    <cellStyle name="Normal 62 2" xfId="8257"/>
    <cellStyle name="Normal 62 2 2" xfId="12164"/>
    <cellStyle name="Normal 62 2 2 2" xfId="25692"/>
    <cellStyle name="Normal 62 2 3" xfId="21785"/>
    <cellStyle name="Normal 62 3" xfId="10026"/>
    <cellStyle name="Normal 62 3 2" xfId="23554"/>
    <cellStyle name="Normal 62 4" xfId="19616"/>
    <cellStyle name="Normal 63" xfId="4041"/>
    <cellStyle name="Normal 63 2" xfId="8298"/>
    <cellStyle name="Normal 63 2 2" xfId="12205"/>
    <cellStyle name="Normal 63 2 2 2" xfId="25733"/>
    <cellStyle name="Normal 63 2 3" xfId="21826"/>
    <cellStyle name="Normal 63 3" xfId="10067"/>
    <cellStyle name="Normal 63 3 2" xfId="23595"/>
    <cellStyle name="Normal 63 4" xfId="19657"/>
    <cellStyle name="Normal 64" xfId="4056"/>
    <cellStyle name="Normal 64 2" xfId="8313"/>
    <cellStyle name="Normal 64 2 2" xfId="12220"/>
    <cellStyle name="Normal 64 2 2 2" xfId="25748"/>
    <cellStyle name="Normal 64 2 3" xfId="21841"/>
    <cellStyle name="Normal 64 3" xfId="10082"/>
    <cellStyle name="Normal 64 3 2" xfId="23610"/>
    <cellStyle name="Normal 64 4" xfId="19672"/>
    <cellStyle name="Normal 65" xfId="4071"/>
    <cellStyle name="Normal 65 2" xfId="8328"/>
    <cellStyle name="Normal 65 2 2" xfId="12235"/>
    <cellStyle name="Normal 65 2 2 2" xfId="25763"/>
    <cellStyle name="Normal 65 2 3" xfId="21856"/>
    <cellStyle name="Normal 65 3" xfId="10097"/>
    <cellStyle name="Normal 65 3 2" xfId="23625"/>
    <cellStyle name="Normal 65 4" xfId="19687"/>
    <cellStyle name="Normal 66" xfId="4139"/>
    <cellStyle name="Normal 66 2" xfId="8368"/>
    <cellStyle name="Normal 66 2 2" xfId="12275"/>
    <cellStyle name="Normal 66 2 2 2" xfId="25803"/>
    <cellStyle name="Normal 66 2 3" xfId="21896"/>
    <cellStyle name="Normal 66 3" xfId="10137"/>
    <cellStyle name="Normal 66 3 2" xfId="23665"/>
    <cellStyle name="Normal 66 4" xfId="19728"/>
    <cellStyle name="Normal 67" xfId="4142"/>
    <cellStyle name="Normal 67 2" xfId="6648"/>
    <cellStyle name="Normal 67 2 2" xfId="8786"/>
    <cellStyle name="Normal 67 2 2 2" xfId="12693"/>
    <cellStyle name="Normal 67 2 2 2 2" xfId="26221"/>
    <cellStyle name="Normal 67 2 2 3" xfId="22314"/>
    <cellStyle name="Normal 67 2 3" xfId="10555"/>
    <cellStyle name="Normal 67 2 3 2" xfId="24083"/>
    <cellStyle name="Normal 67 2 4" xfId="20176"/>
    <cellStyle name="Normal 67 3" xfId="2001"/>
    <cellStyle name="Normal 67 4" xfId="8371"/>
    <cellStyle name="Normal 67 4 2" xfId="12278"/>
    <cellStyle name="Normal 67 4 2 2" xfId="25806"/>
    <cellStyle name="Normal 67 4 3" xfId="21899"/>
    <cellStyle name="Normal 67 5" xfId="10140"/>
    <cellStyle name="Normal 67 5 2" xfId="23668"/>
    <cellStyle name="Normal 67 6" xfId="19731"/>
    <cellStyle name="Normal 68" xfId="1243"/>
    <cellStyle name="Normal 69" xfId="1242"/>
    <cellStyle name="Normal 69 2" xfId="6969"/>
    <cellStyle name="Normal 69 2 2" xfId="10876"/>
    <cellStyle name="Normal 69 2 2 2" xfId="24404"/>
    <cellStyle name="Normal 69 2 3" xfId="20497"/>
    <cellStyle name="Normal 69 3" xfId="9098"/>
    <cellStyle name="Normal 69 3 2" xfId="22626"/>
    <cellStyle name="Normal 69 4" xfId="18648"/>
    <cellStyle name="Normal 7" xfId="162"/>
    <cellStyle name="Normal 7 10" xfId="4180"/>
    <cellStyle name="Normal 7 10 2" xfId="8405"/>
    <cellStyle name="Normal 7 10 2 2" xfId="12312"/>
    <cellStyle name="Normal 7 10 2 2 2" xfId="25840"/>
    <cellStyle name="Normal 7 10 2 3" xfId="21933"/>
    <cellStyle name="Normal 7 10 3" xfId="10174"/>
    <cellStyle name="Normal 7 10 3 2" xfId="23702"/>
    <cellStyle name="Normal 7 10 4" xfId="19765"/>
    <cellStyle name="Normal 7 11" xfId="1725"/>
    <cellStyle name="Normal 7 11 2" xfId="7294"/>
    <cellStyle name="Normal 7 11 2 2" xfId="11201"/>
    <cellStyle name="Normal 7 11 2 2 2" xfId="24729"/>
    <cellStyle name="Normal 7 11 2 3" xfId="20822"/>
    <cellStyle name="Normal 7 11 3" xfId="9423"/>
    <cellStyle name="Normal 7 11 3 2" xfId="22951"/>
    <cellStyle name="Normal 7 11 4" xfId="18973"/>
    <cellStyle name="Normal 7 12" xfId="6684"/>
    <cellStyle name="Normal 7 12 2" xfId="10591"/>
    <cellStyle name="Normal 7 12 2 2" xfId="24119"/>
    <cellStyle name="Normal 7 12 3" xfId="20212"/>
    <cellStyle name="Normal 7 13" xfId="8823"/>
    <cellStyle name="Normal 7 13 2" xfId="22351"/>
    <cellStyle name="Normal 7 14" xfId="18385"/>
    <cellStyle name="Normal 7 15" xfId="13254"/>
    <cellStyle name="Normal 7 16" xfId="911"/>
    <cellStyle name="Normal 7 2" xfId="431"/>
    <cellStyle name="Normal 7 2 10" xfId="6795"/>
    <cellStyle name="Normal 7 2 10 2" xfId="10702"/>
    <cellStyle name="Normal 7 2 10 2 2" xfId="24230"/>
    <cellStyle name="Normal 7 2 10 3" xfId="20323"/>
    <cellStyle name="Normal 7 2 11" xfId="8928"/>
    <cellStyle name="Normal 7 2 11 2" xfId="22456"/>
    <cellStyle name="Normal 7 2 12" xfId="18490"/>
    <cellStyle name="Normal 7 2 13" xfId="13078"/>
    <cellStyle name="Normal 7 2 14" xfId="1020"/>
    <cellStyle name="Normal 7 2 2" xfId="686"/>
    <cellStyle name="Normal 7 2 2 2" xfId="3017"/>
    <cellStyle name="Normal 7 2 2 2 2" xfId="7949"/>
    <cellStyle name="Normal 7 2 2 2 2 2" xfId="11856"/>
    <cellStyle name="Normal 7 2 2 2 2 2 2" xfId="25384"/>
    <cellStyle name="Normal 7 2 2 2 2 3" xfId="21477"/>
    <cellStyle name="Normal 7 2 2 2 3" xfId="9910"/>
    <cellStyle name="Normal 7 2 2 2 3 2" xfId="23438"/>
    <cellStyle name="Normal 7 2 2 2 4" xfId="19473"/>
    <cellStyle name="Normal 7 2 2 3" xfId="1727"/>
    <cellStyle name="Normal 7 2 2 3 2" xfId="7296"/>
    <cellStyle name="Normal 7 2 2 3 2 2" xfId="11203"/>
    <cellStyle name="Normal 7 2 2 3 2 2 2" xfId="24731"/>
    <cellStyle name="Normal 7 2 2 3 2 3" xfId="20824"/>
    <cellStyle name="Normal 7 2 2 3 3" xfId="9425"/>
    <cellStyle name="Normal 7 2 2 3 3 2" xfId="22953"/>
    <cellStyle name="Normal 7 2 2 3 4" xfId="18975"/>
    <cellStyle name="Normal 7 2 2 4" xfId="6903"/>
    <cellStyle name="Normal 7 2 2 4 2" xfId="10810"/>
    <cellStyle name="Normal 7 2 2 4 2 2" xfId="24338"/>
    <cellStyle name="Normal 7 2 2 4 3" xfId="20431"/>
    <cellStyle name="Normal 7 2 2 5" xfId="9036"/>
    <cellStyle name="Normal 7 2 2 5 2" xfId="22564"/>
    <cellStyle name="Normal 7 2 2 6" xfId="18598"/>
    <cellStyle name="Normal 7 2 2 7" xfId="12920"/>
    <cellStyle name="Normal 7 2 2 8" xfId="1171"/>
    <cellStyle name="Normal 7 2 3" xfId="2441"/>
    <cellStyle name="Normal 7 2 3 2" xfId="3811"/>
    <cellStyle name="Normal 7 2 3 2 2" xfId="8212"/>
    <cellStyle name="Normal 7 2 3 2 2 2" xfId="12119"/>
    <cellStyle name="Normal 7 2 3 2 2 2 2" xfId="25647"/>
    <cellStyle name="Normal 7 2 3 2 2 3" xfId="21740"/>
    <cellStyle name="Normal 7 2 3 2 3" xfId="9981"/>
    <cellStyle name="Normal 7 2 3 2 3 2" xfId="23509"/>
    <cellStyle name="Normal 7 2 3 2 4" xfId="19562"/>
    <cellStyle name="Normal 7 2 3 3" xfId="7570"/>
    <cellStyle name="Normal 7 2 3 3 2" xfId="11477"/>
    <cellStyle name="Normal 7 2 3 3 2 2" xfId="25005"/>
    <cellStyle name="Normal 7 2 3 3 3" xfId="21098"/>
    <cellStyle name="Normal 7 2 3 4" xfId="9531"/>
    <cellStyle name="Normal 7 2 3 4 2" xfId="23059"/>
    <cellStyle name="Normal 7 2 3 5" xfId="19086"/>
    <cellStyle name="Normal 7 2 4" xfId="2582"/>
    <cellStyle name="Normal 7 2 4 2" xfId="3952"/>
    <cellStyle name="Normal 7 2 4 2 2" xfId="8252"/>
    <cellStyle name="Normal 7 2 4 2 2 2" xfId="12159"/>
    <cellStyle name="Normal 7 2 4 2 2 2 2" xfId="25687"/>
    <cellStyle name="Normal 7 2 4 2 2 3" xfId="21780"/>
    <cellStyle name="Normal 7 2 4 2 3" xfId="10021"/>
    <cellStyle name="Normal 7 2 4 2 3 2" xfId="23549"/>
    <cellStyle name="Normal 7 2 4 2 4" xfId="19611"/>
    <cellStyle name="Normal 7 2 4 3" xfId="7610"/>
    <cellStyle name="Normal 7 2 4 3 2" xfId="11517"/>
    <cellStyle name="Normal 7 2 4 3 2 2" xfId="25045"/>
    <cellStyle name="Normal 7 2 4 3 3" xfId="21138"/>
    <cellStyle name="Normal 7 2 4 4" xfId="9571"/>
    <cellStyle name="Normal 7 2 4 4 2" xfId="23099"/>
    <cellStyle name="Normal 7 2 4 5" xfId="19133"/>
    <cellStyle name="Normal 7 2 5" xfId="2655"/>
    <cellStyle name="Normal 7 2 5 2" xfId="7650"/>
    <cellStyle name="Normal 7 2 5 2 2" xfId="11557"/>
    <cellStyle name="Normal 7 2 5 2 2 2" xfId="25085"/>
    <cellStyle name="Normal 7 2 5 2 3" xfId="21178"/>
    <cellStyle name="Normal 7 2 5 3" xfId="9611"/>
    <cellStyle name="Normal 7 2 5 3 2" xfId="23139"/>
    <cellStyle name="Normal 7 2 5 4" xfId="19174"/>
    <cellStyle name="Normal 7 2 6" xfId="4026"/>
    <cellStyle name="Normal 7 2 6 2" xfId="8293"/>
    <cellStyle name="Normal 7 2 6 2 2" xfId="12200"/>
    <cellStyle name="Normal 7 2 6 2 2 2" xfId="25728"/>
    <cellStyle name="Normal 7 2 6 2 3" xfId="21821"/>
    <cellStyle name="Normal 7 2 6 3" xfId="10062"/>
    <cellStyle name="Normal 7 2 6 3 2" xfId="23590"/>
    <cellStyle name="Normal 7 2 6 4" xfId="19652"/>
    <cellStyle name="Normal 7 2 7" xfId="4112"/>
    <cellStyle name="Normal 7 2 7 2" xfId="8363"/>
    <cellStyle name="Normal 7 2 7 2 2" xfId="12270"/>
    <cellStyle name="Normal 7 2 7 2 2 2" xfId="25798"/>
    <cellStyle name="Normal 7 2 7 2 3" xfId="21891"/>
    <cellStyle name="Normal 7 2 7 3" xfId="10132"/>
    <cellStyle name="Normal 7 2 7 3 2" xfId="23660"/>
    <cellStyle name="Normal 7 2 7 4" xfId="19722"/>
    <cellStyle name="Normal 7 2 8" xfId="4181"/>
    <cellStyle name="Normal 7 2 8 2" xfId="8406"/>
    <cellStyle name="Normal 7 2 8 2 2" xfId="12313"/>
    <cellStyle name="Normal 7 2 8 2 2 2" xfId="25841"/>
    <cellStyle name="Normal 7 2 8 2 3" xfId="21934"/>
    <cellStyle name="Normal 7 2 8 3" xfId="10175"/>
    <cellStyle name="Normal 7 2 8 3 2" xfId="23703"/>
    <cellStyle name="Normal 7 2 8 4" xfId="19766"/>
    <cellStyle name="Normal 7 2 9" xfId="1726"/>
    <cellStyle name="Normal 7 2 9 2" xfId="7295"/>
    <cellStyle name="Normal 7 2 9 2 2" xfId="11202"/>
    <cellStyle name="Normal 7 2 9 2 2 2" xfId="24730"/>
    <cellStyle name="Normal 7 2 9 2 3" xfId="20823"/>
    <cellStyle name="Normal 7 2 9 3" xfId="9424"/>
    <cellStyle name="Normal 7 2 9 3 2" xfId="22952"/>
    <cellStyle name="Normal 7 2 9 4" xfId="18974"/>
    <cellStyle name="Normal 7 3" xfId="311"/>
    <cellStyle name="Normal 7 3 2" xfId="3018"/>
    <cellStyle name="Normal 7 3 2 2" xfId="7950"/>
    <cellStyle name="Normal 7 3 2 2 2" xfId="11857"/>
    <cellStyle name="Normal 7 3 2 2 2 2" xfId="25385"/>
    <cellStyle name="Normal 7 3 2 2 3" xfId="21478"/>
    <cellStyle name="Normal 7 3 2 3" xfId="9911"/>
    <cellStyle name="Normal 7 3 2 3 2" xfId="23439"/>
    <cellStyle name="Normal 7 3 2 4" xfId="19474"/>
    <cellStyle name="Normal 7 3 3" xfId="1728"/>
    <cellStyle name="Normal 7 3 3 2" xfId="7297"/>
    <cellStyle name="Normal 7 3 3 2 2" xfId="11204"/>
    <cellStyle name="Normal 7 3 3 2 2 2" xfId="24732"/>
    <cellStyle name="Normal 7 3 3 2 3" xfId="20825"/>
    <cellStyle name="Normal 7 3 3 3" xfId="9426"/>
    <cellStyle name="Normal 7 3 3 3 2" xfId="22954"/>
    <cellStyle name="Normal 7 3 3 4" xfId="18976"/>
    <cellStyle name="Normal 7 3 4" xfId="6731"/>
    <cellStyle name="Normal 7 3 4 2" xfId="10638"/>
    <cellStyle name="Normal 7 3 4 2 2" xfId="24166"/>
    <cellStyle name="Normal 7 3 4 3" xfId="20259"/>
    <cellStyle name="Normal 7 3 5" xfId="8866"/>
    <cellStyle name="Normal 7 3 5 2" xfId="22394"/>
    <cellStyle name="Normal 7 3 6" xfId="18428"/>
    <cellStyle name="Normal 7 3 7" xfId="13183"/>
    <cellStyle name="Normal 7 3 8" xfId="956"/>
    <cellStyle name="Normal 7 4" xfId="556"/>
    <cellStyle name="Normal 7 4 2" xfId="3019"/>
    <cellStyle name="Normal 7 4 2 2" xfId="7951"/>
    <cellStyle name="Normal 7 4 2 2 2" xfId="11858"/>
    <cellStyle name="Normal 7 4 2 2 2 2" xfId="25386"/>
    <cellStyle name="Normal 7 4 2 2 3" xfId="21479"/>
    <cellStyle name="Normal 7 4 2 3" xfId="9912"/>
    <cellStyle name="Normal 7 4 2 3 2" xfId="23440"/>
    <cellStyle name="Normal 7 4 2 4" xfId="19475"/>
    <cellStyle name="Normal 7 4 3" xfId="1729"/>
    <cellStyle name="Normal 7 4 3 2" xfId="7298"/>
    <cellStyle name="Normal 7 4 3 2 2" xfId="11205"/>
    <cellStyle name="Normal 7 4 3 2 2 2" xfId="24733"/>
    <cellStyle name="Normal 7 4 3 2 3" xfId="20826"/>
    <cellStyle name="Normal 7 4 3 3" xfId="9427"/>
    <cellStyle name="Normal 7 4 3 3 2" xfId="22955"/>
    <cellStyle name="Normal 7 4 3 4" xfId="18977"/>
    <cellStyle name="Normal 7 4 4" xfId="6844"/>
    <cellStyle name="Normal 7 4 4 2" xfId="10751"/>
    <cellStyle name="Normal 7 4 4 2 2" xfId="24279"/>
    <cellStyle name="Normal 7 4 4 3" xfId="20372"/>
    <cellStyle name="Normal 7 4 5" xfId="8977"/>
    <cellStyle name="Normal 7 4 5 2" xfId="22505"/>
    <cellStyle name="Normal 7 4 6" xfId="18539"/>
    <cellStyle name="Normal 7 4 7" xfId="13015"/>
    <cellStyle name="Normal 7 4 8" xfId="1074"/>
    <cellStyle name="Normal 7 5" xfId="2440"/>
    <cellStyle name="Normal 7 5 2" xfId="3810"/>
    <cellStyle name="Normal 7 5 2 2" xfId="8211"/>
    <cellStyle name="Normal 7 5 2 2 2" xfId="12118"/>
    <cellStyle name="Normal 7 5 2 2 2 2" xfId="25646"/>
    <cellStyle name="Normal 7 5 2 2 3" xfId="21739"/>
    <cellStyle name="Normal 7 5 2 3" xfId="9980"/>
    <cellStyle name="Normal 7 5 2 3 2" xfId="23508"/>
    <cellStyle name="Normal 7 5 2 4" xfId="19561"/>
    <cellStyle name="Normal 7 5 3" xfId="7569"/>
    <cellStyle name="Normal 7 5 3 2" xfId="11476"/>
    <cellStyle name="Normal 7 5 3 2 2" xfId="25004"/>
    <cellStyle name="Normal 7 5 3 3" xfId="21097"/>
    <cellStyle name="Normal 7 5 4" xfId="9530"/>
    <cellStyle name="Normal 7 5 4 2" xfId="23058"/>
    <cellStyle name="Normal 7 5 5" xfId="19085"/>
    <cellStyle name="Normal 7 5 6" xfId="34416"/>
    <cellStyle name="Normal 7 6" xfId="2581"/>
    <cellStyle name="Normal 7 6 2" xfId="3951"/>
    <cellStyle name="Normal 7 6 2 2" xfId="8251"/>
    <cellStyle name="Normal 7 6 2 2 2" xfId="12158"/>
    <cellStyle name="Normal 7 6 2 2 2 2" xfId="25686"/>
    <cellStyle name="Normal 7 6 2 2 3" xfId="21779"/>
    <cellStyle name="Normal 7 6 2 3" xfId="10020"/>
    <cellStyle name="Normal 7 6 2 3 2" xfId="23548"/>
    <cellStyle name="Normal 7 6 2 4" xfId="19610"/>
    <cellStyle name="Normal 7 6 3" xfId="7609"/>
    <cellStyle name="Normal 7 6 3 2" xfId="11516"/>
    <cellStyle name="Normal 7 6 3 2 2" xfId="25044"/>
    <cellStyle name="Normal 7 6 3 3" xfId="21137"/>
    <cellStyle name="Normal 7 6 4" xfId="9570"/>
    <cellStyle name="Normal 7 6 4 2" xfId="23098"/>
    <cellStyle name="Normal 7 6 5" xfId="19132"/>
    <cellStyle name="Normal 7 7" xfId="2654"/>
    <cellStyle name="Normal 7 7 2" xfId="7649"/>
    <cellStyle name="Normal 7 7 2 2" xfId="11556"/>
    <cellStyle name="Normal 7 7 2 2 2" xfId="25084"/>
    <cellStyle name="Normal 7 7 2 3" xfId="21177"/>
    <cellStyle name="Normal 7 7 3" xfId="9610"/>
    <cellStyle name="Normal 7 7 3 2" xfId="23138"/>
    <cellStyle name="Normal 7 7 4" xfId="19173"/>
    <cellStyle name="Normal 7 8" xfId="4025"/>
    <cellStyle name="Normal 7 8 2" xfId="8292"/>
    <cellStyle name="Normal 7 8 2 2" xfId="12199"/>
    <cellStyle name="Normal 7 8 2 2 2" xfId="25727"/>
    <cellStyle name="Normal 7 8 2 3" xfId="21820"/>
    <cellStyle name="Normal 7 8 3" xfId="10061"/>
    <cellStyle name="Normal 7 8 3 2" xfId="23589"/>
    <cellStyle name="Normal 7 8 4" xfId="19651"/>
    <cellStyle name="Normal 7 9" xfId="4111"/>
    <cellStyle name="Normal 7 9 2" xfId="8362"/>
    <cellStyle name="Normal 7 9 2 2" xfId="12269"/>
    <cellStyle name="Normal 7 9 2 2 2" xfId="25797"/>
    <cellStyle name="Normal 7 9 2 3" xfId="21890"/>
    <cellStyle name="Normal 7 9 3" xfId="10131"/>
    <cellStyle name="Normal 7 9 3 2" xfId="23659"/>
    <cellStyle name="Normal 7 9 4" xfId="19721"/>
    <cellStyle name="Normal 70" xfId="6650"/>
    <cellStyle name="Normal 70 2" xfId="8788"/>
    <cellStyle name="Normal 70 2 2" xfId="12695"/>
    <cellStyle name="Normal 70 2 2 2" xfId="26223"/>
    <cellStyle name="Normal 70 2 3" xfId="22316"/>
    <cellStyle name="Normal 70 3" xfId="10557"/>
    <cellStyle name="Normal 70 3 2" xfId="24085"/>
    <cellStyle name="Normal 70 4" xfId="20178"/>
    <cellStyle name="Normal 71" xfId="8789"/>
    <cellStyle name="Normal 71 2" xfId="12696"/>
    <cellStyle name="Normal 71 3" xfId="22317"/>
    <cellStyle name="Normal 71 4" xfId="18336"/>
    <cellStyle name="Normal 72" xfId="12697"/>
    <cellStyle name="Normal 73" xfId="12698"/>
    <cellStyle name="Normal 74" xfId="867"/>
    <cellStyle name="Normal 75" xfId="18339"/>
    <cellStyle name="Normal 76" xfId="13293"/>
    <cellStyle name="Normal 77" xfId="862"/>
    <cellStyle name="Normal 78" xfId="34476"/>
    <cellStyle name="Normal 79" xfId="34477"/>
    <cellStyle name="Normal 8" xfId="163"/>
    <cellStyle name="Normal 8 10" xfId="4182"/>
    <cellStyle name="Normal 8 10 2" xfId="8407"/>
    <cellStyle name="Normal 8 10 2 2" xfId="12314"/>
    <cellStyle name="Normal 8 10 2 2 2" xfId="25842"/>
    <cellStyle name="Normal 8 10 2 3" xfId="21935"/>
    <cellStyle name="Normal 8 10 3" xfId="10176"/>
    <cellStyle name="Normal 8 10 3 2" xfId="23704"/>
    <cellStyle name="Normal 8 10 4" xfId="19767"/>
    <cellStyle name="Normal 8 11" xfId="1730"/>
    <cellStyle name="Normal 8 11 2" xfId="7299"/>
    <cellStyle name="Normal 8 11 2 2" xfId="11206"/>
    <cellStyle name="Normal 8 11 2 2 2" xfId="24734"/>
    <cellStyle name="Normal 8 11 2 3" xfId="20827"/>
    <cellStyle name="Normal 8 11 3" xfId="9428"/>
    <cellStyle name="Normal 8 11 3 2" xfId="22956"/>
    <cellStyle name="Normal 8 11 4" xfId="18978"/>
    <cellStyle name="Normal 8 12" xfId="6685"/>
    <cellStyle name="Normal 8 12 2" xfId="10592"/>
    <cellStyle name="Normal 8 12 2 2" xfId="24120"/>
    <cellStyle name="Normal 8 12 3" xfId="20213"/>
    <cellStyle name="Normal 8 13" xfId="8824"/>
    <cellStyle name="Normal 8 13 2" xfId="22352"/>
    <cellStyle name="Normal 8 14" xfId="18386"/>
    <cellStyle name="Normal 8 15" xfId="13253"/>
    <cellStyle name="Normal 8 16" xfId="912"/>
    <cellStyle name="Normal 8 2" xfId="432"/>
    <cellStyle name="Normal 8 2 10" xfId="6796"/>
    <cellStyle name="Normal 8 2 10 2" xfId="10703"/>
    <cellStyle name="Normal 8 2 10 2 2" xfId="24231"/>
    <cellStyle name="Normal 8 2 10 3" xfId="20324"/>
    <cellStyle name="Normal 8 2 11" xfId="8929"/>
    <cellStyle name="Normal 8 2 11 2" xfId="22457"/>
    <cellStyle name="Normal 8 2 12" xfId="18491"/>
    <cellStyle name="Normal 8 2 13" xfId="13077"/>
    <cellStyle name="Normal 8 2 14" xfId="1021"/>
    <cellStyle name="Normal 8 2 2" xfId="687"/>
    <cellStyle name="Normal 8 2 2 2" xfId="3020"/>
    <cellStyle name="Normal 8 2 2 2 2" xfId="7952"/>
    <cellStyle name="Normal 8 2 2 2 2 2" xfId="11859"/>
    <cellStyle name="Normal 8 2 2 2 2 2 2" xfId="25387"/>
    <cellStyle name="Normal 8 2 2 2 2 3" xfId="21480"/>
    <cellStyle name="Normal 8 2 2 2 3" xfId="9913"/>
    <cellStyle name="Normal 8 2 2 2 3 2" xfId="23441"/>
    <cellStyle name="Normal 8 2 2 2 4" xfId="19476"/>
    <cellStyle name="Normal 8 2 2 3" xfId="1732"/>
    <cellStyle name="Normal 8 2 2 3 2" xfId="7301"/>
    <cellStyle name="Normal 8 2 2 3 2 2" xfId="11208"/>
    <cellStyle name="Normal 8 2 2 3 2 2 2" xfId="24736"/>
    <cellStyle name="Normal 8 2 2 3 2 3" xfId="20829"/>
    <cellStyle name="Normal 8 2 2 3 3" xfId="9430"/>
    <cellStyle name="Normal 8 2 2 3 3 2" xfId="22958"/>
    <cellStyle name="Normal 8 2 2 3 4" xfId="18980"/>
    <cellStyle name="Normal 8 2 2 4" xfId="6904"/>
    <cellStyle name="Normal 8 2 2 4 2" xfId="10811"/>
    <cellStyle name="Normal 8 2 2 4 2 2" xfId="24339"/>
    <cellStyle name="Normal 8 2 2 4 3" xfId="20432"/>
    <cellStyle name="Normal 8 2 2 5" xfId="9037"/>
    <cellStyle name="Normal 8 2 2 5 2" xfId="22565"/>
    <cellStyle name="Normal 8 2 2 6" xfId="18599"/>
    <cellStyle name="Normal 8 2 2 7" xfId="12919"/>
    <cellStyle name="Normal 8 2 2 8" xfId="1172"/>
    <cellStyle name="Normal 8 2 3" xfId="2443"/>
    <cellStyle name="Normal 8 2 3 2" xfId="3813"/>
    <cellStyle name="Normal 8 2 3 2 2" xfId="8214"/>
    <cellStyle name="Normal 8 2 3 2 2 2" xfId="12121"/>
    <cellStyle name="Normal 8 2 3 2 2 2 2" xfId="25649"/>
    <cellStyle name="Normal 8 2 3 2 2 3" xfId="21742"/>
    <cellStyle name="Normal 8 2 3 2 3" xfId="9983"/>
    <cellStyle name="Normal 8 2 3 2 3 2" xfId="23511"/>
    <cellStyle name="Normal 8 2 3 2 4" xfId="19564"/>
    <cellStyle name="Normal 8 2 3 3" xfId="7572"/>
    <cellStyle name="Normal 8 2 3 3 2" xfId="11479"/>
    <cellStyle name="Normal 8 2 3 3 2 2" xfId="25007"/>
    <cellStyle name="Normal 8 2 3 3 3" xfId="21100"/>
    <cellStyle name="Normal 8 2 3 4" xfId="9533"/>
    <cellStyle name="Normal 8 2 3 4 2" xfId="23061"/>
    <cellStyle name="Normal 8 2 3 5" xfId="19088"/>
    <cellStyle name="Normal 8 2 4" xfId="2584"/>
    <cellStyle name="Normal 8 2 4 2" xfId="3954"/>
    <cellStyle name="Normal 8 2 4 2 2" xfId="8254"/>
    <cellStyle name="Normal 8 2 4 2 2 2" xfId="12161"/>
    <cellStyle name="Normal 8 2 4 2 2 2 2" xfId="25689"/>
    <cellStyle name="Normal 8 2 4 2 2 3" xfId="21782"/>
    <cellStyle name="Normal 8 2 4 2 3" xfId="10023"/>
    <cellStyle name="Normal 8 2 4 2 3 2" xfId="23551"/>
    <cellStyle name="Normal 8 2 4 2 4" xfId="19613"/>
    <cellStyle name="Normal 8 2 4 3" xfId="7612"/>
    <cellStyle name="Normal 8 2 4 3 2" xfId="11519"/>
    <cellStyle name="Normal 8 2 4 3 2 2" xfId="25047"/>
    <cellStyle name="Normal 8 2 4 3 3" xfId="21140"/>
    <cellStyle name="Normal 8 2 4 4" xfId="9573"/>
    <cellStyle name="Normal 8 2 4 4 2" xfId="23101"/>
    <cellStyle name="Normal 8 2 4 5" xfId="19135"/>
    <cellStyle name="Normal 8 2 5" xfId="2657"/>
    <cellStyle name="Normal 8 2 5 2" xfId="7652"/>
    <cellStyle name="Normal 8 2 5 2 2" xfId="11559"/>
    <cellStyle name="Normal 8 2 5 2 2 2" xfId="25087"/>
    <cellStyle name="Normal 8 2 5 2 3" xfId="21180"/>
    <cellStyle name="Normal 8 2 5 3" xfId="9613"/>
    <cellStyle name="Normal 8 2 5 3 2" xfId="23141"/>
    <cellStyle name="Normal 8 2 5 4" xfId="19176"/>
    <cellStyle name="Normal 8 2 6" xfId="4028"/>
    <cellStyle name="Normal 8 2 6 2" xfId="8295"/>
    <cellStyle name="Normal 8 2 6 2 2" xfId="12202"/>
    <cellStyle name="Normal 8 2 6 2 2 2" xfId="25730"/>
    <cellStyle name="Normal 8 2 6 2 3" xfId="21823"/>
    <cellStyle name="Normal 8 2 6 3" xfId="10064"/>
    <cellStyle name="Normal 8 2 6 3 2" xfId="23592"/>
    <cellStyle name="Normal 8 2 6 4" xfId="19654"/>
    <cellStyle name="Normal 8 2 7" xfId="4114"/>
    <cellStyle name="Normal 8 2 7 2" xfId="8365"/>
    <cellStyle name="Normal 8 2 7 2 2" xfId="12272"/>
    <cellStyle name="Normal 8 2 7 2 2 2" xfId="25800"/>
    <cellStyle name="Normal 8 2 7 2 3" xfId="21893"/>
    <cellStyle name="Normal 8 2 7 3" xfId="10134"/>
    <cellStyle name="Normal 8 2 7 3 2" xfId="23662"/>
    <cellStyle name="Normal 8 2 7 4" xfId="19724"/>
    <cellStyle name="Normal 8 2 8" xfId="4183"/>
    <cellStyle name="Normal 8 2 8 2" xfId="8408"/>
    <cellStyle name="Normal 8 2 8 2 2" xfId="12315"/>
    <cellStyle name="Normal 8 2 8 2 2 2" xfId="25843"/>
    <cellStyle name="Normal 8 2 8 2 3" xfId="21936"/>
    <cellStyle name="Normal 8 2 8 3" xfId="10177"/>
    <cellStyle name="Normal 8 2 8 3 2" xfId="23705"/>
    <cellStyle name="Normal 8 2 8 4" xfId="19768"/>
    <cellStyle name="Normal 8 2 9" xfId="1731"/>
    <cellStyle name="Normal 8 2 9 2" xfId="7300"/>
    <cellStyle name="Normal 8 2 9 2 2" xfId="11207"/>
    <cellStyle name="Normal 8 2 9 2 2 2" xfId="24735"/>
    <cellStyle name="Normal 8 2 9 2 3" xfId="20828"/>
    <cellStyle name="Normal 8 2 9 3" xfId="9429"/>
    <cellStyle name="Normal 8 2 9 3 2" xfId="22957"/>
    <cellStyle name="Normal 8 2 9 4" xfId="18979"/>
    <cellStyle name="Normal 8 3" xfId="312"/>
    <cellStyle name="Normal 8 3 2" xfId="3021"/>
    <cellStyle name="Normal 8 3 2 2" xfId="7953"/>
    <cellStyle name="Normal 8 3 2 2 2" xfId="11860"/>
    <cellStyle name="Normal 8 3 2 2 2 2" xfId="25388"/>
    <cellStyle name="Normal 8 3 2 2 3" xfId="21481"/>
    <cellStyle name="Normal 8 3 2 3" xfId="9914"/>
    <cellStyle name="Normal 8 3 2 3 2" xfId="23442"/>
    <cellStyle name="Normal 8 3 2 4" xfId="19477"/>
    <cellStyle name="Normal 8 3 3" xfId="1733"/>
    <cellStyle name="Normal 8 3 3 2" xfId="7302"/>
    <cellStyle name="Normal 8 3 3 2 2" xfId="11209"/>
    <cellStyle name="Normal 8 3 3 2 2 2" xfId="24737"/>
    <cellStyle name="Normal 8 3 3 2 3" xfId="20830"/>
    <cellStyle name="Normal 8 3 3 3" xfId="9431"/>
    <cellStyle name="Normal 8 3 3 3 2" xfId="22959"/>
    <cellStyle name="Normal 8 3 3 4" xfId="18981"/>
    <cellStyle name="Normal 8 3 4" xfId="6732"/>
    <cellStyle name="Normal 8 3 4 2" xfId="10639"/>
    <cellStyle name="Normal 8 3 4 2 2" xfId="24167"/>
    <cellStyle name="Normal 8 3 4 3" xfId="20260"/>
    <cellStyle name="Normal 8 3 5" xfId="8867"/>
    <cellStyle name="Normal 8 3 5 2" xfId="22395"/>
    <cellStyle name="Normal 8 3 6" xfId="18429"/>
    <cellStyle name="Normal 8 3 7" xfId="13181"/>
    <cellStyle name="Normal 8 3 8" xfId="957"/>
    <cellStyle name="Normal 8 4" xfId="557"/>
    <cellStyle name="Normal 8 4 2" xfId="3022"/>
    <cellStyle name="Normal 8 4 2 2" xfId="7954"/>
    <cellStyle name="Normal 8 4 2 2 2" xfId="11861"/>
    <cellStyle name="Normal 8 4 2 2 2 2" xfId="25389"/>
    <cellStyle name="Normal 8 4 2 2 3" xfId="21482"/>
    <cellStyle name="Normal 8 4 2 3" xfId="9915"/>
    <cellStyle name="Normal 8 4 2 3 2" xfId="23443"/>
    <cellStyle name="Normal 8 4 2 4" xfId="19478"/>
    <cellStyle name="Normal 8 4 3" xfId="1734"/>
    <cellStyle name="Normal 8 4 3 2" xfId="7303"/>
    <cellStyle name="Normal 8 4 3 2 2" xfId="11210"/>
    <cellStyle name="Normal 8 4 3 2 2 2" xfId="24738"/>
    <cellStyle name="Normal 8 4 3 2 3" xfId="20831"/>
    <cellStyle name="Normal 8 4 3 3" xfId="9432"/>
    <cellStyle name="Normal 8 4 3 3 2" xfId="22960"/>
    <cellStyle name="Normal 8 4 3 4" xfId="18982"/>
    <cellStyle name="Normal 8 4 4" xfId="6845"/>
    <cellStyle name="Normal 8 4 4 2" xfId="10752"/>
    <cellStyle name="Normal 8 4 4 2 2" xfId="24280"/>
    <cellStyle name="Normal 8 4 4 3" xfId="20373"/>
    <cellStyle name="Normal 8 4 5" xfId="8978"/>
    <cellStyle name="Normal 8 4 5 2" xfId="22506"/>
    <cellStyle name="Normal 8 4 6" xfId="18540"/>
    <cellStyle name="Normal 8 4 7" xfId="13013"/>
    <cellStyle name="Normal 8 4 8" xfId="1075"/>
    <cellStyle name="Normal 8 5" xfId="2442"/>
    <cellStyle name="Normal 8 5 2" xfId="3812"/>
    <cellStyle name="Normal 8 5 2 2" xfId="8213"/>
    <cellStyle name="Normal 8 5 2 2 2" xfId="12120"/>
    <cellStyle name="Normal 8 5 2 2 2 2" xfId="25648"/>
    <cellStyle name="Normal 8 5 2 2 3" xfId="21741"/>
    <cellStyle name="Normal 8 5 2 3" xfId="9982"/>
    <cellStyle name="Normal 8 5 2 3 2" xfId="23510"/>
    <cellStyle name="Normal 8 5 2 4" xfId="19563"/>
    <cellStyle name="Normal 8 5 3" xfId="7571"/>
    <cellStyle name="Normal 8 5 3 2" xfId="11478"/>
    <cellStyle name="Normal 8 5 3 2 2" xfId="25006"/>
    <cellStyle name="Normal 8 5 3 3" xfId="21099"/>
    <cellStyle name="Normal 8 5 4" xfId="9532"/>
    <cellStyle name="Normal 8 5 4 2" xfId="23060"/>
    <cellStyle name="Normal 8 5 5" xfId="19087"/>
    <cellStyle name="Normal 8 5 6" xfId="34417"/>
    <cellStyle name="Normal 8 6" xfId="2583"/>
    <cellStyle name="Normal 8 6 2" xfId="3953"/>
    <cellStyle name="Normal 8 6 2 2" xfId="8253"/>
    <cellStyle name="Normal 8 6 2 2 2" xfId="12160"/>
    <cellStyle name="Normal 8 6 2 2 2 2" xfId="25688"/>
    <cellStyle name="Normal 8 6 2 2 3" xfId="21781"/>
    <cellStyle name="Normal 8 6 2 3" xfId="10022"/>
    <cellStyle name="Normal 8 6 2 3 2" xfId="23550"/>
    <cellStyle name="Normal 8 6 2 4" xfId="19612"/>
    <cellStyle name="Normal 8 6 3" xfId="7611"/>
    <cellStyle name="Normal 8 6 3 2" xfId="11518"/>
    <cellStyle name="Normal 8 6 3 2 2" xfId="25046"/>
    <cellStyle name="Normal 8 6 3 3" xfId="21139"/>
    <cellStyle name="Normal 8 6 4" xfId="9572"/>
    <cellStyle name="Normal 8 6 4 2" xfId="23100"/>
    <cellStyle name="Normal 8 6 5" xfId="19134"/>
    <cellStyle name="Normal 8 7" xfId="2656"/>
    <cellStyle name="Normal 8 7 2" xfId="7651"/>
    <cellStyle name="Normal 8 7 2 2" xfId="11558"/>
    <cellStyle name="Normal 8 7 2 2 2" xfId="25086"/>
    <cellStyle name="Normal 8 7 2 3" xfId="21179"/>
    <cellStyle name="Normal 8 7 3" xfId="9612"/>
    <cellStyle name="Normal 8 7 3 2" xfId="23140"/>
    <cellStyle name="Normal 8 7 4" xfId="19175"/>
    <cellStyle name="Normal 8 8" xfId="4027"/>
    <cellStyle name="Normal 8 8 2" xfId="8294"/>
    <cellStyle name="Normal 8 8 2 2" xfId="12201"/>
    <cellStyle name="Normal 8 8 2 2 2" xfId="25729"/>
    <cellStyle name="Normal 8 8 2 3" xfId="21822"/>
    <cellStyle name="Normal 8 8 3" xfId="10063"/>
    <cellStyle name="Normal 8 8 3 2" xfId="23591"/>
    <cellStyle name="Normal 8 8 4" xfId="19653"/>
    <cellStyle name="Normal 8 9" xfId="4113"/>
    <cellStyle name="Normal 8 9 2" xfId="8364"/>
    <cellStyle name="Normal 8 9 2 2" xfId="12271"/>
    <cellStyle name="Normal 8 9 2 2 2" xfId="25799"/>
    <cellStyle name="Normal 8 9 2 3" xfId="21892"/>
    <cellStyle name="Normal 8 9 3" xfId="10133"/>
    <cellStyle name="Normal 8 9 3 2" xfId="23661"/>
    <cellStyle name="Normal 8 9 4" xfId="19723"/>
    <cellStyle name="Normal 80" xfId="34478"/>
    <cellStyle name="Normal 9" xfId="164"/>
    <cellStyle name="Normal 9 10" xfId="4184"/>
    <cellStyle name="Normal 9 10 2" xfId="8409"/>
    <cellStyle name="Normal 9 10 2 2" xfId="12316"/>
    <cellStyle name="Normal 9 10 2 2 2" xfId="25844"/>
    <cellStyle name="Normal 9 10 2 3" xfId="21937"/>
    <cellStyle name="Normal 9 10 3" xfId="10178"/>
    <cellStyle name="Normal 9 10 3 2" xfId="23706"/>
    <cellStyle name="Normal 9 10 4" xfId="19769"/>
    <cellStyle name="Normal 9 11" xfId="1735"/>
    <cellStyle name="Normal 9 11 2" xfId="7304"/>
    <cellStyle name="Normal 9 11 2 2" xfId="11211"/>
    <cellStyle name="Normal 9 11 2 2 2" xfId="24739"/>
    <cellStyle name="Normal 9 11 2 3" xfId="20832"/>
    <cellStyle name="Normal 9 11 3" xfId="9433"/>
    <cellStyle name="Normal 9 11 3 2" xfId="22961"/>
    <cellStyle name="Normal 9 11 4" xfId="18983"/>
    <cellStyle name="Normal 9 12" xfId="6686"/>
    <cellStyle name="Normal 9 12 2" xfId="10593"/>
    <cellStyle name="Normal 9 12 2 2" xfId="24121"/>
    <cellStyle name="Normal 9 12 3" xfId="20214"/>
    <cellStyle name="Normal 9 13" xfId="8825"/>
    <cellStyle name="Normal 9 13 2" xfId="22353"/>
    <cellStyle name="Normal 9 14" xfId="18387"/>
    <cellStyle name="Normal 9 15" xfId="13252"/>
    <cellStyle name="Normal 9 16" xfId="913"/>
    <cellStyle name="Normal 9 2" xfId="433"/>
    <cellStyle name="Normal 9 2 10" xfId="6797"/>
    <cellStyle name="Normal 9 2 10 2" xfId="10704"/>
    <cellStyle name="Normal 9 2 10 2 2" xfId="24232"/>
    <cellStyle name="Normal 9 2 10 3" xfId="20325"/>
    <cellStyle name="Normal 9 2 11" xfId="8930"/>
    <cellStyle name="Normal 9 2 11 2" xfId="22458"/>
    <cellStyle name="Normal 9 2 12" xfId="18492"/>
    <cellStyle name="Normal 9 2 13" xfId="13076"/>
    <cellStyle name="Normal 9 2 14" xfId="1022"/>
    <cellStyle name="Normal 9 2 2" xfId="688"/>
    <cellStyle name="Normal 9 2 2 2" xfId="3023"/>
    <cellStyle name="Normal 9 2 2 2 2" xfId="7955"/>
    <cellStyle name="Normal 9 2 2 2 2 2" xfId="11862"/>
    <cellStyle name="Normal 9 2 2 2 2 2 2" xfId="25390"/>
    <cellStyle name="Normal 9 2 2 2 2 3" xfId="21483"/>
    <cellStyle name="Normal 9 2 2 2 3" xfId="9916"/>
    <cellStyle name="Normal 9 2 2 2 3 2" xfId="23444"/>
    <cellStyle name="Normal 9 2 2 2 4" xfId="19479"/>
    <cellStyle name="Normal 9 2 2 3" xfId="1737"/>
    <cellStyle name="Normal 9 2 2 3 2" xfId="7306"/>
    <cellStyle name="Normal 9 2 2 3 2 2" xfId="11213"/>
    <cellStyle name="Normal 9 2 2 3 2 2 2" xfId="24741"/>
    <cellStyle name="Normal 9 2 2 3 2 3" xfId="20834"/>
    <cellStyle name="Normal 9 2 2 3 3" xfId="9435"/>
    <cellStyle name="Normal 9 2 2 3 3 2" xfId="22963"/>
    <cellStyle name="Normal 9 2 2 3 4" xfId="18985"/>
    <cellStyle name="Normal 9 2 2 4" xfId="6905"/>
    <cellStyle name="Normal 9 2 2 4 2" xfId="10812"/>
    <cellStyle name="Normal 9 2 2 4 2 2" xfId="24340"/>
    <cellStyle name="Normal 9 2 2 4 3" xfId="20433"/>
    <cellStyle name="Normal 9 2 2 5" xfId="9038"/>
    <cellStyle name="Normal 9 2 2 5 2" xfId="22566"/>
    <cellStyle name="Normal 9 2 2 6" xfId="18600"/>
    <cellStyle name="Normal 9 2 2 7" xfId="12918"/>
    <cellStyle name="Normal 9 2 2 8" xfId="1173"/>
    <cellStyle name="Normal 9 2 3" xfId="2445"/>
    <cellStyle name="Normal 9 2 3 2" xfId="3815"/>
    <cellStyle name="Normal 9 2 3 2 2" xfId="8216"/>
    <cellStyle name="Normal 9 2 3 2 2 2" xfId="12123"/>
    <cellStyle name="Normal 9 2 3 2 2 2 2" xfId="25651"/>
    <cellStyle name="Normal 9 2 3 2 2 3" xfId="21744"/>
    <cellStyle name="Normal 9 2 3 2 3" xfId="9985"/>
    <cellStyle name="Normal 9 2 3 2 3 2" xfId="23513"/>
    <cellStyle name="Normal 9 2 3 2 4" xfId="19566"/>
    <cellStyle name="Normal 9 2 3 3" xfId="7574"/>
    <cellStyle name="Normal 9 2 3 3 2" xfId="11481"/>
    <cellStyle name="Normal 9 2 3 3 2 2" xfId="25009"/>
    <cellStyle name="Normal 9 2 3 3 3" xfId="21102"/>
    <cellStyle name="Normal 9 2 3 4" xfId="9535"/>
    <cellStyle name="Normal 9 2 3 4 2" xfId="23063"/>
    <cellStyle name="Normal 9 2 3 5" xfId="19090"/>
    <cellStyle name="Normal 9 2 4" xfId="2586"/>
    <cellStyle name="Normal 9 2 4 2" xfId="3956"/>
    <cellStyle name="Normal 9 2 4 2 2" xfId="8256"/>
    <cellStyle name="Normal 9 2 4 2 2 2" xfId="12163"/>
    <cellStyle name="Normal 9 2 4 2 2 2 2" xfId="25691"/>
    <cellStyle name="Normal 9 2 4 2 2 3" xfId="21784"/>
    <cellStyle name="Normal 9 2 4 2 3" xfId="10025"/>
    <cellStyle name="Normal 9 2 4 2 3 2" xfId="23553"/>
    <cellStyle name="Normal 9 2 4 2 4" xfId="19615"/>
    <cellStyle name="Normal 9 2 4 3" xfId="7614"/>
    <cellStyle name="Normal 9 2 4 3 2" xfId="11521"/>
    <cellStyle name="Normal 9 2 4 3 2 2" xfId="25049"/>
    <cellStyle name="Normal 9 2 4 3 3" xfId="21142"/>
    <cellStyle name="Normal 9 2 4 4" xfId="9575"/>
    <cellStyle name="Normal 9 2 4 4 2" xfId="23103"/>
    <cellStyle name="Normal 9 2 4 5" xfId="19137"/>
    <cellStyle name="Normal 9 2 5" xfId="2659"/>
    <cellStyle name="Normal 9 2 5 2" xfId="7654"/>
    <cellStyle name="Normal 9 2 5 2 2" xfId="11561"/>
    <cellStyle name="Normal 9 2 5 2 2 2" xfId="25089"/>
    <cellStyle name="Normal 9 2 5 2 3" xfId="21182"/>
    <cellStyle name="Normal 9 2 5 3" xfId="9615"/>
    <cellStyle name="Normal 9 2 5 3 2" xfId="23143"/>
    <cellStyle name="Normal 9 2 5 4" xfId="19178"/>
    <cellStyle name="Normal 9 2 6" xfId="4030"/>
    <cellStyle name="Normal 9 2 6 2" xfId="8297"/>
    <cellStyle name="Normal 9 2 6 2 2" xfId="12204"/>
    <cellStyle name="Normal 9 2 6 2 2 2" xfId="25732"/>
    <cellStyle name="Normal 9 2 6 2 3" xfId="21825"/>
    <cellStyle name="Normal 9 2 6 3" xfId="10066"/>
    <cellStyle name="Normal 9 2 6 3 2" xfId="23594"/>
    <cellStyle name="Normal 9 2 6 4" xfId="19656"/>
    <cellStyle name="Normal 9 2 7" xfId="4116"/>
    <cellStyle name="Normal 9 2 7 2" xfId="8367"/>
    <cellStyle name="Normal 9 2 7 2 2" xfId="12274"/>
    <cellStyle name="Normal 9 2 7 2 2 2" xfId="25802"/>
    <cellStyle name="Normal 9 2 7 2 3" xfId="21895"/>
    <cellStyle name="Normal 9 2 7 3" xfId="10136"/>
    <cellStyle name="Normal 9 2 7 3 2" xfId="23664"/>
    <cellStyle name="Normal 9 2 7 4" xfId="19726"/>
    <cellStyle name="Normal 9 2 8" xfId="4185"/>
    <cellStyle name="Normal 9 2 8 2" xfId="8410"/>
    <cellStyle name="Normal 9 2 8 2 2" xfId="12317"/>
    <cellStyle name="Normal 9 2 8 2 2 2" xfId="25845"/>
    <cellStyle name="Normal 9 2 8 2 3" xfId="21938"/>
    <cellStyle name="Normal 9 2 8 3" xfId="10179"/>
    <cellStyle name="Normal 9 2 8 3 2" xfId="23707"/>
    <cellStyle name="Normal 9 2 8 4" xfId="19770"/>
    <cellStyle name="Normal 9 2 9" xfId="1736"/>
    <cellStyle name="Normal 9 2 9 2" xfId="7305"/>
    <cellStyle name="Normal 9 2 9 2 2" xfId="11212"/>
    <cellStyle name="Normal 9 2 9 2 2 2" xfId="24740"/>
    <cellStyle name="Normal 9 2 9 2 3" xfId="20833"/>
    <cellStyle name="Normal 9 2 9 3" xfId="9434"/>
    <cellStyle name="Normal 9 2 9 3 2" xfId="22962"/>
    <cellStyle name="Normal 9 2 9 4" xfId="18984"/>
    <cellStyle name="Normal 9 3" xfId="313"/>
    <cellStyle name="Normal 9 3 2" xfId="3024"/>
    <cellStyle name="Normal 9 3 2 2" xfId="7956"/>
    <cellStyle name="Normal 9 3 2 2 2" xfId="11863"/>
    <cellStyle name="Normal 9 3 2 2 2 2" xfId="25391"/>
    <cellStyle name="Normal 9 3 2 2 3" xfId="21484"/>
    <cellStyle name="Normal 9 3 2 3" xfId="9917"/>
    <cellStyle name="Normal 9 3 2 3 2" xfId="23445"/>
    <cellStyle name="Normal 9 3 2 4" xfId="19480"/>
    <cellStyle name="Normal 9 3 3" xfId="1738"/>
    <cellStyle name="Normal 9 3 3 2" xfId="7307"/>
    <cellStyle name="Normal 9 3 3 2 2" xfId="11214"/>
    <cellStyle name="Normal 9 3 3 2 2 2" xfId="24742"/>
    <cellStyle name="Normal 9 3 3 2 3" xfId="20835"/>
    <cellStyle name="Normal 9 3 3 3" xfId="9436"/>
    <cellStyle name="Normal 9 3 3 3 2" xfId="22964"/>
    <cellStyle name="Normal 9 3 3 4" xfId="18986"/>
    <cellStyle name="Normal 9 3 4" xfId="6733"/>
    <cellStyle name="Normal 9 3 4 2" xfId="10640"/>
    <cellStyle name="Normal 9 3 4 2 2" xfId="24168"/>
    <cellStyle name="Normal 9 3 4 3" xfId="20261"/>
    <cellStyle name="Normal 9 3 5" xfId="8868"/>
    <cellStyle name="Normal 9 3 5 2" xfId="22396"/>
    <cellStyle name="Normal 9 3 6" xfId="18430"/>
    <cellStyle name="Normal 9 3 7" xfId="13179"/>
    <cellStyle name="Normal 9 3 8" xfId="958"/>
    <cellStyle name="Normal 9 4" xfId="558"/>
    <cellStyle name="Normal 9 4 2" xfId="3025"/>
    <cellStyle name="Normal 9 4 2 2" xfId="7957"/>
    <cellStyle name="Normal 9 4 2 2 2" xfId="11864"/>
    <cellStyle name="Normal 9 4 2 2 2 2" xfId="25392"/>
    <cellStyle name="Normal 9 4 2 2 3" xfId="21485"/>
    <cellStyle name="Normal 9 4 2 3" xfId="9918"/>
    <cellStyle name="Normal 9 4 2 3 2" xfId="23446"/>
    <cellStyle name="Normal 9 4 2 4" xfId="19481"/>
    <cellStyle name="Normal 9 4 3" xfId="1739"/>
    <cellStyle name="Normal 9 4 3 2" xfId="7308"/>
    <cellStyle name="Normal 9 4 3 2 2" xfId="11215"/>
    <cellStyle name="Normal 9 4 3 2 2 2" xfId="24743"/>
    <cellStyle name="Normal 9 4 3 2 3" xfId="20836"/>
    <cellStyle name="Normal 9 4 3 3" xfId="9437"/>
    <cellStyle name="Normal 9 4 3 3 2" xfId="22965"/>
    <cellStyle name="Normal 9 4 3 4" xfId="18987"/>
    <cellStyle name="Normal 9 4 4" xfId="6846"/>
    <cellStyle name="Normal 9 4 4 2" xfId="10753"/>
    <cellStyle name="Normal 9 4 4 2 2" xfId="24281"/>
    <cellStyle name="Normal 9 4 4 3" xfId="20374"/>
    <cellStyle name="Normal 9 4 5" xfId="8979"/>
    <cellStyle name="Normal 9 4 5 2" xfId="22507"/>
    <cellStyle name="Normal 9 4 6" xfId="18541"/>
    <cellStyle name="Normal 9 4 7" xfId="13011"/>
    <cellStyle name="Normal 9 4 8" xfId="1076"/>
    <cellStyle name="Normal 9 5" xfId="2444"/>
    <cellStyle name="Normal 9 5 2" xfId="3814"/>
    <cellStyle name="Normal 9 5 2 2" xfId="8215"/>
    <cellStyle name="Normal 9 5 2 2 2" xfId="12122"/>
    <cellStyle name="Normal 9 5 2 2 2 2" xfId="25650"/>
    <cellStyle name="Normal 9 5 2 2 3" xfId="21743"/>
    <cellStyle name="Normal 9 5 2 3" xfId="9984"/>
    <cellStyle name="Normal 9 5 2 3 2" xfId="23512"/>
    <cellStyle name="Normal 9 5 2 4" xfId="19565"/>
    <cellStyle name="Normal 9 5 3" xfId="7573"/>
    <cellStyle name="Normal 9 5 3 2" xfId="11480"/>
    <cellStyle name="Normal 9 5 3 2 2" xfId="25008"/>
    <cellStyle name="Normal 9 5 3 3" xfId="21101"/>
    <cellStyle name="Normal 9 5 4" xfId="9534"/>
    <cellStyle name="Normal 9 5 4 2" xfId="23062"/>
    <cellStyle name="Normal 9 5 5" xfId="19089"/>
    <cellStyle name="Normal 9 5 6" xfId="34418"/>
    <cellStyle name="Normal 9 6" xfId="2585"/>
    <cellStyle name="Normal 9 6 2" xfId="3955"/>
    <cellStyle name="Normal 9 6 2 2" xfId="8255"/>
    <cellStyle name="Normal 9 6 2 2 2" xfId="12162"/>
    <cellStyle name="Normal 9 6 2 2 2 2" xfId="25690"/>
    <cellStyle name="Normal 9 6 2 2 3" xfId="21783"/>
    <cellStyle name="Normal 9 6 2 3" xfId="10024"/>
    <cellStyle name="Normal 9 6 2 3 2" xfId="23552"/>
    <cellStyle name="Normal 9 6 2 4" xfId="19614"/>
    <cellStyle name="Normal 9 6 3" xfId="7613"/>
    <cellStyle name="Normal 9 6 3 2" xfId="11520"/>
    <cellStyle name="Normal 9 6 3 2 2" xfId="25048"/>
    <cellStyle name="Normal 9 6 3 3" xfId="21141"/>
    <cellStyle name="Normal 9 6 4" xfId="9574"/>
    <cellStyle name="Normal 9 6 4 2" xfId="23102"/>
    <cellStyle name="Normal 9 6 5" xfId="19136"/>
    <cellStyle name="Normal 9 7" xfId="2658"/>
    <cellStyle name="Normal 9 7 2" xfId="7653"/>
    <cellStyle name="Normal 9 7 2 2" xfId="11560"/>
    <cellStyle name="Normal 9 7 2 2 2" xfId="25088"/>
    <cellStyle name="Normal 9 7 2 3" xfId="21181"/>
    <cellStyle name="Normal 9 7 3" xfId="9614"/>
    <cellStyle name="Normal 9 7 3 2" xfId="23142"/>
    <cellStyle name="Normal 9 7 4" xfId="19177"/>
    <cellStyle name="Normal 9 8" xfId="4029"/>
    <cellStyle name="Normal 9 8 2" xfId="8296"/>
    <cellStyle name="Normal 9 8 2 2" xfId="12203"/>
    <cellStyle name="Normal 9 8 2 2 2" xfId="25731"/>
    <cellStyle name="Normal 9 8 2 3" xfId="21824"/>
    <cellStyle name="Normal 9 8 3" xfId="10065"/>
    <cellStyle name="Normal 9 8 3 2" xfId="23593"/>
    <cellStyle name="Normal 9 8 4" xfId="19655"/>
    <cellStyle name="Normal 9 9" xfId="4115"/>
    <cellStyle name="Normal 9 9 2" xfId="8366"/>
    <cellStyle name="Normal 9 9 2 2" xfId="12273"/>
    <cellStyle name="Normal 9 9 2 2 2" xfId="25801"/>
    <cellStyle name="Normal 9 9 2 3" xfId="21894"/>
    <cellStyle name="Normal 9 9 3" xfId="10135"/>
    <cellStyle name="Normal 9 9 3 2" xfId="23663"/>
    <cellStyle name="Normal 9 9 4" xfId="19725"/>
    <cellStyle name="Note 10" xfId="1740"/>
    <cellStyle name="Note 10 2" xfId="3026"/>
    <cellStyle name="Note 10 2 2" xfId="7958"/>
    <cellStyle name="Note 10 2 2 2" xfId="11865"/>
    <cellStyle name="Note 10 2 2 2 2" xfId="25393"/>
    <cellStyle name="Note 10 2 2 3" xfId="21486"/>
    <cellStyle name="Note 10 2 3" xfId="9919"/>
    <cellStyle name="Note 10 2 3 2" xfId="23447"/>
    <cellStyle name="Note 10 2 4" xfId="19482"/>
    <cellStyle name="Note 10 3" xfId="7309"/>
    <cellStyle name="Note 10 3 2" xfId="11216"/>
    <cellStyle name="Note 10 3 2 2" xfId="24744"/>
    <cellStyle name="Note 10 3 3" xfId="20837"/>
    <cellStyle name="Note 10 4" xfId="9438"/>
    <cellStyle name="Note 10 4 2" xfId="22966"/>
    <cellStyle name="Note 10 5" xfId="18988"/>
    <cellStyle name="Note 10 6" xfId="34419"/>
    <cellStyle name="Note 11" xfId="1741"/>
    <cellStyle name="Note 11 2" xfId="3027"/>
    <cellStyle name="Note 11 2 2" xfId="7959"/>
    <cellStyle name="Note 11 2 2 2" xfId="11866"/>
    <cellStyle name="Note 11 2 2 2 2" xfId="25394"/>
    <cellStyle name="Note 11 2 2 3" xfId="21487"/>
    <cellStyle name="Note 11 2 3" xfId="9920"/>
    <cellStyle name="Note 11 2 3 2" xfId="23448"/>
    <cellStyle name="Note 11 2 4" xfId="19483"/>
    <cellStyle name="Note 11 3" xfId="7310"/>
    <cellStyle name="Note 11 3 2" xfId="11217"/>
    <cellStyle name="Note 11 3 2 2" xfId="24745"/>
    <cellStyle name="Note 11 3 3" xfId="20838"/>
    <cellStyle name="Note 11 4" xfId="9439"/>
    <cellStyle name="Note 11 4 2" xfId="22967"/>
    <cellStyle name="Note 11 5" xfId="18989"/>
    <cellStyle name="Note 11 6" xfId="34420"/>
    <cellStyle name="Note 12" xfId="1742"/>
    <cellStyle name="Note 12 2" xfId="3028"/>
    <cellStyle name="Note 12 2 2" xfId="7960"/>
    <cellStyle name="Note 12 2 2 2" xfId="11867"/>
    <cellStyle name="Note 12 2 2 2 2" xfId="25395"/>
    <cellStyle name="Note 12 2 2 3" xfId="21488"/>
    <cellStyle name="Note 12 2 3" xfId="9921"/>
    <cellStyle name="Note 12 2 3 2" xfId="23449"/>
    <cellStyle name="Note 12 2 4" xfId="19484"/>
    <cellStyle name="Note 12 3" xfId="7311"/>
    <cellStyle name="Note 12 3 2" xfId="11218"/>
    <cellStyle name="Note 12 3 2 2" xfId="24746"/>
    <cellStyle name="Note 12 3 3" xfId="20839"/>
    <cellStyle name="Note 12 4" xfId="9440"/>
    <cellStyle name="Note 12 4 2" xfId="22968"/>
    <cellStyle name="Note 12 5" xfId="18990"/>
    <cellStyle name="Note 13" xfId="1743"/>
    <cellStyle name="Note 13 2" xfId="3029"/>
    <cellStyle name="Note 13 2 2" xfId="7961"/>
    <cellStyle name="Note 13 2 2 2" xfId="11868"/>
    <cellStyle name="Note 13 2 2 2 2" xfId="25396"/>
    <cellStyle name="Note 13 2 2 3" xfId="21489"/>
    <cellStyle name="Note 13 2 3" xfId="9922"/>
    <cellStyle name="Note 13 2 3 2" xfId="23450"/>
    <cellStyle name="Note 13 2 4" xfId="19485"/>
    <cellStyle name="Note 13 3" xfId="7312"/>
    <cellStyle name="Note 13 3 2" xfId="11219"/>
    <cellStyle name="Note 13 3 2 2" xfId="24747"/>
    <cellStyle name="Note 13 3 3" xfId="20840"/>
    <cellStyle name="Note 13 4" xfId="9441"/>
    <cellStyle name="Note 13 4 2" xfId="22969"/>
    <cellStyle name="Note 13 5" xfId="18991"/>
    <cellStyle name="Note 14" xfId="1744"/>
    <cellStyle name="Note 14 2" xfId="3030"/>
    <cellStyle name="Note 14 2 2" xfId="7962"/>
    <cellStyle name="Note 14 2 2 2" xfId="11869"/>
    <cellStyle name="Note 14 2 2 2 2" xfId="25397"/>
    <cellStyle name="Note 14 2 2 3" xfId="21490"/>
    <cellStyle name="Note 14 2 3" xfId="9923"/>
    <cellStyle name="Note 14 2 3 2" xfId="23451"/>
    <cellStyle name="Note 14 2 4" xfId="19486"/>
    <cellStyle name="Note 14 3" xfId="7313"/>
    <cellStyle name="Note 14 3 2" xfId="11220"/>
    <cellStyle name="Note 14 3 2 2" xfId="24748"/>
    <cellStyle name="Note 14 3 3" xfId="20841"/>
    <cellStyle name="Note 14 4" xfId="9442"/>
    <cellStyle name="Note 14 4 2" xfId="22970"/>
    <cellStyle name="Note 14 5" xfId="18992"/>
    <cellStyle name="Note 15" xfId="1797"/>
    <cellStyle name="Note 16" xfId="3987"/>
    <cellStyle name="Note 16 2" xfId="8259"/>
    <cellStyle name="Note 16 2 2" xfId="12166"/>
    <cellStyle name="Note 16 2 2 2" xfId="25694"/>
    <cellStyle name="Note 16 2 3" xfId="21787"/>
    <cellStyle name="Note 16 3" xfId="10028"/>
    <cellStyle name="Note 16 3 2" xfId="23556"/>
    <cellStyle name="Note 16 4" xfId="19618"/>
    <cellStyle name="Note 17" xfId="4043"/>
    <cellStyle name="Note 17 2" xfId="8300"/>
    <cellStyle name="Note 17 2 2" xfId="12207"/>
    <cellStyle name="Note 17 2 2 2" xfId="25735"/>
    <cellStyle name="Note 17 2 3" xfId="21828"/>
    <cellStyle name="Note 17 3" xfId="10069"/>
    <cellStyle name="Note 17 3 2" xfId="23597"/>
    <cellStyle name="Note 17 4" xfId="19659"/>
    <cellStyle name="Note 18" xfId="4058"/>
    <cellStyle name="Note 18 2" xfId="8315"/>
    <cellStyle name="Note 18 2 2" xfId="12222"/>
    <cellStyle name="Note 18 2 2 2" xfId="25750"/>
    <cellStyle name="Note 18 2 3" xfId="21843"/>
    <cellStyle name="Note 18 3" xfId="10084"/>
    <cellStyle name="Note 18 3 2" xfId="23612"/>
    <cellStyle name="Note 18 4" xfId="19674"/>
    <cellStyle name="Note 2" xfId="91"/>
    <cellStyle name="Note 2 10" xfId="2479"/>
    <cellStyle name="Note 2 10 2" xfId="3849"/>
    <cellStyle name="Note 2 10 2 2" xfId="6510"/>
    <cellStyle name="Note 2 11" xfId="2500"/>
    <cellStyle name="Note 2 11 2" xfId="3870"/>
    <cellStyle name="Note 2 11 2 2" xfId="6531"/>
    <cellStyle name="Note 2 12" xfId="2396"/>
    <cellStyle name="Note 2 12 2" xfId="3766"/>
    <cellStyle name="Note 2 12 2 2" xfId="6466"/>
    <cellStyle name="Note 2 13" xfId="2538"/>
    <cellStyle name="Note 2 13 2" xfId="3908"/>
    <cellStyle name="Note 2 13 2 2" xfId="6569"/>
    <cellStyle name="Note 2 14" xfId="2628"/>
    <cellStyle name="Note 2 14 2" xfId="3974"/>
    <cellStyle name="Note 2 14 2 2" xfId="6595"/>
    <cellStyle name="Note 2 14 3" xfId="5770"/>
    <cellStyle name="Note 2 15" xfId="2611"/>
    <cellStyle name="Note 2 15 2" xfId="3966"/>
    <cellStyle name="Note 2 15 2 2" xfId="6587"/>
    <cellStyle name="Note 2 15 3" xfId="5762"/>
    <cellStyle name="Note 2 16" xfId="3031"/>
    <cellStyle name="Note 2 16 2" xfId="7963"/>
    <cellStyle name="Note 2 16 2 2" xfId="11870"/>
    <cellStyle name="Note 2 16 2 2 2" xfId="25398"/>
    <cellStyle name="Note 2 16 2 3" xfId="21491"/>
    <cellStyle name="Note 2 16 3" xfId="9924"/>
    <cellStyle name="Note 2 16 3 2" xfId="23452"/>
    <cellStyle name="Note 2 16 4" xfId="19487"/>
    <cellStyle name="Note 2 17" xfId="2606"/>
    <cellStyle name="Note 2 17 2" xfId="5757"/>
    <cellStyle name="Note 2 18" xfId="4032"/>
    <cellStyle name="Note 2 18 2" xfId="6611"/>
    <cellStyle name="Note 2 19" xfId="4121"/>
    <cellStyle name="Note 2 19 2" xfId="6630"/>
    <cellStyle name="Note 2 2" xfId="402"/>
    <cellStyle name="Note 2 2 10" xfId="2529"/>
    <cellStyle name="Note 2 2 10 2" xfId="3899"/>
    <cellStyle name="Note 2 2 10 2 2" xfId="6560"/>
    <cellStyle name="Note 2 2 11" xfId="2539"/>
    <cellStyle name="Note 2 2 11 2" xfId="3909"/>
    <cellStyle name="Note 2 2 11 2 2" xfId="6570"/>
    <cellStyle name="Note 2 2 12" xfId="2590"/>
    <cellStyle name="Note 2 2 12 2" xfId="3958"/>
    <cellStyle name="Note 2 2 12 2 2" xfId="6579"/>
    <cellStyle name="Note 2 2 12 3" xfId="5742"/>
    <cellStyle name="Note 2 2 13" xfId="2614"/>
    <cellStyle name="Note 2 2 13 2" xfId="3969"/>
    <cellStyle name="Note 2 2 13 2 2" xfId="6590"/>
    <cellStyle name="Note 2 2 13 3" xfId="5765"/>
    <cellStyle name="Note 2 2 14" xfId="3032"/>
    <cellStyle name="Note 2 2 14 2" xfId="7964"/>
    <cellStyle name="Note 2 2 14 2 2" xfId="11871"/>
    <cellStyle name="Note 2 2 14 2 2 2" xfId="25399"/>
    <cellStyle name="Note 2 2 14 2 3" xfId="21492"/>
    <cellStyle name="Note 2 2 14 3" xfId="9925"/>
    <cellStyle name="Note 2 2 14 3 2" xfId="23453"/>
    <cellStyle name="Note 2 2 14 4" xfId="19488"/>
    <cellStyle name="Note 2 2 15" xfId="2604"/>
    <cellStyle name="Note 2 2 15 2" xfId="5755"/>
    <cellStyle name="Note 2 2 16" xfId="4033"/>
    <cellStyle name="Note 2 2 16 2" xfId="6612"/>
    <cellStyle name="Note 2 2 17" xfId="4122"/>
    <cellStyle name="Note 2 2 17 2" xfId="6631"/>
    <cellStyle name="Note 2 2 18" xfId="4131"/>
    <cellStyle name="Note 2 2 18 2" xfId="6640"/>
    <cellStyle name="Note 2 2 19" xfId="4188"/>
    <cellStyle name="Note 2 2 2" xfId="657"/>
    <cellStyle name="Note 2 2 2 2" xfId="2148"/>
    <cellStyle name="Note 2 2 2 2 2" xfId="3406"/>
    <cellStyle name="Note 2 2 2 2 2 2" xfId="6150"/>
    <cellStyle name="Note 2 2 2 2 3" xfId="5235"/>
    <cellStyle name="Note 2 2 2 3" xfId="3033"/>
    <cellStyle name="Note 2 2 2 3 2" xfId="5787"/>
    <cellStyle name="Note 2 2 2 4" xfId="1747"/>
    <cellStyle name="Note 2 2 2 5" xfId="6874"/>
    <cellStyle name="Note 2 2 2 5 2" xfId="10781"/>
    <cellStyle name="Note 2 2 2 5 2 2" xfId="24309"/>
    <cellStyle name="Note 2 2 2 5 3" xfId="20402"/>
    <cellStyle name="Note 2 2 2 6" xfId="9007"/>
    <cellStyle name="Note 2 2 2 6 2" xfId="22535"/>
    <cellStyle name="Note 2 2 2 7" xfId="18569"/>
    <cellStyle name="Note 2 2 2 8" xfId="12956"/>
    <cellStyle name="Note 2 2 2 9" xfId="1142"/>
    <cellStyle name="Note 2 2 20" xfId="1746"/>
    <cellStyle name="Note 2 2 20 2" xfId="7315"/>
    <cellStyle name="Note 2 2 20 2 2" xfId="11222"/>
    <cellStyle name="Note 2 2 20 2 2 2" xfId="24750"/>
    <cellStyle name="Note 2 2 20 2 3" xfId="20843"/>
    <cellStyle name="Note 2 2 20 3" xfId="9444"/>
    <cellStyle name="Note 2 2 20 3 2" xfId="22972"/>
    <cellStyle name="Note 2 2 20 4" xfId="18994"/>
    <cellStyle name="Note 2 2 21" xfId="6766"/>
    <cellStyle name="Note 2 2 21 2" xfId="10673"/>
    <cellStyle name="Note 2 2 21 2 2" xfId="24201"/>
    <cellStyle name="Note 2 2 21 3" xfId="20294"/>
    <cellStyle name="Note 2 2 22" xfId="8899"/>
    <cellStyle name="Note 2 2 22 2" xfId="22427"/>
    <cellStyle name="Note 2 2 23" xfId="18461"/>
    <cellStyle name="Note 2 2 24" xfId="13116"/>
    <cellStyle name="Note 2 2 25" xfId="991"/>
    <cellStyle name="Note 2 2 3" xfId="2268"/>
    <cellStyle name="Note 2 2 3 2" xfId="3588"/>
    <cellStyle name="Note 2 2 3 2 2" xfId="6299"/>
    <cellStyle name="Note 2 2 3 3" xfId="5486"/>
    <cellStyle name="Note 2 2 3 4" xfId="34422"/>
    <cellStyle name="Note 2 2 4" xfId="2448"/>
    <cellStyle name="Note 2 2 4 2" xfId="3818"/>
    <cellStyle name="Note 2 2 4 2 2" xfId="6479"/>
    <cellStyle name="Note 2 2 5" xfId="2467"/>
    <cellStyle name="Note 2 2 5 2" xfId="3837"/>
    <cellStyle name="Note 2 2 5 2 2" xfId="6498"/>
    <cellStyle name="Note 2 2 6" xfId="2460"/>
    <cellStyle name="Note 2 2 6 2" xfId="3830"/>
    <cellStyle name="Note 2 2 6 2 2" xfId="6491"/>
    <cellStyle name="Note 2 2 7" xfId="2503"/>
    <cellStyle name="Note 2 2 7 2" xfId="3873"/>
    <cellStyle name="Note 2 2 7 2 2" xfId="6534"/>
    <cellStyle name="Note 2 2 8" xfId="2512"/>
    <cellStyle name="Note 2 2 8 2" xfId="3882"/>
    <cellStyle name="Note 2 2 8 2 2" xfId="6543"/>
    <cellStyle name="Note 2 2 9" xfId="2521"/>
    <cellStyle name="Note 2 2 9 2" xfId="3891"/>
    <cellStyle name="Note 2 2 9 2 2" xfId="6552"/>
    <cellStyle name="Note 2 20" xfId="4117"/>
    <cellStyle name="Note 2 20 2" xfId="6626"/>
    <cellStyle name="Note 2 21" xfId="4187"/>
    <cellStyle name="Note 2 22" xfId="1745"/>
    <cellStyle name="Note 2 22 2" xfId="7314"/>
    <cellStyle name="Note 2 22 2 2" xfId="11221"/>
    <cellStyle name="Note 2 22 2 2 2" xfId="24749"/>
    <cellStyle name="Note 2 22 2 3" xfId="20842"/>
    <cellStyle name="Note 2 22 3" xfId="9443"/>
    <cellStyle name="Note 2 22 3 2" xfId="22971"/>
    <cellStyle name="Note 2 22 4" xfId="18993"/>
    <cellStyle name="Note 2 23" xfId="6655"/>
    <cellStyle name="Note 2 23 2" xfId="10562"/>
    <cellStyle name="Note 2 23 2 2" xfId="24090"/>
    <cellStyle name="Note 2 23 3" xfId="20183"/>
    <cellStyle name="Note 2 24" xfId="8794"/>
    <cellStyle name="Note 2 24 2" xfId="22322"/>
    <cellStyle name="Note 2 25" xfId="18356"/>
    <cellStyle name="Note 2 26" xfId="13283"/>
    <cellStyle name="Note 2 27" xfId="877"/>
    <cellStyle name="Note 2 3" xfId="282"/>
    <cellStyle name="Note 2 3 2" xfId="3034"/>
    <cellStyle name="Note 2 3 2 2" xfId="7965"/>
    <cellStyle name="Note 2 3 2 2 2" xfId="11872"/>
    <cellStyle name="Note 2 3 2 2 2 2" xfId="25400"/>
    <cellStyle name="Note 2 3 2 2 3" xfId="21493"/>
    <cellStyle name="Note 2 3 2 3" xfId="9926"/>
    <cellStyle name="Note 2 3 2 3 2" xfId="23454"/>
    <cellStyle name="Note 2 3 2 4" xfId="19489"/>
    <cellStyle name="Note 2 3 3" xfId="1748"/>
    <cellStyle name="Note 2 3 3 2" xfId="7316"/>
    <cellStyle name="Note 2 3 3 2 2" xfId="11223"/>
    <cellStyle name="Note 2 3 3 2 2 2" xfId="24751"/>
    <cellStyle name="Note 2 3 3 2 3" xfId="20844"/>
    <cellStyle name="Note 2 3 3 3" xfId="9445"/>
    <cellStyle name="Note 2 3 3 3 2" xfId="22973"/>
    <cellStyle name="Note 2 3 3 4" xfId="18995"/>
    <cellStyle name="Note 2 3 4" xfId="6702"/>
    <cellStyle name="Note 2 3 4 2" xfId="10609"/>
    <cellStyle name="Note 2 3 4 2 2" xfId="24137"/>
    <cellStyle name="Note 2 3 4 3" xfId="20230"/>
    <cellStyle name="Note 2 3 5" xfId="8837"/>
    <cellStyle name="Note 2 3 5 2" xfId="22365"/>
    <cellStyle name="Note 2 3 6" xfId="18399"/>
    <cellStyle name="Note 2 3 7" xfId="13238"/>
    <cellStyle name="Note 2 3 8" xfId="927"/>
    <cellStyle name="Note 2 4" xfId="524"/>
    <cellStyle name="Note 2 4 2" xfId="2147"/>
    <cellStyle name="Note 2 4 2 2" xfId="3405"/>
    <cellStyle name="Note 2 4 2 2 2" xfId="6149"/>
    <cellStyle name="Note 2 4 2 3" xfId="5234"/>
    <cellStyle name="Note 2 4 3" xfId="3035"/>
    <cellStyle name="Note 2 4 3 2" xfId="5788"/>
    <cellStyle name="Note 2 4 4" xfId="1749"/>
    <cellStyle name="Note 2 4 5" xfId="6815"/>
    <cellStyle name="Note 2 4 5 2" xfId="10722"/>
    <cellStyle name="Note 2 4 5 2 2" xfId="24250"/>
    <cellStyle name="Note 2 4 5 3" xfId="20343"/>
    <cellStyle name="Note 2 4 6" xfId="8948"/>
    <cellStyle name="Note 2 4 6 2" xfId="22476"/>
    <cellStyle name="Note 2 4 7" xfId="18510"/>
    <cellStyle name="Note 2 4 8" xfId="13050"/>
    <cellStyle name="Note 2 4 9" xfId="1045"/>
    <cellStyle name="Note 2 5" xfId="2343"/>
    <cellStyle name="Note 2 5 2" xfId="3703"/>
    <cellStyle name="Note 2 5 2 2" xfId="6401"/>
    <cellStyle name="Note 2 5 3" xfId="5646"/>
    <cellStyle name="Note 2 5 4" xfId="34421"/>
    <cellStyle name="Note 2 6" xfId="2447"/>
    <cellStyle name="Note 2 6 2" xfId="3817"/>
    <cellStyle name="Note 2 6 2 2" xfId="6478"/>
    <cellStyle name="Note 2 7" xfId="2466"/>
    <cellStyle name="Note 2 7 2" xfId="3836"/>
    <cellStyle name="Note 2 7 2 2" xfId="6497"/>
    <cellStyle name="Note 2 8" xfId="2457"/>
    <cellStyle name="Note 2 8 2" xfId="3827"/>
    <cellStyle name="Note 2 8 2 2" xfId="6488"/>
    <cellStyle name="Note 2 9" xfId="2502"/>
    <cellStyle name="Note 2 9 2" xfId="3872"/>
    <cellStyle name="Note 2 9 2 2" xfId="6533"/>
    <cellStyle name="Note 3" xfId="134"/>
    <cellStyle name="Note 3 10" xfId="2513"/>
    <cellStyle name="Note 3 10 2" xfId="3883"/>
    <cellStyle name="Note 3 10 2 2" xfId="6544"/>
    <cellStyle name="Note 3 11" xfId="2522"/>
    <cellStyle name="Note 3 11 2" xfId="3892"/>
    <cellStyle name="Note 3 11 2 2" xfId="6553"/>
    <cellStyle name="Note 3 12" xfId="2530"/>
    <cellStyle name="Note 3 12 2" xfId="3900"/>
    <cellStyle name="Note 3 12 2 2" xfId="6561"/>
    <cellStyle name="Note 3 13" xfId="2540"/>
    <cellStyle name="Note 3 13 2" xfId="3910"/>
    <cellStyle name="Note 3 13 2 2" xfId="6571"/>
    <cellStyle name="Note 3 14" xfId="2631"/>
    <cellStyle name="Note 3 14 2" xfId="3977"/>
    <cellStyle name="Note 3 14 2 2" xfId="6598"/>
    <cellStyle name="Note 3 14 3" xfId="5773"/>
    <cellStyle name="Note 3 15" xfId="2615"/>
    <cellStyle name="Note 3 15 2" xfId="3970"/>
    <cellStyle name="Note 3 15 2 2" xfId="6591"/>
    <cellStyle name="Note 3 15 3" xfId="5766"/>
    <cellStyle name="Note 3 16" xfId="3036"/>
    <cellStyle name="Note 3 16 2" xfId="7966"/>
    <cellStyle name="Note 3 16 2 2" xfId="11873"/>
    <cellStyle name="Note 3 16 2 2 2" xfId="25401"/>
    <cellStyle name="Note 3 16 2 3" xfId="21494"/>
    <cellStyle name="Note 3 16 3" xfId="9927"/>
    <cellStyle name="Note 3 16 3 2" xfId="23455"/>
    <cellStyle name="Note 3 16 4" xfId="19491"/>
    <cellStyle name="Note 3 17" xfId="2601"/>
    <cellStyle name="Note 3 17 2" xfId="5752"/>
    <cellStyle name="Note 3 18" xfId="4034"/>
    <cellStyle name="Note 3 18 2" xfId="6613"/>
    <cellStyle name="Note 3 19" xfId="4127"/>
    <cellStyle name="Note 3 19 2" xfId="6636"/>
    <cellStyle name="Note 3 2" xfId="417"/>
    <cellStyle name="Note 3 2 2" xfId="672"/>
    <cellStyle name="Note 3 2 2 2" xfId="3037"/>
    <cellStyle name="Note 3 2 2 2 2" xfId="7967"/>
    <cellStyle name="Note 3 2 2 2 2 2" xfId="11874"/>
    <cellStyle name="Note 3 2 2 2 2 2 2" xfId="25402"/>
    <cellStyle name="Note 3 2 2 2 2 3" xfId="21495"/>
    <cellStyle name="Note 3 2 2 2 3" xfId="9928"/>
    <cellStyle name="Note 3 2 2 2 3 2" xfId="23456"/>
    <cellStyle name="Note 3 2 2 2 4" xfId="19492"/>
    <cellStyle name="Note 3 2 2 3" xfId="6889"/>
    <cellStyle name="Note 3 2 2 3 2" xfId="10796"/>
    <cellStyle name="Note 3 2 2 3 2 2" xfId="24324"/>
    <cellStyle name="Note 3 2 2 3 3" xfId="20417"/>
    <cellStyle name="Note 3 2 2 4" xfId="9022"/>
    <cellStyle name="Note 3 2 2 4 2" xfId="22550"/>
    <cellStyle name="Note 3 2 2 5" xfId="18584"/>
    <cellStyle name="Note 3 2 2 6" xfId="12935"/>
    <cellStyle name="Note 3 2 2 7" xfId="1157"/>
    <cellStyle name="Note 3 2 3" xfId="1751"/>
    <cellStyle name="Note 3 2 3 2" xfId="7318"/>
    <cellStyle name="Note 3 2 3 2 2" xfId="11225"/>
    <cellStyle name="Note 3 2 3 2 2 2" xfId="24753"/>
    <cellStyle name="Note 3 2 3 2 3" xfId="20846"/>
    <cellStyle name="Note 3 2 3 3" xfId="9447"/>
    <cellStyle name="Note 3 2 3 3 2" xfId="22975"/>
    <cellStyle name="Note 3 2 3 4" xfId="18998"/>
    <cellStyle name="Note 3 2 3 5" xfId="34425"/>
    <cellStyle name="Note 3 2 4" xfId="6781"/>
    <cellStyle name="Note 3 2 4 2" xfId="10688"/>
    <cellStyle name="Note 3 2 4 2 2" xfId="24216"/>
    <cellStyle name="Note 3 2 4 3" xfId="20309"/>
    <cellStyle name="Note 3 2 5" xfId="8914"/>
    <cellStyle name="Note 3 2 5 2" xfId="22442"/>
    <cellStyle name="Note 3 2 6" xfId="18476"/>
    <cellStyle name="Note 3 2 7" xfId="13100"/>
    <cellStyle name="Note 3 2 8" xfId="1006"/>
    <cellStyle name="Note 3 20" xfId="4132"/>
    <cellStyle name="Note 3 20 2" xfId="6641"/>
    <cellStyle name="Note 3 21" xfId="4189"/>
    <cellStyle name="Note 3 22" xfId="1750"/>
    <cellStyle name="Note 3 22 2" xfId="7317"/>
    <cellStyle name="Note 3 22 2 2" xfId="11224"/>
    <cellStyle name="Note 3 22 2 2 2" xfId="24752"/>
    <cellStyle name="Note 3 22 2 3" xfId="20845"/>
    <cellStyle name="Note 3 22 3" xfId="9446"/>
    <cellStyle name="Note 3 22 3 2" xfId="22974"/>
    <cellStyle name="Note 3 22 4" xfId="18997"/>
    <cellStyle name="Note 3 23" xfId="6670"/>
    <cellStyle name="Note 3 23 2" xfId="10577"/>
    <cellStyle name="Note 3 23 2 2" xfId="24105"/>
    <cellStyle name="Note 3 23 3" xfId="20198"/>
    <cellStyle name="Note 3 24" xfId="8809"/>
    <cellStyle name="Note 3 24 2" xfId="22337"/>
    <cellStyle name="Note 3 25" xfId="18371"/>
    <cellStyle name="Note 3 26" xfId="13268"/>
    <cellStyle name="Note 3 27" xfId="895"/>
    <cellStyle name="Note 3 3" xfId="297"/>
    <cellStyle name="Note 3 3 2" xfId="3038"/>
    <cellStyle name="Note 3 3 2 2" xfId="7968"/>
    <cellStyle name="Note 3 3 2 2 2" xfId="11875"/>
    <cellStyle name="Note 3 3 2 2 2 2" xfId="25403"/>
    <cellStyle name="Note 3 3 2 2 3" xfId="21496"/>
    <cellStyle name="Note 3 3 2 3" xfId="9929"/>
    <cellStyle name="Note 3 3 2 3 2" xfId="23457"/>
    <cellStyle name="Note 3 3 2 4" xfId="19493"/>
    <cellStyle name="Note 3 3 2 5" xfId="34426"/>
    <cellStyle name="Note 3 3 3" xfId="1752"/>
    <cellStyle name="Note 3 3 3 2" xfId="7319"/>
    <cellStyle name="Note 3 3 3 2 2" xfId="11226"/>
    <cellStyle name="Note 3 3 3 2 2 2" xfId="24754"/>
    <cellStyle name="Note 3 3 3 2 3" xfId="20847"/>
    <cellStyle name="Note 3 3 3 3" xfId="9448"/>
    <cellStyle name="Note 3 3 3 3 2" xfId="22976"/>
    <cellStyle name="Note 3 3 3 4" xfId="18999"/>
    <cellStyle name="Note 3 3 4" xfId="6717"/>
    <cellStyle name="Note 3 3 4 2" xfId="10624"/>
    <cellStyle name="Note 3 3 4 2 2" xfId="24152"/>
    <cellStyle name="Note 3 3 4 3" xfId="20245"/>
    <cellStyle name="Note 3 3 5" xfId="8852"/>
    <cellStyle name="Note 3 3 5 2" xfId="22380"/>
    <cellStyle name="Note 3 3 6" xfId="18414"/>
    <cellStyle name="Note 3 3 7" xfId="13205"/>
    <cellStyle name="Note 3 3 8" xfId="942"/>
    <cellStyle name="Note 3 4" xfId="542"/>
    <cellStyle name="Note 3 4 2" xfId="2149"/>
    <cellStyle name="Note 3 4 2 2" xfId="3407"/>
    <cellStyle name="Note 3 4 2 2 2" xfId="6151"/>
    <cellStyle name="Note 3 4 2 3" xfId="5236"/>
    <cellStyle name="Note 3 4 3" xfId="3039"/>
    <cellStyle name="Note 3 4 3 2" xfId="5789"/>
    <cellStyle name="Note 3 4 4" xfId="1753"/>
    <cellStyle name="Note 3 4 5" xfId="6830"/>
    <cellStyle name="Note 3 4 5 2" xfId="10737"/>
    <cellStyle name="Note 3 4 5 2 2" xfId="24265"/>
    <cellStyle name="Note 3 4 5 3" xfId="20358"/>
    <cellStyle name="Note 3 4 6" xfId="8963"/>
    <cellStyle name="Note 3 4 6 2" xfId="22491"/>
    <cellStyle name="Note 3 4 7" xfId="18525"/>
    <cellStyle name="Note 3 4 8" xfId="13033"/>
    <cellStyle name="Note 3 4 9" xfId="1060"/>
    <cellStyle name="Note 3 5" xfId="1944"/>
    <cellStyle name="Note 3 5 2" xfId="3125"/>
    <cellStyle name="Note 3 5 2 2" xfId="5890"/>
    <cellStyle name="Note 3 5 3" xfId="4997"/>
    <cellStyle name="Note 3 5 4" xfId="34424"/>
    <cellStyle name="Note 3 6" xfId="2449"/>
    <cellStyle name="Note 3 6 2" xfId="3819"/>
    <cellStyle name="Note 3 6 2 2" xfId="6480"/>
    <cellStyle name="Note 3 7" xfId="2468"/>
    <cellStyle name="Note 3 7 2" xfId="3838"/>
    <cellStyle name="Note 3 7 2 2" xfId="6499"/>
    <cellStyle name="Note 3 8" xfId="2458"/>
    <cellStyle name="Note 3 8 2" xfId="3828"/>
    <cellStyle name="Note 3 8 2 2" xfId="6489"/>
    <cellStyle name="Note 3 9" xfId="2504"/>
    <cellStyle name="Note 3 9 2" xfId="3874"/>
    <cellStyle name="Note 3 9 2 2" xfId="6535"/>
    <cellStyle name="Note 4" xfId="18"/>
    <cellStyle name="Note 4 10" xfId="2523"/>
    <cellStyle name="Note 4 10 2" xfId="3893"/>
    <cellStyle name="Note 4 10 2 2" xfId="6554"/>
    <cellStyle name="Note 4 11" xfId="2531"/>
    <cellStyle name="Note 4 11 2" xfId="3901"/>
    <cellStyle name="Note 4 11 2 2" xfId="6562"/>
    <cellStyle name="Note 4 12" xfId="2541"/>
    <cellStyle name="Note 4 12 2" xfId="3911"/>
    <cellStyle name="Note 4 12 2 2" xfId="6572"/>
    <cellStyle name="Note 4 13" xfId="2629"/>
    <cellStyle name="Note 4 13 2" xfId="3975"/>
    <cellStyle name="Note 4 13 2 2" xfId="6596"/>
    <cellStyle name="Note 4 13 3" xfId="5771"/>
    <cellStyle name="Note 4 14" xfId="2612"/>
    <cellStyle name="Note 4 14 2" xfId="3967"/>
    <cellStyle name="Note 4 14 2 2" xfId="6588"/>
    <cellStyle name="Note 4 14 3" xfId="5763"/>
    <cellStyle name="Note 4 15" xfId="3040"/>
    <cellStyle name="Note 4 15 2" xfId="7969"/>
    <cellStyle name="Note 4 15 2 2" xfId="11876"/>
    <cellStyle name="Note 4 15 2 2 2" xfId="25404"/>
    <cellStyle name="Note 4 15 2 3" xfId="21497"/>
    <cellStyle name="Note 4 15 3" xfId="9930"/>
    <cellStyle name="Note 4 15 3 2" xfId="23458"/>
    <cellStyle name="Note 4 15 4" xfId="19494"/>
    <cellStyle name="Note 4 16" xfId="2608"/>
    <cellStyle name="Note 4 16 2" xfId="5759"/>
    <cellStyle name="Note 4 17" xfId="4035"/>
    <cellStyle name="Note 4 17 2" xfId="6614"/>
    <cellStyle name="Note 4 18" xfId="4124"/>
    <cellStyle name="Note 4 18 2" xfId="6633"/>
    <cellStyle name="Note 4 19" xfId="4133"/>
    <cellStyle name="Note 4 19 2" xfId="6642"/>
    <cellStyle name="Note 4 2" xfId="1755"/>
    <cellStyle name="Note 4 2 2" xfId="34427"/>
    <cellStyle name="Note 4 20" xfId="4190"/>
    <cellStyle name="Note 4 21" xfId="1754"/>
    <cellStyle name="Note 4 21 2" xfId="7320"/>
    <cellStyle name="Note 4 21 2 2" xfId="11227"/>
    <cellStyle name="Note 4 21 2 2 2" xfId="24755"/>
    <cellStyle name="Note 4 21 2 3" xfId="20848"/>
    <cellStyle name="Note 4 21 3" xfId="9449"/>
    <cellStyle name="Note 4 21 3 2" xfId="22977"/>
    <cellStyle name="Note 4 21 4" xfId="19000"/>
    <cellStyle name="Note 4 3" xfId="1756"/>
    <cellStyle name="Note 4 3 2" xfId="2150"/>
    <cellStyle name="Note 4 3 2 2" xfId="3408"/>
    <cellStyle name="Note 4 3 2 2 2" xfId="6152"/>
    <cellStyle name="Note 4 3 2 3" xfId="5237"/>
    <cellStyle name="Note 4 3 3" xfId="3041"/>
    <cellStyle name="Note 4 3 3 2" xfId="5790"/>
    <cellStyle name="Note 4 4" xfId="2385"/>
    <cellStyle name="Note 4 4 2" xfId="3755"/>
    <cellStyle name="Note 4 4 2 2" xfId="6464"/>
    <cellStyle name="Note 4 4 3" xfId="5739"/>
    <cellStyle name="Note 4 5" xfId="2450"/>
    <cellStyle name="Note 4 5 2" xfId="3820"/>
    <cellStyle name="Note 4 5 2 2" xfId="6481"/>
    <cellStyle name="Note 4 6" xfId="2472"/>
    <cellStyle name="Note 4 6 2" xfId="3842"/>
    <cellStyle name="Note 4 6 2 2" xfId="6503"/>
    <cellStyle name="Note 4 7" xfId="2459"/>
    <cellStyle name="Note 4 7 2" xfId="3829"/>
    <cellStyle name="Note 4 7 2 2" xfId="6490"/>
    <cellStyle name="Note 4 8" xfId="2505"/>
    <cellStyle name="Note 4 8 2" xfId="3875"/>
    <cellStyle name="Note 4 8 2 2" xfId="6536"/>
    <cellStyle name="Note 4 9" xfId="2514"/>
    <cellStyle name="Note 4 9 2" xfId="3884"/>
    <cellStyle name="Note 4 9 2 2" xfId="6545"/>
    <cellStyle name="Note 5" xfId="356"/>
    <cellStyle name="Note 5 10" xfId="2482"/>
    <cellStyle name="Note 5 10 2" xfId="3852"/>
    <cellStyle name="Note 5 10 2 2" xfId="6513"/>
    <cellStyle name="Note 5 11" xfId="2537"/>
    <cellStyle name="Note 5 11 2" xfId="3907"/>
    <cellStyle name="Note 5 11 2 2" xfId="6568"/>
    <cellStyle name="Note 5 12" xfId="2588"/>
    <cellStyle name="Note 5 12 2" xfId="3957"/>
    <cellStyle name="Note 5 12 2 2" xfId="6578"/>
    <cellStyle name="Note 5 12 3" xfId="5741"/>
    <cellStyle name="Note 5 13" xfId="2613"/>
    <cellStyle name="Note 5 13 2" xfId="3968"/>
    <cellStyle name="Note 5 13 2 2" xfId="6589"/>
    <cellStyle name="Note 5 13 3" xfId="5764"/>
    <cellStyle name="Note 5 14" xfId="3042"/>
    <cellStyle name="Note 5 14 2" xfId="7970"/>
    <cellStyle name="Note 5 14 2 2" xfId="11877"/>
    <cellStyle name="Note 5 14 2 2 2" xfId="25405"/>
    <cellStyle name="Note 5 14 2 3" xfId="21498"/>
    <cellStyle name="Note 5 14 3" xfId="9931"/>
    <cellStyle name="Note 5 14 3 2" xfId="23459"/>
    <cellStyle name="Note 5 14 4" xfId="19495"/>
    <cellStyle name="Note 5 15" xfId="2602"/>
    <cellStyle name="Note 5 15 2" xfId="5753"/>
    <cellStyle name="Note 5 16" xfId="4031"/>
    <cellStyle name="Note 5 16 2" xfId="6610"/>
    <cellStyle name="Note 5 17" xfId="4123"/>
    <cellStyle name="Note 5 17 2" xfId="6632"/>
    <cellStyle name="Note 5 18" xfId="4118"/>
    <cellStyle name="Note 5 18 2" xfId="6627"/>
    <cellStyle name="Note 5 19" xfId="4186"/>
    <cellStyle name="Note 5 2" xfId="605"/>
    <cellStyle name="Note 5 2 2" xfId="2146"/>
    <cellStyle name="Note 5 2 2 2" xfId="3404"/>
    <cellStyle name="Note 5 2 2 2 2" xfId="6148"/>
    <cellStyle name="Note 5 2 2 3" xfId="5233"/>
    <cellStyle name="Note 5 2 3" xfId="3043"/>
    <cellStyle name="Note 5 2 3 2" xfId="5791"/>
    <cellStyle name="Note 5 2 4" xfId="1758"/>
    <cellStyle name="Note 5 2 5" xfId="6857"/>
    <cellStyle name="Note 5 2 5 2" xfId="10764"/>
    <cellStyle name="Note 5 2 5 2 2" xfId="24292"/>
    <cellStyle name="Note 5 2 5 3" xfId="20385"/>
    <cellStyle name="Note 5 2 6" xfId="8990"/>
    <cellStyle name="Note 5 2 6 2" xfId="22518"/>
    <cellStyle name="Note 5 2 7" xfId="18552"/>
    <cellStyle name="Note 5 2 8" xfId="12989"/>
    <cellStyle name="Note 5 2 9" xfId="1111"/>
    <cellStyle name="Note 5 20" xfId="1757"/>
    <cellStyle name="Note 5 20 2" xfId="7321"/>
    <cellStyle name="Note 5 20 2 2" xfId="11228"/>
    <cellStyle name="Note 5 20 2 2 2" xfId="24756"/>
    <cellStyle name="Note 5 20 2 3" xfId="20849"/>
    <cellStyle name="Note 5 20 3" xfId="9450"/>
    <cellStyle name="Note 5 20 3 2" xfId="22978"/>
    <cellStyle name="Note 5 20 4" xfId="19001"/>
    <cellStyle name="Note 5 21" xfId="6749"/>
    <cellStyle name="Note 5 21 2" xfId="10656"/>
    <cellStyle name="Note 5 21 2 2" xfId="24184"/>
    <cellStyle name="Note 5 21 3" xfId="20277"/>
    <cellStyle name="Note 5 22" xfId="8882"/>
    <cellStyle name="Note 5 22 2" xfId="22410"/>
    <cellStyle name="Note 5 23" xfId="18444"/>
    <cellStyle name="Note 5 24" xfId="13146"/>
    <cellStyle name="Note 5 25" xfId="974"/>
    <cellStyle name="Note 5 3" xfId="1930"/>
    <cellStyle name="Note 5 3 2" xfId="3118"/>
    <cellStyle name="Note 5 3 2 2" xfId="5877"/>
    <cellStyle name="Note 5 3 3" xfId="4990"/>
    <cellStyle name="Note 5 3 4" xfId="34428"/>
    <cellStyle name="Note 5 4" xfId="2446"/>
    <cellStyle name="Note 5 4 2" xfId="3816"/>
    <cellStyle name="Note 5 4 2 2" xfId="6477"/>
    <cellStyle name="Note 5 5" xfId="2465"/>
    <cellStyle name="Note 5 5 2" xfId="3835"/>
    <cellStyle name="Note 5 5 2 2" xfId="6496"/>
    <cellStyle name="Note 5 6" xfId="2456"/>
    <cellStyle name="Note 5 6 2" xfId="3826"/>
    <cellStyle name="Note 5 6 2 2" xfId="6487"/>
    <cellStyle name="Note 5 7" xfId="2501"/>
    <cellStyle name="Note 5 7 2" xfId="3871"/>
    <cellStyle name="Note 5 7 2 2" xfId="6532"/>
    <cellStyle name="Note 5 8" xfId="2481"/>
    <cellStyle name="Note 5 8 2" xfId="3851"/>
    <cellStyle name="Note 5 8 2 2" xfId="6512"/>
    <cellStyle name="Note 5 9" xfId="2499"/>
    <cellStyle name="Note 5 9 2" xfId="3869"/>
    <cellStyle name="Note 5 9 2 2" xfId="6530"/>
    <cellStyle name="Note 6" xfId="1759"/>
    <cellStyle name="Note 6 2" xfId="3044"/>
    <cellStyle name="Note 6 2 2" xfId="7971"/>
    <cellStyle name="Note 6 2 2 2" xfId="11878"/>
    <cellStyle name="Note 6 2 2 2 2" xfId="25406"/>
    <cellStyle name="Note 6 2 2 3" xfId="21499"/>
    <cellStyle name="Note 6 2 3" xfId="9932"/>
    <cellStyle name="Note 6 2 3 2" xfId="23460"/>
    <cellStyle name="Note 6 2 4" xfId="19496"/>
    <cellStyle name="Note 6 3" xfId="7322"/>
    <cellStyle name="Note 6 3 2" xfId="11229"/>
    <cellStyle name="Note 6 3 2 2" xfId="24757"/>
    <cellStyle name="Note 6 3 3" xfId="20850"/>
    <cellStyle name="Note 6 4" xfId="9451"/>
    <cellStyle name="Note 6 4 2" xfId="22979"/>
    <cellStyle name="Note 6 5" xfId="19002"/>
    <cellStyle name="Note 6 6" xfId="34429"/>
    <cellStyle name="Note 7" xfId="1760"/>
    <cellStyle name="Note 7 2" xfId="3045"/>
    <cellStyle name="Note 7 2 2" xfId="7972"/>
    <cellStyle name="Note 7 2 2 2" xfId="11879"/>
    <cellStyle name="Note 7 2 2 2 2" xfId="25407"/>
    <cellStyle name="Note 7 2 2 3" xfId="21500"/>
    <cellStyle name="Note 7 2 3" xfId="9933"/>
    <cellStyle name="Note 7 2 3 2" xfId="23461"/>
    <cellStyle name="Note 7 2 4" xfId="19497"/>
    <cellStyle name="Note 7 3" xfId="7323"/>
    <cellStyle name="Note 7 3 2" xfId="11230"/>
    <cellStyle name="Note 7 3 2 2" xfId="24758"/>
    <cellStyle name="Note 7 3 3" xfId="20851"/>
    <cellStyle name="Note 7 4" xfId="9452"/>
    <cellStyle name="Note 7 4 2" xfId="22980"/>
    <cellStyle name="Note 7 5" xfId="19003"/>
    <cellStyle name="Note 7 6" xfId="34430"/>
    <cellStyle name="Note 8" xfId="1761"/>
    <cellStyle name="Note 8 2" xfId="3046"/>
    <cellStyle name="Note 8 2 2" xfId="7973"/>
    <cellStyle name="Note 8 2 2 2" xfId="11880"/>
    <cellStyle name="Note 8 2 2 2 2" xfId="25408"/>
    <cellStyle name="Note 8 2 2 3" xfId="21501"/>
    <cellStyle name="Note 8 2 3" xfId="9934"/>
    <cellStyle name="Note 8 2 3 2" xfId="23462"/>
    <cellStyle name="Note 8 2 4" xfId="19498"/>
    <cellStyle name="Note 8 3" xfId="7324"/>
    <cellStyle name="Note 8 3 2" xfId="11231"/>
    <cellStyle name="Note 8 3 2 2" xfId="24759"/>
    <cellStyle name="Note 8 3 3" xfId="20852"/>
    <cellStyle name="Note 8 4" xfId="9453"/>
    <cellStyle name="Note 8 4 2" xfId="22981"/>
    <cellStyle name="Note 8 5" xfId="19004"/>
    <cellStyle name="Note 8 6" xfId="34431"/>
    <cellStyle name="Note 9" xfId="1762"/>
    <cellStyle name="Note 9 2" xfId="3047"/>
    <cellStyle name="Note 9 2 2" xfId="7974"/>
    <cellStyle name="Note 9 2 2 2" xfId="11881"/>
    <cellStyle name="Note 9 2 2 2 2" xfId="25409"/>
    <cellStyle name="Note 9 2 2 3" xfId="21502"/>
    <cellStyle name="Note 9 2 3" xfId="9935"/>
    <cellStyle name="Note 9 2 3 2" xfId="23463"/>
    <cellStyle name="Note 9 2 4" xfId="19499"/>
    <cellStyle name="Note 9 3" xfId="7325"/>
    <cellStyle name="Note 9 3 2" xfId="11232"/>
    <cellStyle name="Note 9 3 2 2" xfId="24760"/>
    <cellStyle name="Note 9 3 3" xfId="20853"/>
    <cellStyle name="Note 9 4" xfId="9454"/>
    <cellStyle name="Note 9 4 2" xfId="22982"/>
    <cellStyle name="Note 9 5" xfId="19005"/>
    <cellStyle name="Note 9 6" xfId="34432"/>
    <cellStyle name="Output" xfId="831" builtinId="21" customBuiltin="1"/>
    <cellStyle name="Output 2" xfId="86"/>
    <cellStyle name="Output 2 10" xfId="2525"/>
    <cellStyle name="Output 2 10 2" xfId="3895"/>
    <cellStyle name="Output 2 10 2 2" xfId="6556"/>
    <cellStyle name="Output 2 11" xfId="2533"/>
    <cellStyle name="Output 2 11 2" xfId="3903"/>
    <cellStyle name="Output 2 11 2 2" xfId="6564"/>
    <cellStyle name="Output 2 12" xfId="2543"/>
    <cellStyle name="Output 2 12 2" xfId="3913"/>
    <cellStyle name="Output 2 12 2 2" xfId="6574"/>
    <cellStyle name="Output 2 13" xfId="2662"/>
    <cellStyle name="Output 2 13 2" xfId="3980"/>
    <cellStyle name="Output 2 13 2 2" xfId="6601"/>
    <cellStyle name="Output 2 13 3" xfId="5776"/>
    <cellStyle name="Output 2 14" xfId="2616"/>
    <cellStyle name="Output 2 14 2" xfId="3971"/>
    <cellStyle name="Output 2 14 2 2" xfId="6592"/>
    <cellStyle name="Output 2 14 3" xfId="5767"/>
    <cellStyle name="Output 2 15" xfId="3048"/>
    <cellStyle name="Output 2 16" xfId="2605"/>
    <cellStyle name="Output 2 16 2" xfId="5756"/>
    <cellStyle name="Output 2 17" xfId="4037"/>
    <cellStyle name="Output 2 17 2" xfId="6616"/>
    <cellStyle name="Output 2 18" xfId="4125"/>
    <cellStyle name="Output 2 18 2" xfId="6634"/>
    <cellStyle name="Output 2 19" xfId="4135"/>
    <cellStyle name="Output 2 19 2" xfId="6644"/>
    <cellStyle name="Output 2 2" xfId="1764"/>
    <cellStyle name="Output 2 20" xfId="4192"/>
    <cellStyle name="Output 2 21" xfId="1763"/>
    <cellStyle name="Output 2 3" xfId="1765"/>
    <cellStyle name="Output 2 3 2" xfId="2152"/>
    <cellStyle name="Output 2 3 2 2" xfId="3410"/>
    <cellStyle name="Output 2 3 2 2 2" xfId="6154"/>
    <cellStyle name="Output 2 3 2 3" xfId="5239"/>
    <cellStyle name="Output 2 3 3" xfId="3049"/>
    <cellStyle name="Output 2 3 3 2" xfId="5792"/>
    <cellStyle name="Output 2 4" xfId="2386"/>
    <cellStyle name="Output 2 4 2" xfId="3756"/>
    <cellStyle name="Output 2 4 2 2" xfId="6465"/>
    <cellStyle name="Output 2 4 3" xfId="5740"/>
    <cellStyle name="Output 2 5" xfId="2452"/>
    <cellStyle name="Output 2 5 2" xfId="3822"/>
    <cellStyle name="Output 2 5 2 2" xfId="6483"/>
    <cellStyle name="Output 2 6" xfId="2471"/>
    <cellStyle name="Output 2 6 2" xfId="3841"/>
    <cellStyle name="Output 2 6 2 2" xfId="6502"/>
    <cellStyle name="Output 2 7" xfId="2461"/>
    <cellStyle name="Output 2 7 2" xfId="3831"/>
    <cellStyle name="Output 2 7 2 2" xfId="6492"/>
    <cellStyle name="Output 2 8" xfId="2507"/>
    <cellStyle name="Output 2 8 2" xfId="3877"/>
    <cellStyle name="Output 2 8 2 2" xfId="6538"/>
    <cellStyle name="Output 2 9" xfId="2516"/>
    <cellStyle name="Output 2 9 2" xfId="3886"/>
    <cellStyle name="Output 2 9 2 2" xfId="6547"/>
    <cellStyle name="Output 3" xfId="129"/>
    <cellStyle name="Output 3 10" xfId="2532"/>
    <cellStyle name="Output 3 10 2" xfId="3902"/>
    <cellStyle name="Output 3 10 2 2" xfId="6563"/>
    <cellStyle name="Output 3 11" xfId="2542"/>
    <cellStyle name="Output 3 11 2" xfId="3912"/>
    <cellStyle name="Output 3 11 2 2" xfId="6573"/>
    <cellStyle name="Output 3 12" xfId="2630"/>
    <cellStyle name="Output 3 12 2" xfId="3976"/>
    <cellStyle name="Output 3 12 2 2" xfId="6597"/>
    <cellStyle name="Output 3 12 3" xfId="5772"/>
    <cellStyle name="Output 3 13" xfId="2617"/>
    <cellStyle name="Output 3 13 2" xfId="3972"/>
    <cellStyle name="Output 3 13 2 2" xfId="6593"/>
    <cellStyle name="Output 3 13 3" xfId="5768"/>
    <cellStyle name="Output 3 14" xfId="3050"/>
    <cellStyle name="Output 3 15" xfId="2603"/>
    <cellStyle name="Output 3 15 2" xfId="5754"/>
    <cellStyle name="Output 3 16" xfId="4036"/>
    <cellStyle name="Output 3 16 2" xfId="6615"/>
    <cellStyle name="Output 3 17" xfId="4126"/>
    <cellStyle name="Output 3 17 2" xfId="6635"/>
    <cellStyle name="Output 3 18" xfId="4134"/>
    <cellStyle name="Output 3 18 2" xfId="6643"/>
    <cellStyle name="Output 3 19" xfId="4191"/>
    <cellStyle name="Output 3 2" xfId="1766"/>
    <cellStyle name="Output 3 2 2" xfId="2151"/>
    <cellStyle name="Output 3 2 2 2" xfId="3409"/>
    <cellStyle name="Output 3 2 2 2 2" xfId="6153"/>
    <cellStyle name="Output 3 2 2 3" xfId="5238"/>
    <cellStyle name="Output 3 2 3" xfId="3051"/>
    <cellStyle name="Output 3 2 3 2" xfId="5793"/>
    <cellStyle name="Output 3 2 4" xfId="34434"/>
    <cellStyle name="Output 3 3" xfId="2278"/>
    <cellStyle name="Output 3 3 2" xfId="3602"/>
    <cellStyle name="Output 3 3 2 2" xfId="6315"/>
    <cellStyle name="Output 3 3 3" xfId="5506"/>
    <cellStyle name="Output 3 3 4" xfId="34433"/>
    <cellStyle name="Output 3 4" xfId="2451"/>
    <cellStyle name="Output 3 4 2" xfId="3821"/>
    <cellStyle name="Output 3 4 2 2" xfId="6482"/>
    <cellStyle name="Output 3 5" xfId="2469"/>
    <cellStyle name="Output 3 5 2" xfId="3839"/>
    <cellStyle name="Output 3 5 2 2" xfId="6500"/>
    <cellStyle name="Output 3 6" xfId="2463"/>
    <cellStyle name="Output 3 6 2" xfId="3833"/>
    <cellStyle name="Output 3 6 2 2" xfId="6494"/>
    <cellStyle name="Output 3 7" xfId="2506"/>
    <cellStyle name="Output 3 7 2" xfId="3876"/>
    <cellStyle name="Output 3 7 2 2" xfId="6537"/>
    <cellStyle name="Output 3 8" xfId="2515"/>
    <cellStyle name="Output 3 8 2" xfId="3885"/>
    <cellStyle name="Output 3 8 2 2" xfId="6546"/>
    <cellStyle name="Output 3 9" xfId="2524"/>
    <cellStyle name="Output 3 9 2" xfId="3894"/>
    <cellStyle name="Output 3 9 2 2" xfId="6555"/>
    <cellStyle name="Output 4" xfId="13"/>
    <cellStyle name="Output 5" xfId="1792"/>
    <cellStyle name="Percent 2" xfId="355"/>
    <cellStyle name="Percent 2 2" xfId="604"/>
    <cellStyle name="Percent 2 2 2" xfId="1768"/>
    <cellStyle name="Percent 2 2 3" xfId="6856"/>
    <cellStyle name="Percent 2 2 3 2" xfId="10763"/>
    <cellStyle name="Percent 2 2 3 2 2" xfId="24291"/>
    <cellStyle name="Percent 2 2 3 3" xfId="20384"/>
    <cellStyle name="Percent 2 2 4" xfId="8989"/>
    <cellStyle name="Percent 2 2 4 2" xfId="22517"/>
    <cellStyle name="Percent 2 2 5" xfId="18551"/>
    <cellStyle name="Percent 2 2 6" xfId="12991"/>
    <cellStyle name="Percent 2 2 7" xfId="1110"/>
    <cellStyle name="Percent 2 3" xfId="3052"/>
    <cellStyle name="Percent 2 3 2" xfId="7975"/>
    <cellStyle name="Percent 2 3 2 2" xfId="11882"/>
    <cellStyle name="Percent 2 3 2 2 2" xfId="25410"/>
    <cellStyle name="Percent 2 3 2 3" xfId="21503"/>
    <cellStyle name="Percent 2 3 3" xfId="9936"/>
    <cellStyle name="Percent 2 3 3 2" xfId="23464"/>
    <cellStyle name="Percent 2 3 4" xfId="19500"/>
    <cellStyle name="Percent 2 4" xfId="1767"/>
    <cellStyle name="Percent 2 4 2" xfId="7326"/>
    <cellStyle name="Percent 2 4 2 2" xfId="11233"/>
    <cellStyle name="Percent 2 4 2 2 2" xfId="24761"/>
    <cellStyle name="Percent 2 4 2 3" xfId="20854"/>
    <cellStyle name="Percent 2 4 3" xfId="9455"/>
    <cellStyle name="Percent 2 4 3 2" xfId="22983"/>
    <cellStyle name="Percent 2 4 4" xfId="19006"/>
    <cellStyle name="Percent 2 5" xfId="6748"/>
    <cellStyle name="Percent 2 5 2" xfId="10655"/>
    <cellStyle name="Percent 2 5 2 2" xfId="24183"/>
    <cellStyle name="Percent 2 5 3" xfId="20276"/>
    <cellStyle name="Percent 2 6" xfId="8881"/>
    <cellStyle name="Percent 2 6 2" xfId="22409"/>
    <cellStyle name="Percent 2 7" xfId="18443"/>
    <cellStyle name="Percent 2 8" xfId="13148"/>
    <cellStyle name="Percent 2 9" xfId="973"/>
    <cellStyle name="Percent 3" xfId="1769"/>
    <cellStyle name="Percent 3 2" xfId="3053"/>
    <cellStyle name="Percent 3 2 2" xfId="7976"/>
    <cellStyle name="Percent 3 2 2 2" xfId="11883"/>
    <cellStyle name="Percent 3 2 2 2 2" xfId="25411"/>
    <cellStyle name="Percent 3 2 2 3" xfId="21504"/>
    <cellStyle name="Percent 3 2 3" xfId="9937"/>
    <cellStyle name="Percent 3 2 3 2" xfId="23465"/>
    <cellStyle name="Percent 3 2 4" xfId="19501"/>
    <cellStyle name="Percent 3 3" xfId="7327"/>
    <cellStyle name="Percent 3 3 2" xfId="11234"/>
    <cellStyle name="Percent 3 3 2 2" xfId="24762"/>
    <cellStyle name="Percent 3 3 3" xfId="20855"/>
    <cellStyle name="Percent 3 4" xfId="9456"/>
    <cellStyle name="Percent 3 4 2" xfId="22984"/>
    <cellStyle name="Percent 3 5" xfId="19007"/>
    <cellStyle name="Simon" xfId="1770"/>
    <cellStyle name="Simon 10" xfId="2534"/>
    <cellStyle name="Simon 10 2" xfId="3904"/>
    <cellStyle name="Simon 10 2 2" xfId="6565"/>
    <cellStyle name="Simon 11" xfId="2544"/>
    <cellStyle name="Simon 11 2" xfId="3914"/>
    <cellStyle name="Simon 11 2 2" xfId="6575"/>
    <cellStyle name="Simon 12" xfId="2661"/>
    <cellStyle name="Simon 12 2" xfId="3979"/>
    <cellStyle name="Simon 12 2 2" xfId="6600"/>
    <cellStyle name="Simon 12 3" xfId="5775"/>
    <cellStyle name="Simon 13" xfId="2618"/>
    <cellStyle name="Simon 13 2" xfId="3973"/>
    <cellStyle name="Simon 13 2 2" xfId="6594"/>
    <cellStyle name="Simon 13 3" xfId="5769"/>
    <cellStyle name="Simon 14" xfId="2607"/>
    <cellStyle name="Simon 14 2" xfId="5758"/>
    <cellStyle name="Simon 15" xfId="4038"/>
    <cellStyle name="Simon 15 2" xfId="6617"/>
    <cellStyle name="Simon 16" xfId="4128"/>
    <cellStyle name="Simon 16 2" xfId="6637"/>
    <cellStyle name="Simon 17" xfId="4136"/>
    <cellStyle name="Simon 17 2" xfId="6645"/>
    <cellStyle name="Simon 18" xfId="4193"/>
    <cellStyle name="Simon 2" xfId="2153"/>
    <cellStyle name="Simon 2 2" xfId="3411"/>
    <cellStyle name="Simon 2 2 2" xfId="6155"/>
    <cellStyle name="Simon 2 3" xfId="5240"/>
    <cellStyle name="Simon 3" xfId="2344"/>
    <cellStyle name="Simon 3 2" xfId="3704"/>
    <cellStyle name="Simon 3 2 2" xfId="6402"/>
    <cellStyle name="Simon 3 3" xfId="5647"/>
    <cellStyle name="Simon 4" xfId="2453"/>
    <cellStyle name="Simon 4 2" xfId="3823"/>
    <cellStyle name="Simon 4 2 2" xfId="6484"/>
    <cellStyle name="Simon 5" xfId="2473"/>
    <cellStyle name="Simon 5 2" xfId="3843"/>
    <cellStyle name="Simon 5 2 2" xfId="6504"/>
    <cellStyle name="Simon 6" xfId="2464"/>
    <cellStyle name="Simon 6 2" xfId="3834"/>
    <cellStyle name="Simon 6 2 2" xfId="6495"/>
    <cellStyle name="Simon 7" xfId="2508"/>
    <cellStyle name="Simon 7 2" xfId="3878"/>
    <cellStyle name="Simon 7 2 2" xfId="6539"/>
    <cellStyle name="Simon 8" xfId="2517"/>
    <cellStyle name="Simon 8 2" xfId="3887"/>
    <cellStyle name="Simon 8 2 2" xfId="6548"/>
    <cellStyle name="Simon 9" xfId="2526"/>
    <cellStyle name="Simon 9 2" xfId="3896"/>
    <cellStyle name="Simon 9 2 2" xfId="6557"/>
    <cellStyle name="Title" xfId="822" builtinId="15" customBuiltin="1"/>
    <cellStyle name="Title 2" xfId="120"/>
    <cellStyle name="Title 2 2" xfId="1771"/>
    <cellStyle name="Title 2 2 2" xfId="34436"/>
    <cellStyle name="Title 2 3" xfId="3054"/>
    <cellStyle name="Title 2 3 2" xfId="34435"/>
    <cellStyle name="Title 3" xfId="4"/>
    <cellStyle name="Title 3 2" xfId="1772"/>
    <cellStyle name="Title 3 3" xfId="3055"/>
    <cellStyle name="Total" xfId="837" builtinId="25" customBuiltin="1"/>
    <cellStyle name="Total 2" xfId="93"/>
    <cellStyle name="Total 2 10" xfId="2528"/>
    <cellStyle name="Total 2 10 2" xfId="3898"/>
    <cellStyle name="Total 2 10 2 2" xfId="6559"/>
    <cellStyle name="Total 2 11" xfId="2536"/>
    <cellStyle name="Total 2 11 2" xfId="3906"/>
    <cellStyle name="Total 2 11 2 2" xfId="6567"/>
    <cellStyle name="Total 2 12" xfId="2546"/>
    <cellStyle name="Total 2 12 2" xfId="3916"/>
    <cellStyle name="Total 2 12 2 2" xfId="6577"/>
    <cellStyle name="Total 2 13" xfId="2664"/>
    <cellStyle name="Total 2 13 2" xfId="3981"/>
    <cellStyle name="Total 2 13 2 2" xfId="6602"/>
    <cellStyle name="Total 2 13 3" xfId="5778"/>
    <cellStyle name="Total 2 14" xfId="2668"/>
    <cellStyle name="Total 2 14 2" xfId="3984"/>
    <cellStyle name="Total 2 14 2 2" xfId="6605"/>
    <cellStyle name="Total 2 14 3" xfId="5782"/>
    <cellStyle name="Total 2 15" xfId="3056"/>
    <cellStyle name="Total 2 16" xfId="2609"/>
    <cellStyle name="Total 2 16 2" xfId="5760"/>
    <cellStyle name="Total 2 17" xfId="4040"/>
    <cellStyle name="Total 2 17 2" xfId="6619"/>
    <cellStyle name="Total 2 18" xfId="4130"/>
    <cellStyle name="Total 2 18 2" xfId="6639"/>
    <cellStyle name="Total 2 19" xfId="4138"/>
    <cellStyle name="Total 2 19 2" xfId="6647"/>
    <cellStyle name="Total 2 2" xfId="1774"/>
    <cellStyle name="Total 2 20" xfId="4195"/>
    <cellStyle name="Total 2 21" xfId="1773"/>
    <cellStyle name="Total 2 3" xfId="1775"/>
    <cellStyle name="Total 2 3 2" xfId="2155"/>
    <cellStyle name="Total 2 3 2 2" xfId="3413"/>
    <cellStyle name="Total 2 3 2 2 2" xfId="6157"/>
    <cellStyle name="Total 2 3 2 3" xfId="5242"/>
    <cellStyle name="Total 2 3 3" xfId="3057"/>
    <cellStyle name="Total 2 3 3 2" xfId="5794"/>
    <cellStyle name="Total 2 4" xfId="2281"/>
    <cellStyle name="Total 2 4 2" xfId="3612"/>
    <cellStyle name="Total 2 4 2 2" xfId="6320"/>
    <cellStyle name="Total 2 4 3" xfId="5519"/>
    <cellStyle name="Total 2 5" xfId="2455"/>
    <cellStyle name="Total 2 5 2" xfId="3825"/>
    <cellStyle name="Total 2 5 2 2" xfId="6486"/>
    <cellStyle name="Total 2 6" xfId="2474"/>
    <cellStyle name="Total 2 6 2" xfId="3844"/>
    <cellStyle name="Total 2 6 2 2" xfId="6505"/>
    <cellStyle name="Total 2 7" xfId="2480"/>
    <cellStyle name="Total 2 7 2" xfId="3850"/>
    <cellStyle name="Total 2 7 2 2" xfId="6511"/>
    <cellStyle name="Total 2 8" xfId="2510"/>
    <cellStyle name="Total 2 8 2" xfId="3880"/>
    <cellStyle name="Total 2 8 2 2" xfId="6541"/>
    <cellStyle name="Total 2 9" xfId="2519"/>
    <cellStyle name="Total 2 9 2" xfId="3889"/>
    <cellStyle name="Total 2 9 2 2" xfId="6550"/>
    <cellStyle name="Total 3" xfId="136"/>
    <cellStyle name="Total 3 10" xfId="2535"/>
    <cellStyle name="Total 3 10 2" xfId="3905"/>
    <cellStyle name="Total 3 10 2 2" xfId="6566"/>
    <cellStyle name="Total 3 11" xfId="2545"/>
    <cellStyle name="Total 3 11 2" xfId="3915"/>
    <cellStyle name="Total 3 11 2 2" xfId="6576"/>
    <cellStyle name="Total 3 12" xfId="2660"/>
    <cellStyle name="Total 3 12 2" xfId="3978"/>
    <cellStyle name="Total 3 12 2 2" xfId="6599"/>
    <cellStyle name="Total 3 12 3" xfId="5774"/>
    <cellStyle name="Total 3 13" xfId="2667"/>
    <cellStyle name="Total 3 13 2" xfId="3983"/>
    <cellStyle name="Total 3 13 2 2" xfId="6604"/>
    <cellStyle name="Total 3 13 3" xfId="5781"/>
    <cellStyle name="Total 3 14" xfId="3058"/>
    <cellStyle name="Total 3 15" xfId="2610"/>
    <cellStyle name="Total 3 15 2" xfId="5761"/>
    <cellStyle name="Total 3 16" xfId="4039"/>
    <cellStyle name="Total 3 16 2" xfId="6618"/>
    <cellStyle name="Total 3 17" xfId="4129"/>
    <cellStyle name="Total 3 17 2" xfId="6638"/>
    <cellStyle name="Total 3 18" xfId="4137"/>
    <cellStyle name="Total 3 18 2" xfId="6646"/>
    <cellStyle name="Total 3 19" xfId="4194"/>
    <cellStyle name="Total 3 2" xfId="1776"/>
    <cellStyle name="Total 3 2 2" xfId="2154"/>
    <cellStyle name="Total 3 2 2 2" xfId="3412"/>
    <cellStyle name="Total 3 2 2 2 2" xfId="6156"/>
    <cellStyle name="Total 3 2 2 3" xfId="5241"/>
    <cellStyle name="Total 3 2 3" xfId="3059"/>
    <cellStyle name="Total 3 2 3 2" xfId="5795"/>
    <cellStyle name="Total 3 2 4" xfId="34439"/>
    <cellStyle name="Total 3 3" xfId="2384"/>
    <cellStyle name="Total 3 3 2" xfId="3754"/>
    <cellStyle name="Total 3 3 2 2" xfId="6463"/>
    <cellStyle name="Total 3 3 3" xfId="5738"/>
    <cellStyle name="Total 3 3 4" xfId="34438"/>
    <cellStyle name="Total 3 4" xfId="2454"/>
    <cellStyle name="Total 3 4 2" xfId="3824"/>
    <cellStyle name="Total 3 4 2 2" xfId="6485"/>
    <cellStyle name="Total 3 5" xfId="2475"/>
    <cellStyle name="Total 3 5 2" xfId="3845"/>
    <cellStyle name="Total 3 5 2 2" xfId="6506"/>
    <cellStyle name="Total 3 6" xfId="2462"/>
    <cellStyle name="Total 3 6 2" xfId="3832"/>
    <cellStyle name="Total 3 6 2 2" xfId="6493"/>
    <cellStyle name="Total 3 7" xfId="2509"/>
    <cellStyle name="Total 3 7 2" xfId="3879"/>
    <cellStyle name="Total 3 7 2 2" xfId="6540"/>
    <cellStyle name="Total 3 8" xfId="2518"/>
    <cellStyle name="Total 3 8 2" xfId="3888"/>
    <cellStyle name="Total 3 8 2 2" xfId="6549"/>
    <cellStyle name="Total 3 9" xfId="2527"/>
    <cellStyle name="Total 3 9 2" xfId="3897"/>
    <cellStyle name="Total 3 9 2 2" xfId="6558"/>
    <cellStyle name="Total 4" xfId="20"/>
    <cellStyle name="Total 5" xfId="1799"/>
    <cellStyle name="Warning Text" xfId="835" builtinId="11" customBuiltin="1"/>
    <cellStyle name="Warning Text 2" xfId="90"/>
    <cellStyle name="Warning Text 2 2" xfId="1778"/>
    <cellStyle name="Warning Text 2 3" xfId="1779"/>
    <cellStyle name="Warning Text 2 4" xfId="3060"/>
    <cellStyle name="Warning Text 2 5" xfId="1777"/>
    <cellStyle name="Warning Text 3" xfId="133"/>
    <cellStyle name="Warning Text 3 2" xfId="1780"/>
    <cellStyle name="Warning Text 3 2 2" xfId="34442"/>
    <cellStyle name="Warning Text 3 3" xfId="3061"/>
    <cellStyle name="Warning Text 3 3 2" xfId="34441"/>
    <cellStyle name="Warning Text 4" xfId="17"/>
    <cellStyle name="Warning Text 5" xfId="1796"/>
    <cellStyle name="WinCalendar_BlankCells_28" xfId="1781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412948</xdr:colOff>
      <xdr:row>3</xdr:row>
      <xdr:rowOff>73465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6198" cy="676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levy@kabillion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61"/>
  <sheetViews>
    <sheetView showGridLines="0" tabSelected="1" zoomScale="90" zoomScaleNormal="90" zoomScalePageLayoutView="90" workbookViewId="0">
      <selection activeCell="L3" sqref="L3"/>
    </sheetView>
  </sheetViews>
  <sheetFormatPr defaultColWidth="8.77734375" defaultRowHeight="15.6" x14ac:dyDescent="0.3"/>
  <cols>
    <col min="1" max="1" width="1.44140625" style="7" customWidth="1"/>
    <col min="2" max="2" width="10.109375" style="7" customWidth="1"/>
    <col min="3" max="3" width="16.33203125" style="7" customWidth="1"/>
    <col min="4" max="4" width="50.6640625" style="7" customWidth="1"/>
    <col min="5" max="5" width="20.6640625" style="7" customWidth="1"/>
    <col min="6" max="6" width="15.44140625" style="7" bestFit="1" customWidth="1"/>
    <col min="7" max="7" width="14" style="7" bestFit="1" customWidth="1"/>
    <col min="8" max="8" width="25.6640625" style="7" customWidth="1"/>
    <col min="9" max="9" width="13" style="7" customWidth="1"/>
    <col min="10" max="10" width="13.6640625" style="7" customWidth="1"/>
    <col min="11" max="11" width="12.6640625" style="7" customWidth="1"/>
    <col min="12" max="12" width="14" style="7" bestFit="1" customWidth="1"/>
    <col min="13" max="13" width="12.77734375" style="7" bestFit="1" customWidth="1"/>
    <col min="14" max="14" width="12.33203125" style="7" customWidth="1"/>
    <col min="15" max="15" width="16" style="7" customWidth="1"/>
    <col min="16" max="16" width="4.77734375" style="7" customWidth="1"/>
    <col min="17" max="18" width="8.77734375" style="7"/>
    <col min="19" max="19" width="8.77734375" style="62"/>
    <col min="20" max="16384" width="8.77734375" style="7"/>
  </cols>
  <sheetData>
    <row r="1" spans="1:19" x14ac:dyDescent="0.3">
      <c r="A1" s="5"/>
      <c r="B1" s="6"/>
      <c r="C1" s="6"/>
      <c r="D1" s="6"/>
      <c r="E1" s="6"/>
      <c r="F1" s="6"/>
      <c r="G1" s="6"/>
      <c r="H1" s="8"/>
      <c r="I1" s="8"/>
      <c r="K1" s="9" t="s">
        <v>0</v>
      </c>
      <c r="L1" s="42">
        <v>43563</v>
      </c>
      <c r="R1" s="62"/>
      <c r="S1" s="7"/>
    </row>
    <row r="2" spans="1:19" x14ac:dyDescent="0.3">
      <c r="A2" s="5"/>
      <c r="B2" s="6"/>
      <c r="C2" s="6"/>
      <c r="D2" s="6"/>
      <c r="E2" s="6"/>
      <c r="F2" s="6"/>
      <c r="G2" s="6"/>
      <c r="H2" s="6"/>
      <c r="I2" s="6"/>
      <c r="K2" s="9" t="s">
        <v>4</v>
      </c>
      <c r="L2" s="54">
        <v>8455</v>
      </c>
      <c r="R2" s="62"/>
      <c r="S2" s="7"/>
    </row>
    <row r="3" spans="1:19" x14ac:dyDescent="0.3">
      <c r="A3" s="5"/>
      <c r="B3" s="6"/>
      <c r="C3" s="6"/>
      <c r="D3" s="6"/>
      <c r="E3" s="6"/>
      <c r="F3" s="6"/>
      <c r="G3" s="6"/>
      <c r="H3" s="11"/>
      <c r="I3" s="11"/>
      <c r="J3" s="11"/>
      <c r="K3" s="11"/>
      <c r="L3" s="11"/>
      <c r="R3" s="62"/>
      <c r="S3" s="7"/>
    </row>
    <row r="4" spans="1:19" x14ac:dyDescent="0.3">
      <c r="A4" s="5"/>
      <c r="B4" s="6"/>
      <c r="C4" s="6"/>
      <c r="D4" s="6"/>
      <c r="E4" s="6"/>
      <c r="F4" s="6"/>
      <c r="G4" s="6"/>
      <c r="H4" s="99" t="s">
        <v>2</v>
      </c>
      <c r="I4" s="99"/>
      <c r="J4" s="99"/>
      <c r="K4" s="99"/>
      <c r="L4" s="99"/>
      <c r="R4" s="62"/>
      <c r="S4" s="7"/>
    </row>
    <row r="5" spans="1:19" x14ac:dyDescent="0.3">
      <c r="A5" s="5"/>
      <c r="C5" s="10"/>
      <c r="D5" s="10"/>
      <c r="E5" s="10"/>
      <c r="F5" s="6"/>
      <c r="G5" s="6"/>
      <c r="H5" s="94" t="s">
        <v>3</v>
      </c>
      <c r="I5" s="94"/>
      <c r="J5" s="94"/>
      <c r="K5" s="94"/>
      <c r="L5" s="94"/>
      <c r="R5" s="62"/>
      <c r="S5" s="7"/>
    </row>
    <row r="6" spans="1:19" x14ac:dyDescent="0.3">
      <c r="A6" s="5"/>
      <c r="B6" s="3" t="s">
        <v>1</v>
      </c>
      <c r="C6" s="6"/>
      <c r="D6" s="6"/>
      <c r="E6" s="6"/>
      <c r="F6" s="6"/>
      <c r="G6" s="6"/>
      <c r="H6" s="95" t="s">
        <v>1</v>
      </c>
      <c r="I6" s="95"/>
      <c r="J6" s="95"/>
      <c r="K6" s="95"/>
      <c r="L6" s="95"/>
      <c r="R6" s="62"/>
      <c r="S6" s="7"/>
    </row>
    <row r="7" spans="1:19" x14ac:dyDescent="0.3">
      <c r="A7" s="5"/>
      <c r="B7" s="1" t="s">
        <v>50</v>
      </c>
      <c r="C7" s="6"/>
      <c r="D7" s="6"/>
      <c r="E7" s="6"/>
      <c r="F7" s="6"/>
      <c r="G7" s="6"/>
      <c r="H7" s="96" t="s">
        <v>25</v>
      </c>
      <c r="I7" s="96"/>
      <c r="J7" s="96"/>
      <c r="K7" s="96"/>
      <c r="L7" s="96"/>
      <c r="R7" s="62"/>
      <c r="S7" s="7"/>
    </row>
    <row r="8" spans="1:19" x14ac:dyDescent="0.3">
      <c r="A8" s="5"/>
      <c r="B8" s="1" t="s">
        <v>51</v>
      </c>
      <c r="C8" s="6"/>
      <c r="D8" s="11"/>
      <c r="E8" s="11"/>
      <c r="F8" s="11"/>
      <c r="G8" s="11"/>
      <c r="H8" s="95" t="s">
        <v>50</v>
      </c>
      <c r="I8" s="95"/>
      <c r="J8" s="95"/>
      <c r="K8" s="95"/>
      <c r="L8" s="95"/>
      <c r="R8" s="62"/>
      <c r="S8" s="7"/>
    </row>
    <row r="9" spans="1:19" x14ac:dyDescent="0.3">
      <c r="A9" s="5"/>
      <c r="B9" s="2" t="s">
        <v>24</v>
      </c>
      <c r="C9" s="11"/>
      <c r="D9" s="6"/>
      <c r="E9" s="6"/>
      <c r="F9" s="6"/>
      <c r="G9" s="6"/>
      <c r="H9" s="95" t="s">
        <v>51</v>
      </c>
      <c r="I9" s="95"/>
      <c r="J9" s="95"/>
      <c r="K9" s="95"/>
      <c r="L9" s="95"/>
      <c r="R9" s="62"/>
      <c r="S9" s="7"/>
    </row>
    <row r="10" spans="1:19" x14ac:dyDescent="0.3">
      <c r="A10" s="5"/>
      <c r="B10" s="4" t="s">
        <v>6</v>
      </c>
      <c r="C10" s="11"/>
      <c r="D10" s="6"/>
      <c r="E10" s="6"/>
      <c r="F10" s="6"/>
      <c r="G10" s="6"/>
      <c r="H10" s="5"/>
      <c r="I10" s="5"/>
      <c r="J10" s="5"/>
      <c r="K10" s="5"/>
      <c r="L10" s="5"/>
      <c r="O10" s="62"/>
      <c r="R10" s="62"/>
      <c r="S10" s="7"/>
    </row>
    <row r="11" spans="1:19" x14ac:dyDescent="0.3">
      <c r="A11" s="5"/>
      <c r="C11" s="12"/>
      <c r="D11" s="13"/>
      <c r="E11" s="13"/>
      <c r="F11" s="13"/>
      <c r="G11" s="13"/>
      <c r="H11" s="100" t="s">
        <v>32</v>
      </c>
      <c r="I11" s="100"/>
      <c r="J11" s="100"/>
      <c r="K11" s="100"/>
      <c r="L11" s="100"/>
      <c r="O11" s="62"/>
      <c r="R11" s="62"/>
      <c r="S11" s="7"/>
    </row>
    <row r="12" spans="1:19" x14ac:dyDescent="0.3">
      <c r="A12" s="5"/>
      <c r="B12" s="14" t="s">
        <v>22</v>
      </c>
      <c r="C12" s="13"/>
      <c r="D12" s="68" t="s">
        <v>42</v>
      </c>
      <c r="E12" s="13"/>
      <c r="F12" s="13"/>
      <c r="G12" s="13"/>
      <c r="H12" s="101" t="s">
        <v>23</v>
      </c>
      <c r="I12" s="101"/>
      <c r="J12" s="101"/>
      <c r="K12" s="101"/>
      <c r="L12" s="101"/>
      <c r="O12" s="62"/>
      <c r="R12" s="62"/>
      <c r="S12" s="7"/>
    </row>
    <row r="13" spans="1:19" x14ac:dyDescent="0.3">
      <c r="A13" s="5"/>
      <c r="C13" s="13"/>
      <c r="D13" s="63" t="s">
        <v>45</v>
      </c>
      <c r="E13" s="13"/>
      <c r="F13" s="13"/>
      <c r="G13" s="13"/>
      <c r="H13" s="97" t="s">
        <v>33</v>
      </c>
      <c r="I13" s="97"/>
      <c r="J13" s="97"/>
      <c r="K13" s="97"/>
      <c r="L13" s="97"/>
      <c r="O13" s="62"/>
      <c r="R13" s="62"/>
      <c r="S13" s="7"/>
    </row>
    <row r="14" spans="1:19" x14ac:dyDescent="0.3">
      <c r="A14" s="5"/>
      <c r="C14" s="13"/>
      <c r="D14" s="68"/>
      <c r="E14" s="8"/>
      <c r="F14" s="8"/>
      <c r="G14" s="8"/>
      <c r="H14" s="11"/>
      <c r="I14" s="11"/>
      <c r="J14" s="11"/>
      <c r="K14" s="11"/>
      <c r="L14" s="11"/>
      <c r="O14" s="62"/>
      <c r="R14" s="62"/>
      <c r="S14" s="7"/>
    </row>
    <row r="15" spans="1:19" x14ac:dyDescent="0.3">
      <c r="A15" s="5" t="s">
        <v>34</v>
      </c>
      <c r="C15" s="8"/>
      <c r="D15" s="71" t="s">
        <v>46</v>
      </c>
      <c r="E15" s="8"/>
      <c r="F15" s="8"/>
      <c r="G15" s="8"/>
      <c r="H15" s="98" t="s">
        <v>31</v>
      </c>
      <c r="I15" s="98"/>
      <c r="J15" s="98"/>
      <c r="K15" s="98"/>
      <c r="L15" s="98"/>
      <c r="O15" s="62"/>
      <c r="R15" s="62"/>
      <c r="S15" s="7"/>
    </row>
    <row r="16" spans="1:19" x14ac:dyDescent="0.3">
      <c r="A16" s="5"/>
      <c r="D16" s="68"/>
      <c r="E16" s="8"/>
      <c r="F16" s="8"/>
      <c r="G16" s="8"/>
      <c r="H16" s="19"/>
      <c r="I16" s="20" t="s">
        <v>13</v>
      </c>
      <c r="J16" s="20" t="s">
        <v>11</v>
      </c>
      <c r="K16" s="21" t="s">
        <v>36</v>
      </c>
      <c r="L16" s="20"/>
      <c r="R16" s="62"/>
      <c r="S16" s="7"/>
    </row>
    <row r="17" spans="1:19" x14ac:dyDescent="0.3">
      <c r="A17" s="5"/>
      <c r="C17" s="8"/>
      <c r="D17" s="69"/>
      <c r="E17" s="8"/>
      <c r="F17" s="8"/>
      <c r="G17" s="8"/>
      <c r="H17" s="51"/>
      <c r="I17" s="37" t="s">
        <v>17</v>
      </c>
      <c r="J17" s="38">
        <v>1.05</v>
      </c>
      <c r="K17" s="52">
        <f>D22+J37</f>
        <v>1476204</v>
      </c>
      <c r="L17" s="43"/>
      <c r="R17" s="62"/>
      <c r="S17" s="7"/>
    </row>
    <row r="18" spans="1:19" x14ac:dyDescent="0.3">
      <c r="A18" s="5"/>
      <c r="B18" s="15" t="s">
        <v>26</v>
      </c>
      <c r="D18" s="40">
        <v>43525</v>
      </c>
      <c r="E18" s="8"/>
      <c r="F18" s="8"/>
      <c r="G18" s="8"/>
      <c r="H18" s="46"/>
      <c r="I18" s="47" t="s">
        <v>15</v>
      </c>
      <c r="J18" s="48">
        <v>1</v>
      </c>
      <c r="K18" s="49"/>
      <c r="L18" s="39"/>
      <c r="R18" s="62"/>
      <c r="S18" s="7"/>
    </row>
    <row r="19" spans="1:19" x14ac:dyDescent="0.3">
      <c r="A19" s="5"/>
      <c r="B19" s="15" t="s">
        <v>27</v>
      </c>
      <c r="D19" s="40">
        <v>43555</v>
      </c>
      <c r="E19" s="8"/>
      <c r="F19" s="8"/>
      <c r="G19" s="8"/>
      <c r="H19" s="46"/>
      <c r="I19" s="47" t="s">
        <v>16</v>
      </c>
      <c r="J19" s="48">
        <v>0.95</v>
      </c>
      <c r="K19" s="49"/>
      <c r="L19" s="39"/>
      <c r="R19" s="62"/>
      <c r="S19" s="7"/>
    </row>
    <row r="20" spans="1:19" x14ac:dyDescent="0.3">
      <c r="A20" s="5"/>
      <c r="B20" s="14" t="s">
        <v>20</v>
      </c>
      <c r="D20" s="41" t="s">
        <v>42</v>
      </c>
      <c r="E20" s="8"/>
      <c r="F20" s="8"/>
      <c r="G20" s="8"/>
      <c r="H20" s="46"/>
      <c r="I20" s="47" t="s">
        <v>14</v>
      </c>
      <c r="J20" s="48">
        <v>0.89</v>
      </c>
      <c r="K20" s="49"/>
      <c r="L20" s="39"/>
      <c r="R20" s="62"/>
      <c r="S20" s="7"/>
    </row>
    <row r="21" spans="1:19" x14ac:dyDescent="0.3">
      <c r="A21" s="5"/>
      <c r="B21" s="14" t="s">
        <v>21</v>
      </c>
      <c r="D21" s="93" t="s">
        <v>43</v>
      </c>
      <c r="E21" s="93"/>
      <c r="F21" s="8"/>
      <c r="G21" s="8"/>
      <c r="H21" s="46"/>
      <c r="I21" s="47" t="s">
        <v>19</v>
      </c>
      <c r="J21" s="48">
        <v>0.84</v>
      </c>
      <c r="K21" s="49"/>
      <c r="L21" s="39"/>
      <c r="R21" s="62"/>
      <c r="S21" s="7"/>
    </row>
    <row r="22" spans="1:19" x14ac:dyDescent="0.3">
      <c r="A22" s="5"/>
      <c r="B22" s="24" t="s">
        <v>35</v>
      </c>
      <c r="D22" s="53">
        <v>1101748</v>
      </c>
      <c r="E22" s="8"/>
      <c r="F22" s="8"/>
      <c r="G22" s="8"/>
      <c r="H22" s="46"/>
      <c r="I22" s="47" t="s">
        <v>47</v>
      </c>
      <c r="J22" s="48">
        <v>0.79</v>
      </c>
      <c r="K22" s="50"/>
      <c r="L22" s="39"/>
      <c r="R22" s="62"/>
      <c r="S22" s="7"/>
    </row>
    <row r="23" spans="1:19" s="62" customFormat="1" x14ac:dyDescent="0.3">
      <c r="A23" s="56"/>
      <c r="B23" s="24"/>
      <c r="D23" s="53"/>
      <c r="E23" s="8"/>
      <c r="F23" s="8"/>
      <c r="G23" s="8"/>
      <c r="H23" s="46"/>
      <c r="I23" s="47" t="s">
        <v>48</v>
      </c>
      <c r="J23" s="48">
        <v>0.75</v>
      </c>
      <c r="K23" s="50"/>
      <c r="L23" s="39"/>
    </row>
    <row r="24" spans="1:19" s="62" customFormat="1" x14ac:dyDescent="0.3">
      <c r="A24" s="56"/>
      <c r="B24" s="24"/>
      <c r="D24" s="53"/>
      <c r="E24" s="8"/>
      <c r="F24" s="8"/>
      <c r="G24" s="8"/>
      <c r="H24" s="46"/>
      <c r="I24" s="47" t="s">
        <v>49</v>
      </c>
      <c r="J24" s="48">
        <v>0.73</v>
      </c>
      <c r="K24" s="50"/>
      <c r="L24" s="39"/>
    </row>
    <row r="25" spans="1:19" x14ac:dyDescent="0.3">
      <c r="A25" s="5"/>
      <c r="B25" s="8"/>
      <c r="C25" s="8"/>
      <c r="D25" s="8"/>
      <c r="E25" s="8"/>
      <c r="F25" s="8"/>
      <c r="G25" s="8"/>
      <c r="H25" s="8"/>
      <c r="I25" s="8"/>
      <c r="J25" s="8"/>
      <c r="L25" s="11"/>
      <c r="M25" s="11"/>
      <c r="N25" s="11"/>
      <c r="O25" s="11"/>
    </row>
    <row r="26" spans="1:19" ht="46.8" x14ac:dyDescent="0.3">
      <c r="B26" s="18" t="s">
        <v>12</v>
      </c>
      <c r="C26" s="18" t="s">
        <v>37</v>
      </c>
      <c r="D26" s="18" t="s">
        <v>38</v>
      </c>
      <c r="E26" s="18" t="s">
        <v>40</v>
      </c>
      <c r="F26" s="22" t="s">
        <v>7</v>
      </c>
      <c r="G26" s="22" t="s">
        <v>8</v>
      </c>
      <c r="H26" s="22" t="s">
        <v>41</v>
      </c>
      <c r="I26" s="22" t="s">
        <v>10</v>
      </c>
      <c r="J26" s="22" t="s">
        <v>9</v>
      </c>
      <c r="K26" s="22" t="s">
        <v>11</v>
      </c>
      <c r="L26" s="22" t="s">
        <v>5</v>
      </c>
      <c r="P26" s="62"/>
      <c r="Q26" s="62"/>
      <c r="R26" s="62"/>
    </row>
    <row r="27" spans="1:19" s="62" customFormat="1" x14ac:dyDescent="0.3">
      <c r="B27" s="59">
        <v>1</v>
      </c>
      <c r="C27" s="59">
        <v>10201972</v>
      </c>
      <c r="D27" s="62" t="s">
        <v>54</v>
      </c>
      <c r="E27" s="62" t="s">
        <v>42</v>
      </c>
      <c r="F27" s="72">
        <v>43525</v>
      </c>
      <c r="G27" s="72">
        <v>43555</v>
      </c>
      <c r="H27" s="92">
        <v>310000</v>
      </c>
      <c r="I27" s="73">
        <v>236418</v>
      </c>
      <c r="J27" s="73">
        <v>236418</v>
      </c>
      <c r="K27" s="44">
        <v>1.05</v>
      </c>
      <c r="L27" s="45">
        <f>ROUND(J27*(K27/1000),2)</f>
        <v>248.24</v>
      </c>
    </row>
    <row r="28" spans="1:19" s="62" customFormat="1" x14ac:dyDescent="0.3">
      <c r="B28" s="59">
        <f>B27+1</f>
        <v>2</v>
      </c>
      <c r="C28" s="59">
        <v>10201972</v>
      </c>
      <c r="D28" s="62" t="s">
        <v>54</v>
      </c>
      <c r="E28" s="91" t="s">
        <v>52</v>
      </c>
      <c r="F28" s="72">
        <v>43525</v>
      </c>
      <c r="G28" s="72">
        <v>43555</v>
      </c>
      <c r="H28" s="92">
        <v>310000</v>
      </c>
      <c r="I28" s="73">
        <v>79391</v>
      </c>
      <c r="J28" s="73">
        <v>79391</v>
      </c>
      <c r="K28" s="44">
        <v>1.05</v>
      </c>
      <c r="L28" s="45">
        <f t="shared" ref="L28:L29" si="0">ROUND(J28*(K28/1000),2)</f>
        <v>83.36</v>
      </c>
    </row>
    <row r="29" spans="1:19" s="62" customFormat="1" x14ac:dyDescent="0.3">
      <c r="B29" s="59">
        <f t="shared" ref="B29:B30" si="1">B28+1</f>
        <v>3</v>
      </c>
      <c r="C29" s="59">
        <v>10201973</v>
      </c>
      <c r="D29" s="62" t="s">
        <v>53</v>
      </c>
      <c r="E29" s="27" t="s">
        <v>42</v>
      </c>
      <c r="F29" s="72">
        <v>43521</v>
      </c>
      <c r="G29" s="72">
        <v>43553</v>
      </c>
      <c r="H29" s="92">
        <v>1500000</v>
      </c>
      <c r="I29" s="73">
        <v>68738</v>
      </c>
      <c r="J29" s="73">
        <v>52913</v>
      </c>
      <c r="K29" s="44">
        <v>1.05</v>
      </c>
      <c r="L29" s="45">
        <f t="shared" si="0"/>
        <v>55.56</v>
      </c>
    </row>
    <row r="30" spans="1:19" s="62" customFormat="1" x14ac:dyDescent="0.3">
      <c r="B30" s="59">
        <f t="shared" si="1"/>
        <v>4</v>
      </c>
      <c r="C30" s="59">
        <v>10201973</v>
      </c>
      <c r="D30" s="62" t="s">
        <v>53</v>
      </c>
      <c r="E30" s="27" t="s">
        <v>52</v>
      </c>
      <c r="F30" s="72">
        <v>43521</v>
      </c>
      <c r="G30" s="72">
        <v>43553</v>
      </c>
      <c r="H30" s="92">
        <v>1500000</v>
      </c>
      <c r="I30" s="73">
        <v>8298</v>
      </c>
      <c r="J30" s="73">
        <v>5734</v>
      </c>
      <c r="K30" s="44">
        <v>1.05</v>
      </c>
      <c r="L30" s="45">
        <f t="shared" ref="L30" si="2">ROUND(J30*(K30/1000),2)</f>
        <v>6.02</v>
      </c>
    </row>
    <row r="31" spans="1:19" ht="16.2" thickBot="1" x14ac:dyDescent="0.35">
      <c r="B31" s="59"/>
      <c r="C31" s="57"/>
      <c r="D31" s="62"/>
      <c r="E31" s="62"/>
      <c r="F31" s="58"/>
      <c r="G31" s="60"/>
      <c r="H31" s="74"/>
      <c r="I31" s="74"/>
      <c r="J31" s="75"/>
      <c r="K31" s="76"/>
      <c r="L31" s="76"/>
      <c r="O31" s="62"/>
      <c r="P31" s="62"/>
      <c r="Q31" s="62"/>
      <c r="R31" s="62"/>
      <c r="S31" s="7"/>
    </row>
    <row r="32" spans="1:19" ht="16.2" thickTop="1" x14ac:dyDescent="0.3">
      <c r="B32" s="59"/>
      <c r="C32" s="57"/>
      <c r="D32" s="62"/>
      <c r="E32" s="62"/>
      <c r="F32" s="58"/>
      <c r="G32" s="60"/>
      <c r="H32" s="61"/>
      <c r="I32" s="56"/>
      <c r="J32" s="61"/>
      <c r="K32" s="44"/>
      <c r="L32" s="45"/>
      <c r="P32" s="62"/>
      <c r="Q32" s="62"/>
      <c r="R32" s="62"/>
    </row>
    <row r="33" spans="2:19" x14ac:dyDescent="0.3">
      <c r="B33" s="59"/>
      <c r="C33" s="57"/>
      <c r="D33" s="62"/>
      <c r="E33" s="62"/>
      <c r="F33" s="58"/>
      <c r="G33" s="60"/>
      <c r="H33" s="77" t="s">
        <v>39</v>
      </c>
      <c r="I33" s="60" t="s">
        <v>42</v>
      </c>
      <c r="J33" s="78">
        <f>SUMIF($E$27:$E$31,$I33,$J$27:$J$31)</f>
        <v>289331</v>
      </c>
      <c r="K33" s="79"/>
      <c r="L33" s="55">
        <f>SUMIF($E$27:$E$31,$I33,$L$27:$L$31)</f>
        <v>303.8</v>
      </c>
      <c r="P33" s="62"/>
      <c r="Q33" s="62"/>
      <c r="R33" s="62"/>
    </row>
    <row r="34" spans="2:19" s="62" customFormat="1" x14ac:dyDescent="0.3">
      <c r="B34" s="59"/>
      <c r="C34" s="57"/>
      <c r="F34" s="58"/>
      <c r="G34" s="60"/>
      <c r="H34" s="77"/>
      <c r="I34" s="60" t="s">
        <v>52</v>
      </c>
      <c r="J34" s="78">
        <f>SUMIF($E$27:$E$31,$I34,$J$27:$J$31)</f>
        <v>85125</v>
      </c>
      <c r="K34" s="79"/>
      <c r="L34" s="55">
        <f>SUMIF($E$27:$E$31,$I34,$L$27:$L$31)</f>
        <v>89.38</v>
      </c>
    </row>
    <row r="35" spans="2:19" ht="16.2" thickBot="1" x14ac:dyDescent="0.35">
      <c r="B35" s="59"/>
      <c r="C35" s="57"/>
      <c r="D35" s="62"/>
      <c r="E35" s="62"/>
      <c r="F35" s="58"/>
      <c r="G35" s="60"/>
      <c r="H35" s="74"/>
      <c r="I35" s="80"/>
      <c r="J35" s="74"/>
      <c r="K35" s="75"/>
      <c r="L35" s="76"/>
      <c r="P35" s="62"/>
      <c r="Q35" s="62"/>
      <c r="R35" s="62"/>
    </row>
    <row r="36" spans="2:19" s="62" customFormat="1" ht="16.2" thickTop="1" x14ac:dyDescent="0.3">
      <c r="B36" s="59"/>
      <c r="C36" s="57"/>
      <c r="F36" s="58"/>
      <c r="G36" s="60"/>
      <c r="H36" s="61"/>
      <c r="I36" s="56"/>
      <c r="J36" s="61"/>
      <c r="K36" s="44"/>
      <c r="L36" s="45"/>
    </row>
    <row r="37" spans="2:19" s="62" customFormat="1" x14ac:dyDescent="0.3">
      <c r="B37" s="59"/>
      <c r="C37" s="57"/>
      <c r="F37" s="58"/>
      <c r="G37" s="60"/>
      <c r="H37" s="77" t="s">
        <v>44</v>
      </c>
      <c r="I37" s="56"/>
      <c r="J37" s="61">
        <f>SUM(J33:J34)</f>
        <v>374456</v>
      </c>
      <c r="K37" s="44"/>
      <c r="L37" s="81">
        <f>SUM(L33:L34)</f>
        <v>393.18</v>
      </c>
    </row>
    <row r="38" spans="2:19" x14ac:dyDescent="0.3">
      <c r="B38" s="59"/>
      <c r="C38" s="57"/>
      <c r="D38" s="62"/>
      <c r="E38" s="62"/>
      <c r="F38" s="58"/>
      <c r="G38" s="60"/>
      <c r="H38" s="61"/>
      <c r="I38" s="56"/>
      <c r="J38" s="61"/>
      <c r="K38" s="44"/>
      <c r="L38" s="45"/>
      <c r="P38" s="62"/>
      <c r="Q38" s="62"/>
      <c r="R38" s="62"/>
    </row>
    <row r="39" spans="2:19" ht="15" customHeight="1" x14ac:dyDescent="0.3">
      <c r="B39" s="89" t="s">
        <v>18</v>
      </c>
      <c r="C39" s="84"/>
      <c r="D39" s="83"/>
      <c r="E39" s="84"/>
      <c r="F39" s="84"/>
      <c r="G39" s="84"/>
      <c r="H39" s="84"/>
      <c r="I39" s="84"/>
      <c r="J39" s="84"/>
      <c r="K39" s="84"/>
      <c r="L39" s="85"/>
      <c r="R39" s="62"/>
      <c r="S39" s="7"/>
    </row>
    <row r="40" spans="2:19" s="62" customFormat="1" ht="15" customHeight="1" x14ac:dyDescent="0.3">
      <c r="B40" s="90"/>
      <c r="C40" s="87"/>
      <c r="D40" s="86"/>
      <c r="E40" s="87"/>
      <c r="F40" s="87"/>
      <c r="G40" s="87"/>
      <c r="H40" s="87"/>
      <c r="I40" s="87"/>
      <c r="J40" s="87"/>
      <c r="K40" s="87"/>
      <c r="L40" s="88"/>
    </row>
    <row r="41" spans="2:19" s="62" customFormat="1" ht="16.2" thickBot="1" x14ac:dyDescent="0.35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</row>
    <row r="42" spans="2:19" x14ac:dyDescent="0.3">
      <c r="B42" s="24" t="s">
        <v>28</v>
      </c>
      <c r="K42" s="60"/>
      <c r="L42" s="55"/>
      <c r="R42" s="62"/>
      <c r="S42" s="7"/>
    </row>
    <row r="43" spans="2:19" x14ac:dyDescent="0.3">
      <c r="L43" s="45"/>
      <c r="R43" s="62"/>
      <c r="S43" s="7"/>
    </row>
    <row r="44" spans="2:19" x14ac:dyDescent="0.3">
      <c r="C44" s="34" t="s">
        <v>1</v>
      </c>
      <c r="D44" s="30"/>
      <c r="E44" s="28" t="s">
        <v>0</v>
      </c>
      <c r="F44" s="26">
        <f>L1</f>
        <v>43563</v>
      </c>
      <c r="L44" s="65"/>
      <c r="R44" s="62"/>
      <c r="S44" s="7"/>
    </row>
    <row r="45" spans="2:19" x14ac:dyDescent="0.3">
      <c r="C45" s="23" t="s">
        <v>25</v>
      </c>
      <c r="D45" s="31"/>
      <c r="E45" s="29" t="s">
        <v>4</v>
      </c>
      <c r="F45" s="27">
        <f>L2</f>
        <v>8455</v>
      </c>
      <c r="R45" s="62"/>
      <c r="S45" s="7"/>
    </row>
    <row r="46" spans="2:19" x14ac:dyDescent="0.3">
      <c r="C46" s="35" t="s">
        <v>50</v>
      </c>
      <c r="D46" s="32"/>
      <c r="E46" s="29" t="s">
        <v>30</v>
      </c>
      <c r="F46" s="27" t="s">
        <v>42</v>
      </c>
      <c r="R46" s="62"/>
      <c r="S46" s="7"/>
    </row>
    <row r="47" spans="2:19" ht="15.75" customHeight="1" x14ac:dyDescent="0.3">
      <c r="C47" s="36" t="s">
        <v>51</v>
      </c>
      <c r="D47" s="33"/>
      <c r="E47" s="66" t="s">
        <v>21</v>
      </c>
      <c r="F47" s="93" t="s">
        <v>43</v>
      </c>
      <c r="G47" s="93"/>
      <c r="H47" s="70"/>
      <c r="I47" s="67"/>
      <c r="K47" s="25" t="s">
        <v>29</v>
      </c>
      <c r="L47" s="64">
        <f>L37</f>
        <v>393.18</v>
      </c>
      <c r="R47" s="62"/>
      <c r="S47" s="7"/>
    </row>
    <row r="48" spans="2:19" x14ac:dyDescent="0.3">
      <c r="C48" s="17"/>
      <c r="D48" s="17"/>
      <c r="E48" s="16"/>
      <c r="F48" s="70"/>
      <c r="G48" s="70"/>
      <c r="H48" s="70"/>
      <c r="I48" s="70"/>
    </row>
    <row r="49" spans="3:7" x14ac:dyDescent="0.3">
      <c r="C49" s="17"/>
      <c r="D49" s="17"/>
      <c r="E49" s="16"/>
      <c r="F49" s="16"/>
      <c r="G49" s="16"/>
    </row>
    <row r="50" spans="3:7" x14ac:dyDescent="0.3">
      <c r="C50" s="17"/>
      <c r="D50" s="17"/>
      <c r="E50" s="16"/>
      <c r="F50" s="16"/>
      <c r="G50" s="16"/>
    </row>
    <row r="51" spans="3:7" x14ac:dyDescent="0.3">
      <c r="C51" s="17"/>
      <c r="D51" s="17"/>
      <c r="E51" s="16"/>
      <c r="F51" s="16"/>
      <c r="G51" s="16"/>
    </row>
    <row r="52" spans="3:7" x14ac:dyDescent="0.3">
      <c r="C52" s="17"/>
      <c r="D52" s="17"/>
      <c r="E52" s="16"/>
      <c r="F52" s="16"/>
      <c r="G52" s="16"/>
    </row>
    <row r="53" spans="3:7" x14ac:dyDescent="0.3">
      <c r="C53" s="17"/>
      <c r="D53" s="17"/>
      <c r="E53" s="16"/>
      <c r="F53" s="16"/>
      <c r="G53" s="16"/>
    </row>
    <row r="54" spans="3:7" x14ac:dyDescent="0.3">
      <c r="C54" s="17"/>
      <c r="D54" s="17"/>
      <c r="E54" s="16"/>
      <c r="F54" s="16"/>
      <c r="G54" s="16"/>
    </row>
    <row r="55" spans="3:7" x14ac:dyDescent="0.3">
      <c r="C55" s="17"/>
      <c r="D55" s="17"/>
      <c r="E55" s="16"/>
      <c r="F55" s="16"/>
      <c r="G55" s="16"/>
    </row>
    <row r="56" spans="3:7" x14ac:dyDescent="0.3">
      <c r="C56" s="17"/>
      <c r="D56" s="17"/>
      <c r="E56" s="16"/>
      <c r="F56" s="16"/>
      <c r="G56" s="16"/>
    </row>
    <row r="57" spans="3:7" x14ac:dyDescent="0.3">
      <c r="C57" s="17"/>
      <c r="D57" s="17"/>
      <c r="E57" s="16"/>
      <c r="F57" s="16"/>
      <c r="G57" s="16"/>
    </row>
    <row r="58" spans="3:7" x14ac:dyDescent="0.3">
      <c r="C58" s="17"/>
      <c r="D58" s="17"/>
      <c r="E58" s="16"/>
      <c r="F58" s="16"/>
      <c r="G58" s="16"/>
    </row>
    <row r="59" spans="3:7" x14ac:dyDescent="0.3">
      <c r="C59" s="17"/>
      <c r="D59" s="17"/>
      <c r="E59" s="16"/>
      <c r="F59" s="16"/>
      <c r="G59" s="16"/>
    </row>
    <row r="60" spans="3:7" x14ac:dyDescent="0.3">
      <c r="C60" s="17"/>
      <c r="D60" s="17"/>
      <c r="E60" s="16"/>
      <c r="F60" s="16"/>
      <c r="G60" s="16"/>
    </row>
    <row r="61" spans="3:7" x14ac:dyDescent="0.3">
      <c r="C61" s="17"/>
      <c r="D61" s="17"/>
      <c r="E61" s="16"/>
      <c r="F61" s="16"/>
      <c r="G61" s="16"/>
    </row>
  </sheetData>
  <autoFilter ref="B26:L29"/>
  <sortState ref="B25:N34">
    <sortCondition ref="D25:D34"/>
    <sortCondition ref="E25:E34"/>
  </sortState>
  <mergeCells count="12">
    <mergeCell ref="H4:L4"/>
    <mergeCell ref="H11:L11"/>
    <mergeCell ref="H9:L9"/>
    <mergeCell ref="H8:L8"/>
    <mergeCell ref="H12:L12"/>
    <mergeCell ref="D21:E21"/>
    <mergeCell ref="H5:L5"/>
    <mergeCell ref="H6:L6"/>
    <mergeCell ref="H7:L7"/>
    <mergeCell ref="F47:G47"/>
    <mergeCell ref="H13:L13"/>
    <mergeCell ref="H15:L15"/>
  </mergeCells>
  <phoneticPr fontId="8" type="noConversion"/>
  <hyperlinks>
    <hyperlink ref="B10" r:id="rId1"/>
    <hyperlink ref="D15" r:id="rId2" display="mailto:slevy@kabillion.com"/>
  </hyperlinks>
  <printOptions horizontalCentered="1"/>
  <pageMargins left="0.5" right="0.5" top="0.5" bottom="0.6" header="0.2" footer="0.2"/>
  <pageSetup scale="59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2" max="66" man="1"/>
  </colBreak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Invoice</vt:lpstr>
      <vt:lpstr>Invoice!Print_Area</vt:lpstr>
      <vt:lpstr>Invoice!Print_Titles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markshepard</dc:creator>
  <cp:lastModifiedBy>Admin</cp:lastModifiedBy>
  <cp:lastPrinted>2019-03-04T22:08:42Z</cp:lastPrinted>
  <dcterms:created xsi:type="dcterms:W3CDTF">2009-09-08T22:15:15Z</dcterms:created>
  <dcterms:modified xsi:type="dcterms:W3CDTF">2019-04-08T22:00:15Z</dcterms:modified>
</cp:coreProperties>
</file>