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照片me\最终文件\实验文件\"/>
    </mc:Choice>
  </mc:AlternateContent>
  <bookViews>
    <workbookView xWindow="0" yWindow="0" windowWidth="20496" windowHeight="7860"/>
  </bookViews>
  <sheets>
    <sheet name="计算说明" sheetId="9" r:id="rId1"/>
    <sheet name="Excel公式使用说明" sheetId="8" r:id="rId2"/>
    <sheet name="1_供应商价格比较" sheetId="4" r:id="rId3"/>
    <sheet name="2_材料成本计算" sheetId="3" r:id="rId4"/>
    <sheet name="3_BOM" sheetId="5" r:id="rId5"/>
    <sheet name="4_材料价格_蓝天新惠公司" sheetId="1" r:id="rId6"/>
    <sheet name="4_材料价格_苏州美通" sheetId="6" r:id="rId7"/>
    <sheet name="4_材料价格_迈腾"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A" localSheetId="4">'[1]GROUPING JLG SBU'!#REF!</definedName>
    <definedName name="\A" localSheetId="6">'[1]GROUPING JLG SBU'!#REF!</definedName>
    <definedName name="\A" localSheetId="7">'[1]GROUPING JLG SBU'!#REF!</definedName>
    <definedName name="\A">'[1]GROUPING JLG SBU'!#REF!</definedName>
    <definedName name="\B" localSheetId="4">'[1]GROUPING JLG SBU'!#REF!</definedName>
    <definedName name="\B" localSheetId="6">'[1]GROUPING JLG SBU'!#REF!</definedName>
    <definedName name="\B" localSheetId="7">'[1]GROUPING JLG SBU'!#REF!</definedName>
    <definedName name="\B">'[1]GROUPING JLG SBU'!#REF!</definedName>
    <definedName name="\C" localSheetId="4">'[1]GROUPING JLG SBU'!#REF!</definedName>
    <definedName name="\C" localSheetId="6">'[1]GROUPING JLG SBU'!#REF!</definedName>
    <definedName name="\C" localSheetId="7">'[1]GROUPING JLG SBU'!#REF!</definedName>
    <definedName name="\C">'[1]GROUPING JLG SBU'!#REF!</definedName>
    <definedName name="\D" localSheetId="4">'[1]GROUPING JLG SBU'!#REF!</definedName>
    <definedName name="\D" localSheetId="6">'[1]GROUPING JLG SBU'!#REF!</definedName>
    <definedName name="\D" localSheetId="7">'[1]GROUPING JLG SBU'!#REF!</definedName>
    <definedName name="\D">'[1]GROUPING JLG SBU'!#REF!</definedName>
    <definedName name="\E" localSheetId="4">'[1]GROUPING JLG SBU'!#REF!</definedName>
    <definedName name="\E" localSheetId="6">'[1]GROUPING JLG SBU'!#REF!</definedName>
    <definedName name="\E" localSheetId="7">'[1]GROUPING JLG SBU'!#REF!</definedName>
    <definedName name="\E">'[1]GROUPING JLG SBU'!#REF!</definedName>
    <definedName name="\F" localSheetId="4">'[1]GROUPING JLG SBU'!#REF!</definedName>
    <definedName name="\F" localSheetId="6">'[1]GROUPING JLG SBU'!#REF!</definedName>
    <definedName name="\F" localSheetId="7">'[1]GROUPING JLG SBU'!#REF!</definedName>
    <definedName name="\F">'[1]GROUPING JLG SBU'!#REF!</definedName>
    <definedName name="\G" localSheetId="4">'[1]GROUPING JLG SBU'!#REF!</definedName>
    <definedName name="\G" localSheetId="6">'[1]GROUPING JLG SBU'!#REF!</definedName>
    <definedName name="\G" localSheetId="7">'[1]GROUPING JLG SBU'!#REF!</definedName>
    <definedName name="\G">'[1]GROUPING JLG SBU'!#REF!</definedName>
    <definedName name="\H" localSheetId="4">'[1]GROUPING JLG SBU'!#REF!</definedName>
    <definedName name="\H" localSheetId="6">'[1]GROUPING JLG SBU'!#REF!</definedName>
    <definedName name="\H" localSheetId="7">'[1]GROUPING JLG SBU'!#REF!</definedName>
    <definedName name="\H">'[1]GROUPING JLG SBU'!#REF!</definedName>
    <definedName name="\I" localSheetId="4">'[1]GROUPING JLG SBU'!#REF!</definedName>
    <definedName name="\I" localSheetId="6">'[1]GROUPING JLG SBU'!#REF!</definedName>
    <definedName name="\I" localSheetId="7">'[1]GROUPING JLG SBU'!#REF!</definedName>
    <definedName name="\I">'[1]GROUPING JLG SBU'!#REF!</definedName>
    <definedName name="\J" localSheetId="4">'[1]GROUPING JLG SBU'!#REF!</definedName>
    <definedName name="\J" localSheetId="6">'[1]GROUPING JLG SBU'!#REF!</definedName>
    <definedName name="\J" localSheetId="7">'[1]GROUPING JLG SBU'!#REF!</definedName>
    <definedName name="\J">'[1]GROUPING JLG SBU'!#REF!</definedName>
    <definedName name="\K" localSheetId="4">'[1]GROUPING JLG SBU'!#REF!</definedName>
    <definedName name="\K" localSheetId="6">'[1]GROUPING JLG SBU'!#REF!</definedName>
    <definedName name="\K" localSheetId="7">'[1]GROUPING JLG SBU'!#REF!</definedName>
    <definedName name="\K">'[1]GROUPING JLG SBU'!#REF!</definedName>
    <definedName name="\N" localSheetId="4">#REF!</definedName>
    <definedName name="\N" localSheetId="6">#REF!</definedName>
    <definedName name="\N" localSheetId="7">#REF!</definedName>
    <definedName name="\N">#REF!</definedName>
    <definedName name="\P" localSheetId="4">[2]Assump!#REF!</definedName>
    <definedName name="\P" localSheetId="6">[2]Assump!#REF!</definedName>
    <definedName name="\P" localSheetId="5">[2]Assump!#REF!</definedName>
    <definedName name="\P" localSheetId="7">[2]Assump!#REF!</definedName>
    <definedName name="\P">[2]Assump!#REF!</definedName>
    <definedName name="\Y" localSheetId="4">[3]INV_WORK!#REF!</definedName>
    <definedName name="\Y" localSheetId="6">[3]INV_WORK!#REF!</definedName>
    <definedName name="\Y" localSheetId="7">[3]INV_WORK!#REF!</definedName>
    <definedName name="\Y">[3]INV_WORK!#REF!</definedName>
    <definedName name="\Z">[2]PLBS!$C$221</definedName>
    <definedName name="__BOM01">[2]BOM!$A$3:$G$31</definedName>
    <definedName name="__BOM02">[2]BOM!$A$34:$G$65</definedName>
    <definedName name="__BOM03">[2]BOM!$A$68:$G$97</definedName>
    <definedName name="__BOM04">[2]BOM!$A$100:$G$130</definedName>
    <definedName name="__BOM05">[2]BOM!$A$133:$G$162</definedName>
    <definedName name="__BOM06">[2]BOM!$A$165:$G$196</definedName>
    <definedName name="__BOM07">[2]BOM!$A$199:$G$231</definedName>
    <definedName name="__BOM08">[2]BOM!$A$234:$G$270</definedName>
    <definedName name="__BOM09">[2]BOM!$A$273:$G$309</definedName>
    <definedName name="__BOM10">[2]BOM!$A$312:$G$353</definedName>
    <definedName name="__BOM11">[2]BOM!$A$356:$G$394</definedName>
    <definedName name="__BOM12">[2]BOM!$A$397:$G$433</definedName>
    <definedName name="__BOM13">[2]BOM!$A$436:$G$472</definedName>
    <definedName name="__BOM14">[2]BOM!$A$475:$G$512</definedName>
    <definedName name="__BOM15">[2]BOM!$A$515:$G$552</definedName>
    <definedName name="__BOM16">[2]BOM!$A$555:$G$592</definedName>
    <definedName name="__BOM17">[2]BOM!$A$595:$G$617</definedName>
    <definedName name="__BOM18">[2]BOM!$A$620:$G$643</definedName>
    <definedName name="__BOM19">[2]BOM!$A$646:$G$666</definedName>
    <definedName name="__BOM20">[2]BOM!$A$669:$G$702</definedName>
    <definedName name="__BOM21">[2]BOM!$A$705:$G$742</definedName>
    <definedName name="__BOM22" localSheetId="4">[2]BOM!#REF!</definedName>
    <definedName name="__BOM22" localSheetId="6">[2]BOM!#REF!</definedName>
    <definedName name="__BOM22" localSheetId="7">[2]BOM!#REF!</definedName>
    <definedName name="__BOM22">[2]BOM!#REF!</definedName>
    <definedName name="__BOM23" localSheetId="4">[2]BOM!#REF!</definedName>
    <definedName name="__BOM23" localSheetId="6">[2]BOM!#REF!</definedName>
    <definedName name="__BOM23" localSheetId="7">[2]BOM!#REF!</definedName>
    <definedName name="__BOM23">[2]BOM!#REF!</definedName>
    <definedName name="__BOM24" localSheetId="4">[2]BOM!#REF!</definedName>
    <definedName name="__BOM24" localSheetId="6">[2]BOM!#REF!</definedName>
    <definedName name="__BOM24" localSheetId="7">[2]BOM!#REF!</definedName>
    <definedName name="__BOM24">[2]BOM!#REF!</definedName>
    <definedName name="__BOM25" localSheetId="4">[2]BOM!#REF!</definedName>
    <definedName name="__BOM25" localSheetId="6">[2]BOM!#REF!</definedName>
    <definedName name="__BOM25" localSheetId="7">[2]BOM!#REF!</definedName>
    <definedName name="__BOM25">[2]BOM!#REF!</definedName>
    <definedName name="__BOM26" localSheetId="4">[2]BOM!#REF!</definedName>
    <definedName name="__BOM26" localSheetId="6">[2]BOM!#REF!</definedName>
    <definedName name="__BOM26" localSheetId="7">[2]BOM!#REF!</definedName>
    <definedName name="__BOM26">[2]BOM!#REF!</definedName>
    <definedName name="__INV1" localSheetId="4">#REF!</definedName>
    <definedName name="__INV1" localSheetId="6">#REF!</definedName>
    <definedName name="__INV1" localSheetId="7">#REF!</definedName>
    <definedName name="__INV1">#REF!</definedName>
    <definedName name="__MBV1" localSheetId="4">#REF!</definedName>
    <definedName name="__MBV1" localSheetId="6">#REF!</definedName>
    <definedName name="__MBV1" localSheetId="7">#REF!</definedName>
    <definedName name="__MBV1">#REF!</definedName>
    <definedName name="__MFG1" localSheetId="4">#REF!</definedName>
    <definedName name="__MFG1" localSheetId="6">#REF!</definedName>
    <definedName name="__MFG1" localSheetId="7">#REF!</definedName>
    <definedName name="__MFG1">#REF!</definedName>
    <definedName name="__PM1">[2]Sales!$A$56:$P$84</definedName>
    <definedName name="__PM10">[2]Sales!$A$326:$P$354</definedName>
    <definedName name="__PM11">[2]Sales!$A$356:$P$384</definedName>
    <definedName name="__PM12">[2]Sales!$A$386:$P$414</definedName>
    <definedName name="__PM13">[2]Sales!$A$416:$P$444</definedName>
    <definedName name="__PM14">[2]Sales!$A$446:$P$474</definedName>
    <definedName name="__PM15">[2]Sales!$A$476:$P$504</definedName>
    <definedName name="__PM16">[2]Sales!$A$506:$P$534</definedName>
    <definedName name="__PM17">[2]Sales!$A$536:$P$564</definedName>
    <definedName name="__PM18">[2]Sales!$A$566:$P$594</definedName>
    <definedName name="__PM19">[2]Sales!$A$596:$P$624</definedName>
    <definedName name="__PM2">[2]Sales!$A$86:$P$114</definedName>
    <definedName name="__PM20">[2]Sales!$A$626:$P$654</definedName>
    <definedName name="__PM21">[2]Sales!$A$656:$P$684</definedName>
    <definedName name="__PM22" localSheetId="4">[2]Sales!#REF!</definedName>
    <definedName name="__PM22" localSheetId="6">[2]Sales!#REF!</definedName>
    <definedName name="__PM22" localSheetId="7">[2]Sales!#REF!</definedName>
    <definedName name="__PM22">[2]Sales!#REF!</definedName>
    <definedName name="__PM23" localSheetId="4">[2]Sales!#REF!</definedName>
    <definedName name="__PM23" localSheetId="6">[2]Sales!#REF!</definedName>
    <definedName name="__PM23" localSheetId="7">[2]Sales!#REF!</definedName>
    <definedName name="__PM23">[2]Sales!#REF!</definedName>
    <definedName name="__PM24" localSheetId="4">[2]Sales!#REF!</definedName>
    <definedName name="__PM24" localSheetId="6">[2]Sales!#REF!</definedName>
    <definedName name="__PM24" localSheetId="7">[2]Sales!#REF!</definedName>
    <definedName name="__PM24">[2]Sales!#REF!</definedName>
    <definedName name="__PM25" localSheetId="4">[2]Sales!#REF!</definedName>
    <definedName name="__PM25" localSheetId="6">[2]Sales!#REF!</definedName>
    <definedName name="__PM25" localSheetId="7">[2]Sales!#REF!</definedName>
    <definedName name="__PM25">[2]Sales!#REF!</definedName>
    <definedName name="__PM26" localSheetId="4">[2]Sales!#REF!</definedName>
    <definedName name="__PM26" localSheetId="6">[2]Sales!#REF!</definedName>
    <definedName name="__PM26" localSheetId="7">[2]Sales!#REF!</definedName>
    <definedName name="__PM26">[2]Sales!#REF!</definedName>
    <definedName name="__PM3">[2]Sales!$A$116:$P$144</definedName>
    <definedName name="__PM4">[2]Sales!$A$146:$P$174</definedName>
    <definedName name="__PM5">[2]Sales!$A$176:$P$204</definedName>
    <definedName name="__PM6">[2]Sales!$A$206:$P$234</definedName>
    <definedName name="__PM7">[2]Sales!$A$236:$P$264</definedName>
    <definedName name="__PM8">[2]Sales!$A$266:$P$294</definedName>
    <definedName name="__PM9">[2]Sales!$A$296:$P$324</definedName>
    <definedName name="__PU06" localSheetId="4">#REF!</definedName>
    <definedName name="__PU06" localSheetId="6">#REF!</definedName>
    <definedName name="__PU06" localSheetId="7">#REF!</definedName>
    <definedName name="__PU06">#REF!</definedName>
    <definedName name="__PU08" localSheetId="4">#REF!</definedName>
    <definedName name="__PU08" localSheetId="6">#REF!</definedName>
    <definedName name="__PU08" localSheetId="7">#REF!</definedName>
    <definedName name="__PU08">#REF!</definedName>
    <definedName name="__PU09" localSheetId="4">#REF!</definedName>
    <definedName name="__PU09" localSheetId="6">#REF!</definedName>
    <definedName name="__PU09" localSheetId="7">#REF!</definedName>
    <definedName name="__PU09">#REF!</definedName>
    <definedName name="_1" localSheetId="4">'[1]GROUPING JLG SBU'!#REF!</definedName>
    <definedName name="_1" localSheetId="6">'[1]GROUPING JLG SBU'!#REF!</definedName>
    <definedName name="_1" localSheetId="7">'[1]GROUPING JLG SBU'!#REF!</definedName>
    <definedName name="_1">'[1]GROUPING JLG SBU'!#REF!</definedName>
    <definedName name="_1Excel_BuiltIn_Print_Area_1">[4]Stock!$A$1:$M$10</definedName>
    <definedName name="_2" localSheetId="4">'[1]GROUPING JLG SBU'!#REF!</definedName>
    <definedName name="_2" localSheetId="6">'[1]GROUPING JLG SBU'!#REF!</definedName>
    <definedName name="_2" localSheetId="7">'[1]GROUPING JLG SBU'!#REF!</definedName>
    <definedName name="_2">'[1]GROUPING JLG SBU'!#REF!</definedName>
    <definedName name="_2Excel_BuiltIn_Print_Area_4_1">[4]Stock!$A$1:$M$10</definedName>
    <definedName name="_3Excel_BuiltIn_Print_Area_5_1">[4]Stock!$A$1:$M$10</definedName>
    <definedName name="_4Excel_BuiltIn_Print_Area_8_1">[4]Stock!$A$1:$M$10</definedName>
    <definedName name="_BOM01">[2]BOM!$A$3:$G$31</definedName>
    <definedName name="_BOM02">[2]BOM!$A$34:$G$65</definedName>
    <definedName name="_BOM03">[2]BOM!$A$68:$G$97</definedName>
    <definedName name="_BOM04">[2]BOM!$A$100:$G$130</definedName>
    <definedName name="_BOM05">[2]BOM!$A$133:$G$162</definedName>
    <definedName name="_BOM06">[2]BOM!$A$165:$G$196</definedName>
    <definedName name="_BOM07">[2]BOM!$A$199:$G$231</definedName>
    <definedName name="_BOM08">[2]BOM!$A$234:$G$270</definedName>
    <definedName name="_BOM09">[2]BOM!$A$273:$G$309</definedName>
    <definedName name="_BOM10">[2]BOM!$A$312:$G$353</definedName>
    <definedName name="_BOM11">[2]BOM!$A$356:$G$394</definedName>
    <definedName name="_BOM12">[2]BOM!$A$397:$G$433</definedName>
    <definedName name="_BOM13">[2]BOM!$A$436:$G$472</definedName>
    <definedName name="_BOM14">[2]BOM!$A$475:$G$512</definedName>
    <definedName name="_BOM15">[2]BOM!$A$515:$G$552</definedName>
    <definedName name="_BOM16">[2]BOM!$A$555:$G$592</definedName>
    <definedName name="_BOM17">[2]BOM!$A$595:$G$617</definedName>
    <definedName name="_BOM18">[2]BOM!$A$620:$G$643</definedName>
    <definedName name="_BOM19">[2]BOM!$A$646:$G$666</definedName>
    <definedName name="_BOM20">[2]BOM!$A$669:$G$702</definedName>
    <definedName name="_BOM21">[2]BOM!$A$705:$G$742</definedName>
    <definedName name="_BOM22" localSheetId="4">[2]BOM!#REF!</definedName>
    <definedName name="_BOM22" localSheetId="6">[2]BOM!#REF!</definedName>
    <definedName name="_BOM22" localSheetId="5">[2]BOM!#REF!</definedName>
    <definedName name="_BOM22" localSheetId="7">[2]BOM!#REF!</definedName>
    <definedName name="_BOM22">[2]BOM!#REF!</definedName>
    <definedName name="_BOM23" localSheetId="4">[2]BOM!#REF!</definedName>
    <definedName name="_BOM23" localSheetId="6">[2]BOM!#REF!</definedName>
    <definedName name="_BOM23" localSheetId="5">[2]BOM!#REF!</definedName>
    <definedName name="_BOM23" localSheetId="7">[2]BOM!#REF!</definedName>
    <definedName name="_BOM23">[2]BOM!#REF!</definedName>
    <definedName name="_BOM24" localSheetId="4">[2]BOM!#REF!</definedName>
    <definedName name="_BOM24" localSheetId="6">[2]BOM!#REF!</definedName>
    <definedName name="_BOM24" localSheetId="5">[2]BOM!#REF!</definedName>
    <definedName name="_BOM24" localSheetId="7">[2]BOM!#REF!</definedName>
    <definedName name="_BOM24">[2]BOM!#REF!</definedName>
    <definedName name="_BOM25" localSheetId="4">[2]BOM!#REF!</definedName>
    <definedName name="_BOM25" localSheetId="6">[2]BOM!#REF!</definedName>
    <definedName name="_BOM25" localSheetId="5">[2]BOM!#REF!</definedName>
    <definedName name="_BOM25" localSheetId="7">[2]BOM!#REF!</definedName>
    <definedName name="_BOM25">[2]BOM!#REF!</definedName>
    <definedName name="_BOM26" localSheetId="4">[2]BOM!#REF!</definedName>
    <definedName name="_BOM26" localSheetId="6">[2]BOM!#REF!</definedName>
    <definedName name="_BOM26" localSheetId="5">[2]BOM!#REF!</definedName>
    <definedName name="_BOM26" localSheetId="7">[2]BOM!#REF!</definedName>
    <definedName name="_BOM26">[2]BOM!#REF!</definedName>
    <definedName name="_DAT1" localSheetId="4">#REF!</definedName>
    <definedName name="_DAT1" localSheetId="6">#REF!</definedName>
    <definedName name="_DAT1" localSheetId="7">#REF!</definedName>
    <definedName name="_DAT1">#REF!</definedName>
    <definedName name="_DAT10" localSheetId="4">[5]CB_SzH_CCtr!#REF!</definedName>
    <definedName name="_DAT10" localSheetId="6">[5]CB_SzH_CCtr!#REF!</definedName>
    <definedName name="_DAT10" localSheetId="5">[5]CB_SzH_CCtr!#REF!</definedName>
    <definedName name="_DAT10" localSheetId="7">[5]CB_SzH_CCtr!#REF!</definedName>
    <definedName name="_DAT10">[5]CB_SzH_CCtr!#REF!</definedName>
    <definedName name="_DAT11" localSheetId="4">[5]CB_SzH_CCtr!#REF!</definedName>
    <definedName name="_DAT11" localSheetId="6">[5]CB_SzH_CCtr!#REF!</definedName>
    <definedName name="_DAT11" localSheetId="5">[5]CB_SzH_CCtr!#REF!</definedName>
    <definedName name="_DAT11" localSheetId="7">[5]CB_SzH_CCtr!#REF!</definedName>
    <definedName name="_DAT11">[5]CB_SzH_CCtr!#REF!</definedName>
    <definedName name="_DAT12" localSheetId="4">[5]CB_SzH_CCtr!#REF!</definedName>
    <definedName name="_DAT12" localSheetId="6">[5]CB_SzH_CCtr!#REF!</definedName>
    <definedName name="_DAT12" localSheetId="5">[5]CB_SzH_CCtr!#REF!</definedName>
    <definedName name="_DAT12" localSheetId="7">[5]CB_SzH_CCtr!#REF!</definedName>
    <definedName name="_DAT12">[5]CB_SzH_CCtr!#REF!</definedName>
    <definedName name="_DAT13" localSheetId="4">[5]CB_SzH_CCtr!#REF!</definedName>
    <definedName name="_DAT13" localSheetId="6">[5]CB_SzH_CCtr!#REF!</definedName>
    <definedName name="_DAT13" localSheetId="5">[5]CB_SzH_CCtr!#REF!</definedName>
    <definedName name="_DAT13" localSheetId="7">[5]CB_SzH_CCtr!#REF!</definedName>
    <definedName name="_DAT13">[5]CB_SzH_CCtr!#REF!</definedName>
    <definedName name="_DAT14" localSheetId="4">[5]CB_SzH_CCtr!#REF!</definedName>
    <definedName name="_DAT14" localSheetId="6">[5]CB_SzH_CCtr!#REF!</definedName>
    <definedName name="_DAT14" localSheetId="5">[5]CB_SzH_CCtr!#REF!</definedName>
    <definedName name="_DAT14" localSheetId="7">[5]CB_SzH_CCtr!#REF!</definedName>
    <definedName name="_DAT14">[5]CB_SzH_CCtr!#REF!</definedName>
    <definedName name="_DAT19" localSheetId="4">[6]Depreciation!#REF!</definedName>
    <definedName name="_DAT19" localSheetId="6">[6]Depreciation!#REF!</definedName>
    <definedName name="_DAT19" localSheetId="7">[6]Depreciation!#REF!</definedName>
    <definedName name="_DAT19">[6]Depreciation!#REF!</definedName>
    <definedName name="_DAT2" localSheetId="4">'[7]2007 Consol'!#REF!</definedName>
    <definedName name="_DAT2" localSheetId="6">'[7]2007 Consol'!#REF!</definedName>
    <definedName name="_DAT2" localSheetId="7">'[7]2007 Consol'!#REF!</definedName>
    <definedName name="_DAT2">'[7]2007 Consol'!#REF!</definedName>
    <definedName name="_DAT21" localSheetId="4">[8]Depreciation!#REF!</definedName>
    <definedName name="_DAT21" localSheetId="6">[8]Depreciation!#REF!</definedName>
    <definedName name="_DAT21" localSheetId="7">[8]Depreciation!#REF!</definedName>
    <definedName name="_DAT21">[8]Depreciation!#REF!</definedName>
    <definedName name="_DAT22" localSheetId="4">[8]Depreciation!#REF!</definedName>
    <definedName name="_DAT22" localSheetId="6">[8]Depreciation!#REF!</definedName>
    <definedName name="_DAT22" localSheetId="7">[8]Depreciation!#REF!</definedName>
    <definedName name="_DAT22">[8]Depreciation!#REF!</definedName>
    <definedName name="_DAT23" localSheetId="4">[8]Depreciation!#REF!</definedName>
    <definedName name="_DAT23" localSheetId="6">[8]Depreciation!#REF!</definedName>
    <definedName name="_DAT23" localSheetId="7">[8]Depreciation!#REF!</definedName>
    <definedName name="_DAT23">[8]Depreciation!#REF!</definedName>
    <definedName name="_DAT24" localSheetId="4">[6]Depreciation!#REF!</definedName>
    <definedName name="_DAT24" localSheetId="6">[6]Depreciation!#REF!</definedName>
    <definedName name="_DAT24" localSheetId="7">[6]Depreciation!#REF!</definedName>
    <definedName name="_DAT24">[6]Depreciation!#REF!</definedName>
    <definedName name="_DAT26" localSheetId="4">[6]Depreciation!#REF!</definedName>
    <definedName name="_DAT26" localSheetId="6">[6]Depreciation!#REF!</definedName>
    <definedName name="_DAT26" localSheetId="7">[6]Depreciation!#REF!</definedName>
    <definedName name="_DAT26">[6]Depreciation!#REF!</definedName>
    <definedName name="_DAT27" localSheetId="4">[6]Depreciation!#REF!</definedName>
    <definedName name="_DAT27" localSheetId="6">[6]Depreciation!#REF!</definedName>
    <definedName name="_DAT27" localSheetId="7">[6]Depreciation!#REF!</definedName>
    <definedName name="_DAT27">[6]Depreciation!#REF!</definedName>
    <definedName name="_DAT3" localSheetId="4">#REF!</definedName>
    <definedName name="_DAT3" localSheetId="6">#REF!</definedName>
    <definedName name="_DAT3" localSheetId="7">#REF!</definedName>
    <definedName name="_DAT3">#REF!</definedName>
    <definedName name="_DAT4" localSheetId="4">'[7]2007 Consol'!#REF!</definedName>
    <definedName name="_DAT4" localSheetId="6">'[7]2007 Consol'!#REF!</definedName>
    <definedName name="_DAT4" localSheetId="7">'[7]2007 Consol'!#REF!</definedName>
    <definedName name="_DAT4">'[7]2007 Consol'!#REF!</definedName>
    <definedName name="_DAT5" localSheetId="4">[5]CB_SzH_CCtr!#REF!</definedName>
    <definedName name="_DAT5" localSheetId="6">[5]CB_SzH_CCtr!#REF!</definedName>
    <definedName name="_DAT5" localSheetId="5">[5]CB_SzH_CCtr!#REF!</definedName>
    <definedName name="_DAT5" localSheetId="7">[5]CB_SzH_CCtr!#REF!</definedName>
    <definedName name="_DAT5">[5]CB_SzH_CCtr!#REF!</definedName>
    <definedName name="_DAT6" localSheetId="4">[5]CB_SzH_CCtr!#REF!</definedName>
    <definedName name="_DAT6" localSheetId="6">[5]CB_SzH_CCtr!#REF!</definedName>
    <definedName name="_DAT6" localSheetId="5">[5]CB_SzH_CCtr!#REF!</definedName>
    <definedName name="_DAT6" localSheetId="7">[5]CB_SzH_CCtr!#REF!</definedName>
    <definedName name="_DAT6">[5]CB_SzH_CCtr!#REF!</definedName>
    <definedName name="_DAT7" localSheetId="4">[5]CB_SzH_CCtr!#REF!</definedName>
    <definedName name="_DAT7" localSheetId="6">[5]CB_SzH_CCtr!#REF!</definedName>
    <definedName name="_DAT7" localSheetId="5">[5]CB_SzH_CCtr!#REF!</definedName>
    <definedName name="_DAT7" localSheetId="7">[5]CB_SzH_CCtr!#REF!</definedName>
    <definedName name="_DAT7">[5]CB_SzH_CCtr!#REF!</definedName>
    <definedName name="_DAT8" localSheetId="4">[5]CB_SzH_CCtr!#REF!</definedName>
    <definedName name="_DAT8" localSheetId="6">[5]CB_SzH_CCtr!#REF!</definedName>
    <definedName name="_DAT8" localSheetId="5">[5]CB_SzH_CCtr!#REF!</definedName>
    <definedName name="_DAT8" localSheetId="7">[5]CB_SzH_CCtr!#REF!</definedName>
    <definedName name="_DAT8">[5]CB_SzH_CCtr!#REF!</definedName>
    <definedName name="_DAT9" localSheetId="4">[5]CB_SzH_CCtr!#REF!</definedName>
    <definedName name="_DAT9" localSheetId="6">[5]CB_SzH_CCtr!#REF!</definedName>
    <definedName name="_DAT9" localSheetId="5">[5]CB_SzH_CCtr!#REF!</definedName>
    <definedName name="_DAT9" localSheetId="7">[5]CB_SzH_CCtr!#REF!</definedName>
    <definedName name="_DAT9">[5]CB_SzH_CCtr!#REF!</definedName>
    <definedName name="_Fill" localSheetId="4" hidden="1">#REF!</definedName>
    <definedName name="_Fill" localSheetId="6" hidden="1">#REF!</definedName>
    <definedName name="_Fill" localSheetId="7" hidden="1">#REF!</definedName>
    <definedName name="_Fill" hidden="1">#REF!</definedName>
    <definedName name="_xlnm._FilterDatabase" localSheetId="4" hidden="1">'3_BOM'!$B$3:$G$134</definedName>
    <definedName name="_xlnm._FilterDatabase" localSheetId="6" hidden="1">'4_材料价格_苏州美通'!#REF!</definedName>
    <definedName name="_xlnm._FilterDatabase" localSheetId="5" hidden="1">'4_材料价格_蓝天新惠公司'!#REF!</definedName>
    <definedName name="_xlnm._FilterDatabase" localSheetId="7" hidden="1">'4_材料价格_迈腾'!#REF!</definedName>
    <definedName name="_INV1" localSheetId="4">#REF!</definedName>
    <definedName name="_INV1" localSheetId="6">#REF!</definedName>
    <definedName name="_INV1" localSheetId="5">#REF!</definedName>
    <definedName name="_INV1" localSheetId="7">#REF!</definedName>
    <definedName name="_INV1">#REF!</definedName>
    <definedName name="_m80000" localSheetId="4">'[9]Furn&amp; Equip-GA-160342'!#REF!</definedName>
    <definedName name="_m80000" localSheetId="6">'[9]Furn&amp; Equip-GA-160342'!#REF!</definedName>
    <definedName name="_m80000" localSheetId="7">'[9]Furn&amp; Equip-GA-160342'!#REF!</definedName>
    <definedName name="_m80000">'[9]Furn&amp; Equip-GA-160342'!#REF!</definedName>
    <definedName name="_MBV1" localSheetId="4">#REF!</definedName>
    <definedName name="_MBV1" localSheetId="6">#REF!</definedName>
    <definedName name="_MBV1" localSheetId="5">#REF!</definedName>
    <definedName name="_MBV1" localSheetId="7">#REF!</definedName>
    <definedName name="_MBV1">#REF!</definedName>
    <definedName name="_MFG1" localSheetId="4">#REF!</definedName>
    <definedName name="_MFG1" localSheetId="6">#REF!</definedName>
    <definedName name="_MFG1" localSheetId="5">#REF!</definedName>
    <definedName name="_MFG1" localSheetId="7">#REF!</definedName>
    <definedName name="_MFG1">#REF!</definedName>
    <definedName name="_Order1" hidden="1">255</definedName>
    <definedName name="_Order2" hidden="1">255</definedName>
    <definedName name="_PM1">[2]Sales!$A$56:$P$84</definedName>
    <definedName name="_PM10">[2]Sales!$A$326:$P$354</definedName>
    <definedName name="_PM11">[2]Sales!$A$356:$P$384</definedName>
    <definedName name="_PM12">[2]Sales!$A$386:$P$414</definedName>
    <definedName name="_PM13">[2]Sales!$A$416:$P$444</definedName>
    <definedName name="_PM14">[2]Sales!$A$446:$P$474</definedName>
    <definedName name="_PM15">[2]Sales!$A$476:$P$504</definedName>
    <definedName name="_PM16">[2]Sales!$A$506:$P$534</definedName>
    <definedName name="_PM17">[2]Sales!$A$536:$P$564</definedName>
    <definedName name="_PM18">[2]Sales!$A$566:$P$594</definedName>
    <definedName name="_PM19">[2]Sales!$A$596:$P$624</definedName>
    <definedName name="_PM2">[2]Sales!$A$86:$P$114</definedName>
    <definedName name="_PM20">[2]Sales!$A$626:$P$654</definedName>
    <definedName name="_PM21">[2]Sales!$A$656:$P$684</definedName>
    <definedName name="_PM22" localSheetId="4">[2]Sales!#REF!</definedName>
    <definedName name="_PM22" localSheetId="6">[2]Sales!#REF!</definedName>
    <definedName name="_PM22" localSheetId="5">[2]Sales!#REF!</definedName>
    <definedName name="_PM22" localSheetId="7">[2]Sales!#REF!</definedName>
    <definedName name="_PM22">[2]Sales!#REF!</definedName>
    <definedName name="_PM23" localSheetId="4">[2]Sales!#REF!</definedName>
    <definedName name="_PM23" localSheetId="6">[2]Sales!#REF!</definedName>
    <definedName name="_PM23" localSheetId="5">[2]Sales!#REF!</definedName>
    <definedName name="_PM23" localSheetId="7">[2]Sales!#REF!</definedName>
    <definedName name="_PM23">[2]Sales!#REF!</definedName>
    <definedName name="_PM24" localSheetId="4">[2]Sales!#REF!</definedName>
    <definedName name="_PM24" localSheetId="6">[2]Sales!#REF!</definedName>
    <definedName name="_PM24" localSheetId="5">[2]Sales!#REF!</definedName>
    <definedName name="_PM24" localSheetId="7">[2]Sales!#REF!</definedName>
    <definedName name="_PM24">[2]Sales!#REF!</definedName>
    <definedName name="_PM25" localSheetId="4">[2]Sales!#REF!</definedName>
    <definedName name="_PM25" localSheetId="6">[2]Sales!#REF!</definedName>
    <definedName name="_PM25" localSheetId="5">[2]Sales!#REF!</definedName>
    <definedName name="_PM25" localSheetId="7">[2]Sales!#REF!</definedName>
    <definedName name="_PM25">[2]Sales!#REF!</definedName>
    <definedName name="_PM26" localSheetId="4">[2]Sales!#REF!</definedName>
    <definedName name="_PM26" localSheetId="6">[2]Sales!#REF!</definedName>
    <definedName name="_PM26" localSheetId="5">[2]Sales!#REF!</definedName>
    <definedName name="_PM26" localSheetId="7">[2]Sales!#REF!</definedName>
    <definedName name="_PM26">[2]Sales!#REF!</definedName>
    <definedName name="_PM3">[2]Sales!$A$116:$P$144</definedName>
    <definedName name="_PM4">[2]Sales!$A$146:$P$174</definedName>
    <definedName name="_PM5">[2]Sales!$A$176:$P$204</definedName>
    <definedName name="_PM6">[2]Sales!$A$206:$P$234</definedName>
    <definedName name="_PM7">[2]Sales!$A$236:$P$264</definedName>
    <definedName name="_PM8">[2]Sales!$A$266:$P$294</definedName>
    <definedName name="_PM9">[2]Sales!$A$296:$P$324</definedName>
    <definedName name="_PU06" localSheetId="4">#REF!</definedName>
    <definedName name="_PU06" localSheetId="6">#REF!</definedName>
    <definedName name="_PU06" localSheetId="5">#REF!</definedName>
    <definedName name="_PU06" localSheetId="7">#REF!</definedName>
    <definedName name="_PU06">#REF!</definedName>
    <definedName name="_PU08" localSheetId="4">#REF!</definedName>
    <definedName name="_PU08" localSheetId="6">#REF!</definedName>
    <definedName name="_PU08" localSheetId="5">#REF!</definedName>
    <definedName name="_PU08" localSheetId="7">#REF!</definedName>
    <definedName name="_PU08">#REF!</definedName>
    <definedName name="_PU09" localSheetId="4">#REF!</definedName>
    <definedName name="_PU09" localSheetId="6">#REF!</definedName>
    <definedName name="_PU09" localSheetId="5">#REF!</definedName>
    <definedName name="_PU09" localSheetId="7">#REF!</definedName>
    <definedName name="_PU09">#REF!</definedName>
    <definedName name="_Sort" hidden="1">[2]BOM!$B$107:$G$126</definedName>
    <definedName name="a" localSheetId="3" hidden="1">{"UN150 Production",#N/A,FALSE,"MOE1 Sep ytd ";"Ntruck Rtr Production",#N/A,FALSE,"MOE1 Sep ytd ";"S-Truck Production",#N/A,FALSE,"MOE1 Sep ytd ";"PN150 Production",#N/A,FALSE,"MOE1 Sep ytd "}</definedName>
    <definedName name="a" localSheetId="4" hidden="1">{"UN150 Production",#N/A,FALSE,"MOE1 Sep ytd ";"Ntruck Rtr Production",#N/A,FALSE,"MOE1 Sep ytd ";"S-Truck Production",#N/A,FALSE,"MOE1 Sep ytd ";"PN150 Production",#N/A,FALSE,"MOE1 Sep ytd "}</definedName>
    <definedName name="a" hidden="1">{"UN150 Production",#N/A,FALSE,"MOE1 Sep ytd ";"Ntruck Rtr Production",#N/A,FALSE,"MOE1 Sep ytd ";"S-Truck Production",#N/A,FALSE,"MOE1 Sep ytd ";"PN150 Production",#N/A,FALSE,"MOE1 Sep ytd "}</definedName>
    <definedName name="aa">'[10]Project List'!$AE$14:$AE$36</definedName>
    <definedName name="aaa" localSheetId="3" hidden="1">{"gmyrtr",#N/A,FALSE,"MOE4 Sep YTD";"pn96 front",#N/A,FALSE,"MOE4 Sep YTD";"N-truck hub",#N/A,FALSE,"MOE4 Sep YTD";"pn96rear",#N/A,FALSE,"MOE4 Sep YTD";"gmyhub",#N/A,FALSE,"MOE4 Sep YTD"}</definedName>
    <definedName name="aaa" localSheetId="4" hidden="1">{"gmyrtr",#N/A,FALSE,"MOE4 Sep YTD";"pn96 front",#N/A,FALSE,"MOE4 Sep YTD";"N-truck hub",#N/A,FALSE,"MOE4 Sep YTD";"pn96rear",#N/A,FALSE,"MOE4 Sep YTD";"gmyhub",#N/A,FALSE,"MOE4 Sep YTD"}</definedName>
    <definedName name="aaa" hidden="1">{"gmyrtr",#N/A,FALSE,"MOE4 Sep YTD";"pn96 front",#N/A,FALSE,"MOE4 Sep YTD";"N-truck hub",#N/A,FALSE,"MOE4 Sep YTD";"pn96rear",#N/A,FALSE,"MOE4 Sep YTD";"gmyhub",#N/A,FALSE,"MOE4 Sep YTD"}</definedName>
    <definedName name="actual">'[11]SQL Actual'!$G$4:$AV$1005</definedName>
    <definedName name="ACTUAL_DAT" localSheetId="4">#REF!</definedName>
    <definedName name="ACTUAL_DAT" localSheetId="6">#REF!</definedName>
    <definedName name="ACTUAL_DAT" localSheetId="5">#REF!</definedName>
    <definedName name="ACTUAL_DAT" localSheetId="7">#REF!</definedName>
    <definedName name="ACTUAL_DAT">#REF!</definedName>
    <definedName name="ACVIST">'[12]CF04-Plan05'!$A$53:$L$83</definedName>
    <definedName name="ACYTD">'[12]CF04-Plan05'!$A$2:$L$48</definedName>
    <definedName name="ARSAVERAGE" localSheetId="4">'[13]FX Eur_BP2015'!#REF!</definedName>
    <definedName name="ARSAVERAGE" localSheetId="6">'[13]FX Eur_BP2015'!#REF!</definedName>
    <definedName name="ARSAVERAGE" localSheetId="7">'[13]FX Eur_BP2015'!#REF!</definedName>
    <definedName name="ARSAVERAGE">'[13]FX Eur_BP2015'!#REF!</definedName>
    <definedName name="ASSETTURNS" localSheetId="4">#REF!</definedName>
    <definedName name="ASSETTURNS" localSheetId="6">#REF!</definedName>
    <definedName name="ASSETTURNS" localSheetId="5">#REF!</definedName>
    <definedName name="ASSETTURNS" localSheetId="7">#REF!</definedName>
    <definedName name="ASSETTURNS">#REF!</definedName>
    <definedName name="ATSAVERAGE" localSheetId="4">'[13]FX Eur_BP2015'!#REF!</definedName>
    <definedName name="ATSAVERAGE" localSheetId="6">'[13]FX Eur_BP2015'!#REF!</definedName>
    <definedName name="ATSAVERAGE" localSheetId="7">'[13]FX Eur_BP2015'!#REF!</definedName>
    <definedName name="ATSAVERAGE">'[13]FX Eur_BP2015'!#REF!</definedName>
    <definedName name="ATTACH8" localSheetId="4">#REF!</definedName>
    <definedName name="ATTACH8" localSheetId="6">#REF!</definedName>
    <definedName name="ATTACH8" localSheetId="5">#REF!</definedName>
    <definedName name="ATTACH8" localSheetId="7">#REF!</definedName>
    <definedName name="ATTACH8">#REF!</definedName>
    <definedName name="AUDAVERAGE" localSheetId="4">'[13]FX Eur_BP2015'!#REF!</definedName>
    <definedName name="AUDAVERAGE" localSheetId="6">'[13]FX Eur_BP2015'!#REF!</definedName>
    <definedName name="AUDAVERAGE" localSheetId="7">'[13]FX Eur_BP2015'!#REF!</definedName>
    <definedName name="AUDAVERAGE">'[13]FX Eur_BP2015'!#REF!</definedName>
    <definedName name="average2002ist" localSheetId="4">[14]General!#REF!</definedName>
    <definedName name="average2002ist" localSheetId="6">[14]General!#REF!</definedName>
    <definedName name="average2002ist" localSheetId="7">[14]General!#REF!</definedName>
    <definedName name="average2002ist">[14]General!#REF!</definedName>
    <definedName name="average2003plan" localSheetId="4">[14]General!#REF!</definedName>
    <definedName name="average2003plan" localSheetId="6">[14]General!#REF!</definedName>
    <definedName name="average2003plan" localSheetId="7">[14]General!#REF!</definedName>
    <definedName name="average2003plan">[14]General!#REF!</definedName>
    <definedName name="average2005cf" localSheetId="4">[14]General!#REF!</definedName>
    <definedName name="average2005cf" localSheetId="6">[14]General!#REF!</definedName>
    <definedName name="average2005cf" localSheetId="7">[14]General!#REF!</definedName>
    <definedName name="average2005cf">[14]General!#REF!</definedName>
    <definedName name="average2006cf" localSheetId="4">[14]General!#REF!</definedName>
    <definedName name="average2006cf" localSheetId="6">[14]General!#REF!</definedName>
    <definedName name="average2006cf" localSheetId="7">[14]General!#REF!</definedName>
    <definedName name="average2006cf">[14]General!#REF!</definedName>
    <definedName name="BAL">[2]PLBS!$C$193</definedName>
    <definedName name="BASERATE" localSheetId="4">[2]Sales!#REF!</definedName>
    <definedName name="BASERATE" localSheetId="6">[2]Sales!#REF!</definedName>
    <definedName name="BASERATE" localSheetId="5">[2]Sales!#REF!</definedName>
    <definedName name="BASERATE" localSheetId="7">[2]Sales!#REF!</definedName>
    <definedName name="BASERATE">[2]Sales!#REF!</definedName>
    <definedName name="BEFAVERAGE" localSheetId="4">'[13]FX Eur_BP2015'!#REF!</definedName>
    <definedName name="BEFAVERAGE" localSheetId="6">'[13]FX Eur_BP2015'!#REF!</definedName>
    <definedName name="BEFAVERAGE" localSheetId="7">'[13]FX Eur_BP2015'!#REF!</definedName>
    <definedName name="BEFAVERAGE">'[13]FX Eur_BP2015'!#REF!</definedName>
    <definedName name="BLATTA" localSheetId="4">#REF!</definedName>
    <definedName name="BLATTA" localSheetId="6">#REF!</definedName>
    <definedName name="BLATTA" localSheetId="7">#REF!</definedName>
    <definedName name="BLATTA">#REF!</definedName>
    <definedName name="BLATTD" localSheetId="4">#REF!</definedName>
    <definedName name="BLATTD" localSheetId="6">#REF!</definedName>
    <definedName name="BLATTD" localSheetId="7">#REF!</definedName>
    <definedName name="BLATTD">#REF!</definedName>
    <definedName name="BP">'[11]SQL BP'!$G$4:$AV$976</definedName>
    <definedName name="BP2001_ExtV" localSheetId="4">#REF!</definedName>
    <definedName name="BP2001_ExtV" localSheetId="6">#REF!</definedName>
    <definedName name="BP2001_ExtV" localSheetId="7">#REF!</definedName>
    <definedName name="BP2001_ExtV">#REF!</definedName>
    <definedName name="BPOld" localSheetId="4">#REF!</definedName>
    <definedName name="BPOld" localSheetId="6">#REF!</definedName>
    <definedName name="BPOld" localSheetId="7">#REF!</definedName>
    <definedName name="BPOld">#REF!</definedName>
    <definedName name="BRLAVERAGE" localSheetId="4">'[13]FX Eur_BP2015'!#REF!</definedName>
    <definedName name="BRLAVERAGE" localSheetId="6">'[13]FX Eur_BP2015'!#REF!</definedName>
    <definedName name="BRLAVERAGE" localSheetId="7">'[13]FX Eur_BP2015'!#REF!</definedName>
    <definedName name="BRLAVERAGE">'[13]FX Eur_BP2015'!#REF!</definedName>
    <definedName name="budget" localSheetId="4">'[15]EBIT BRIDGE'!#REF!</definedName>
    <definedName name="budget" localSheetId="6">'[15]EBIT BRIDGE'!#REF!</definedName>
    <definedName name="budget" localSheetId="7">'[15]EBIT BRIDGE'!#REF!</definedName>
    <definedName name="budget">'[15]EBIT BRIDGE'!#REF!</definedName>
    <definedName name="BUILD" localSheetId="4">#REF!</definedName>
    <definedName name="BUILD" localSheetId="6">#REF!</definedName>
    <definedName name="BUILD" localSheetId="7">#REF!</definedName>
    <definedName name="BUILD">#REF!</definedName>
    <definedName name="BYBAVERAGE" localSheetId="4">'[13]FX Eur_BP2015'!#REF!</definedName>
    <definedName name="BYBAVERAGE" localSheetId="6">'[13]FX Eur_BP2015'!#REF!</definedName>
    <definedName name="BYBAVERAGE" localSheetId="7">'[13]FX Eur_BP2015'!#REF!</definedName>
    <definedName name="BYBAVERAGE">'[13]FX Eur_BP2015'!#REF!</definedName>
    <definedName name="CADAVERAGE" localSheetId="4">'[13]FX Eur_BP2015'!#REF!</definedName>
    <definedName name="CADAVERAGE" localSheetId="6">'[13]FX Eur_BP2015'!#REF!</definedName>
    <definedName name="CADAVERAGE" localSheetId="7">'[13]FX Eur_BP2015'!#REF!</definedName>
    <definedName name="CADAVERAGE">'[13]FX Eur_BP2015'!#REF!</definedName>
    <definedName name="Capex">[16]Capex!$B$28:$B$34</definedName>
    <definedName name="category" localSheetId="4">#REF!</definedName>
    <definedName name="category" localSheetId="6">#REF!</definedName>
    <definedName name="category" localSheetId="7">#REF!</definedName>
    <definedName name="category">#REF!</definedName>
    <definedName name="category1" localSheetId="4">#REF!</definedName>
    <definedName name="category1" localSheetId="6">#REF!</definedName>
    <definedName name="category1" localSheetId="7">#REF!</definedName>
    <definedName name="category1">#REF!</definedName>
    <definedName name="CHART">[17]COA!$B$3:$G$667</definedName>
    <definedName name="Checkcur" localSheetId="4">[14]General!#REF!</definedName>
    <definedName name="Checkcur" localSheetId="6">[14]General!#REF!</definedName>
    <definedName name="Checkcur" localSheetId="7">[14]General!#REF!</definedName>
    <definedName name="Checkcur">[14]General!#REF!</definedName>
    <definedName name="Checkdate" localSheetId="4">[14]General!#REF!</definedName>
    <definedName name="Checkdate" localSheetId="6">[14]General!#REF!</definedName>
    <definedName name="Checkdate" localSheetId="7">[14]General!#REF!</definedName>
    <definedName name="Checkdate">[14]General!#REF!</definedName>
    <definedName name="checkmth">'[12]CF04-Plan05'!$K$3</definedName>
    <definedName name="CHFAVERAGE" localSheetId="4">'[13]FX Eur_BP2015'!#REF!</definedName>
    <definedName name="CHFAVERAGE" localSheetId="6">'[13]FX Eur_BP2015'!#REF!</definedName>
    <definedName name="CHFAVERAGE" localSheetId="7">'[13]FX Eur_BP2015'!#REF!</definedName>
    <definedName name="CHFAVERAGE">'[13]FX Eur_BP2015'!#REF!</definedName>
    <definedName name="CLPAVERAGE" localSheetId="4">'[13]FX Eur_BP2015'!#REF!</definedName>
    <definedName name="CLPAVERAGE" localSheetId="6">'[13]FX Eur_BP2015'!#REF!</definedName>
    <definedName name="CLPAVERAGE" localSheetId="7">'[13]FX Eur_BP2015'!#REF!</definedName>
    <definedName name="CLPAVERAGE">'[13]FX Eur_BP2015'!#REF!</definedName>
    <definedName name="CNYAVERAGE" localSheetId="4">'[13]FX Eur_BP2015'!#REF!</definedName>
    <definedName name="CNYAVERAGE" localSheetId="6">'[13]FX Eur_BP2015'!#REF!</definedName>
    <definedName name="CNYAVERAGE" localSheetId="7">'[13]FX Eur_BP2015'!#REF!</definedName>
    <definedName name="CNYAVERAGE">'[13]FX Eur_BP2015'!#REF!</definedName>
    <definedName name="COGS1" localSheetId="4">#REF!</definedName>
    <definedName name="COGS1" localSheetId="6">#REF!</definedName>
    <definedName name="COGS1" localSheetId="5">#REF!</definedName>
    <definedName name="COGS1" localSheetId="7">#REF!</definedName>
    <definedName name="COGS1">#REF!</definedName>
    <definedName name="COGS2" localSheetId="4">#REF!</definedName>
    <definedName name="COGS2" localSheetId="6">#REF!</definedName>
    <definedName name="COGS2" localSheetId="5">#REF!</definedName>
    <definedName name="COGS2" localSheetId="7">#REF!</definedName>
    <definedName name="COGS2">#REF!</definedName>
    <definedName name="COGS3" localSheetId="4">#REF!</definedName>
    <definedName name="COGS3" localSheetId="6">#REF!</definedName>
    <definedName name="COGS3" localSheetId="5">#REF!</definedName>
    <definedName name="COGS3" localSheetId="7">#REF!</definedName>
    <definedName name="COGS3">#REF!</definedName>
    <definedName name="COGS4" localSheetId="4">#REF!</definedName>
    <definedName name="COGS4" localSheetId="6">#REF!</definedName>
    <definedName name="COGS4" localSheetId="5">#REF!</definedName>
    <definedName name="COGS4" localSheetId="7">#REF!</definedName>
    <definedName name="COGS4">#REF!</definedName>
    <definedName name="COGS5" localSheetId="4">#REF!</definedName>
    <definedName name="COGS5" localSheetId="6">#REF!</definedName>
    <definedName name="COGS5" localSheetId="5">#REF!</definedName>
    <definedName name="COGS5" localSheetId="7">#REF!</definedName>
    <definedName name="COGS5">#REF!</definedName>
    <definedName name="COGS6" localSheetId="4">#REF!</definedName>
    <definedName name="COGS6" localSheetId="6">#REF!</definedName>
    <definedName name="COGS6" localSheetId="5">#REF!</definedName>
    <definedName name="COGS6" localSheetId="7">#REF!</definedName>
    <definedName name="COGS6">#REF!</definedName>
    <definedName name="COGS7" localSheetId="4">#REF!</definedName>
    <definedName name="COGS7" localSheetId="6">#REF!</definedName>
    <definedName name="COGS7" localSheetId="5">#REF!</definedName>
    <definedName name="COGS7" localSheetId="7">#REF!</definedName>
    <definedName name="COGS7">#REF!</definedName>
    <definedName name="COGS8" localSheetId="4">#REF!</definedName>
    <definedName name="COGS8" localSheetId="6">#REF!</definedName>
    <definedName name="COGS8" localSheetId="5">#REF!</definedName>
    <definedName name="COGS8" localSheetId="7">#REF!</definedName>
    <definedName name="COGS8">#REF!</definedName>
    <definedName name="COGS9" localSheetId="4">#REF!</definedName>
    <definedName name="COGS9" localSheetId="6">#REF!</definedName>
    <definedName name="COGS9" localSheetId="5">#REF!</definedName>
    <definedName name="COGS9" localSheetId="7">#REF!</definedName>
    <definedName name="COGS9">#REF!</definedName>
    <definedName name="CURRENCY" localSheetId="4">#REF!</definedName>
    <definedName name="CURRENCY" localSheetId="6">#REF!</definedName>
    <definedName name="CURRENCY" localSheetId="5">#REF!</definedName>
    <definedName name="CURRENCY" localSheetId="7">#REF!</definedName>
    <definedName name="CURRENCY">#REF!</definedName>
    <definedName name="CYCLE" localSheetId="4">#REF!</definedName>
    <definedName name="CYCLE" localSheetId="6">#REF!</definedName>
    <definedName name="CYCLE" localSheetId="7">#REF!</definedName>
    <definedName name="CYCLE">#REF!</definedName>
    <definedName name="CYCLE1" localSheetId="4">#REF!</definedName>
    <definedName name="CYCLE1" localSheetId="6">#REF!</definedName>
    <definedName name="CYCLE1" localSheetId="7">#REF!</definedName>
    <definedName name="CYCLE1">#REF!</definedName>
    <definedName name="CZKAVERAGE" localSheetId="4">'[13]FX Eur_BP2015'!#REF!</definedName>
    <definedName name="CZKAVERAGE" localSheetId="6">'[13]FX Eur_BP2015'!#REF!</definedName>
    <definedName name="CZKAVERAGE" localSheetId="7">'[13]FX Eur_BP2015'!#REF!</definedName>
    <definedName name="CZKAVERAGE">'[13]FX Eur_BP2015'!#REF!</definedName>
    <definedName name="D" localSheetId="3" hidden="1">{"Prior_Mos.",#N/A,FALSE,"Prior Fcst";"Prior_Qtrs.",#N/A,FALSE,"Prior Fcst"}</definedName>
    <definedName name="D" localSheetId="4" hidden="1">{"Prior_Mos.",#N/A,FALSE,"Prior Fcst";"Prior_Qtrs.",#N/A,FALSE,"Prior Fcst"}</definedName>
    <definedName name="D" hidden="1">{"Prior_Mos.",#N/A,FALSE,"Prior Fcst";"Prior_Qtrs.",#N/A,FALSE,"Prior Fcst"}</definedName>
    <definedName name="Data">[18]Data!$A$3:$M$54</definedName>
    <definedName name="_xlnm.Database" localSheetId="4">#REF!</definedName>
    <definedName name="_xlnm.Database" localSheetId="6">#REF!</definedName>
    <definedName name="_xlnm.Database" localSheetId="7">#REF!</definedName>
    <definedName name="_xlnm.Database">#REF!</definedName>
    <definedName name="DataTypes" localSheetId="4">#REF!</definedName>
    <definedName name="DataTypes" localSheetId="6">#REF!</definedName>
    <definedName name="DataTypes" localSheetId="7">#REF!</definedName>
    <definedName name="DataTypes">#REF!</definedName>
    <definedName name="Date" localSheetId="4">#REF!</definedName>
    <definedName name="Date" localSheetId="6">#REF!</definedName>
    <definedName name="Date" localSheetId="7">#REF!</definedName>
    <definedName name="Date">#REF!</definedName>
    <definedName name="Dated">'[19]Purchase Order'!$D$2</definedName>
    <definedName name="dddddddddddd" localSheetId="4">'[1]GROUPING JLG SBU'!#REF!</definedName>
    <definedName name="dddddddddddd" localSheetId="6">'[1]GROUPING JLG SBU'!#REF!</definedName>
    <definedName name="dddddddddddd" localSheetId="7">'[1]GROUPING JLG SBU'!#REF!</definedName>
    <definedName name="dddddddddddd">'[1]GROUPING JLG SBU'!#REF!</definedName>
    <definedName name="ddsds" hidden="1">"PBF"</definedName>
    <definedName name="DEBTDAY" localSheetId="4">#REF!</definedName>
    <definedName name="DEBTDAY" localSheetId="6">#REF!</definedName>
    <definedName name="DEBTDAY" localSheetId="5">#REF!</definedName>
    <definedName name="DEBTDAY" localSheetId="7">#REF!</definedName>
    <definedName name="DEBTDAY">#REF!</definedName>
    <definedName name="Dec" localSheetId="4">'[20]Roulunds-SHH BS09'!#REF!</definedName>
    <definedName name="Dec" localSheetId="6">'[20]Roulunds-SHH BS09'!#REF!</definedName>
    <definedName name="Dec" localSheetId="7">'[20]Roulunds-SHH BS09'!#REF!</definedName>
    <definedName name="Dec">'[20]Roulunds-SHH BS09'!#REF!</definedName>
    <definedName name="December11" localSheetId="4">#REF!</definedName>
    <definedName name="December11" localSheetId="6">#REF!</definedName>
    <definedName name="December11" localSheetId="7">#REF!</definedName>
    <definedName name="December11">#REF!</definedName>
    <definedName name="December6" localSheetId="4">#REF!</definedName>
    <definedName name="December6" localSheetId="6">#REF!</definedName>
    <definedName name="December6" localSheetId="7">#REF!</definedName>
    <definedName name="December6">#REF!</definedName>
    <definedName name="DEPNBK1" localSheetId="4">#REF!</definedName>
    <definedName name="DEPNBK1" localSheetId="6">#REF!</definedName>
    <definedName name="DEPNBK1" localSheetId="5">#REF!</definedName>
    <definedName name="DEPNBK1" localSheetId="7">#REF!</definedName>
    <definedName name="DEPNBK1">#REF!</definedName>
    <definedName name="DEPNBK2" localSheetId="4">#REF!</definedName>
    <definedName name="DEPNBK2" localSheetId="6">#REF!</definedName>
    <definedName name="DEPNBK2" localSheetId="5">#REF!</definedName>
    <definedName name="DEPNBK2" localSheetId="7">#REF!</definedName>
    <definedName name="DEPNBK2">#REF!</definedName>
    <definedName name="DEPNBK3" localSheetId="4">#REF!</definedName>
    <definedName name="DEPNBK3" localSheetId="6">#REF!</definedName>
    <definedName name="DEPNBK3" localSheetId="5">#REF!</definedName>
    <definedName name="DEPNBK3" localSheetId="7">#REF!</definedName>
    <definedName name="DEPNBK3">#REF!</definedName>
    <definedName name="DEPNBK4" localSheetId="4">#REF!</definedName>
    <definedName name="DEPNBK4" localSheetId="6">#REF!</definedName>
    <definedName name="DEPNBK4" localSheetId="5">#REF!</definedName>
    <definedName name="DEPNBK4" localSheetId="7">#REF!</definedName>
    <definedName name="DEPNBK4">#REF!</definedName>
    <definedName name="DEPNBK5" localSheetId="4">#REF!</definedName>
    <definedName name="DEPNBK5" localSheetId="6">#REF!</definedName>
    <definedName name="DEPNBK5" localSheetId="5">#REF!</definedName>
    <definedName name="DEPNBK5" localSheetId="7">#REF!</definedName>
    <definedName name="DEPNBK5">#REF!</definedName>
    <definedName name="DEPNBK6" localSheetId="4">#REF!</definedName>
    <definedName name="DEPNBK6" localSheetId="6">#REF!</definedName>
    <definedName name="DEPNBK6" localSheetId="5">#REF!</definedName>
    <definedName name="DEPNBK6" localSheetId="7">#REF!</definedName>
    <definedName name="DEPNBK6">#REF!</definedName>
    <definedName name="DEPNBK7" localSheetId="4">#REF!</definedName>
    <definedName name="DEPNBK7" localSheetId="6">#REF!</definedName>
    <definedName name="DEPNBK7" localSheetId="5">#REF!</definedName>
    <definedName name="DEPNBK7" localSheetId="7">#REF!</definedName>
    <definedName name="DEPNBK7">#REF!</definedName>
    <definedName name="DEPNSCHED" localSheetId="4">#REF!</definedName>
    <definedName name="DEPNSCHED" localSheetId="6">#REF!</definedName>
    <definedName name="DEPNSCHED" localSheetId="5">#REF!</definedName>
    <definedName name="DEPNSCHED" localSheetId="7">#REF!</definedName>
    <definedName name="DEPNSCHED">#REF!</definedName>
    <definedName name="DEPNTX1" localSheetId="4">#REF!</definedName>
    <definedName name="DEPNTX1" localSheetId="6">#REF!</definedName>
    <definedName name="DEPNTX1" localSheetId="5">#REF!</definedName>
    <definedName name="DEPNTX1" localSheetId="7">#REF!</definedName>
    <definedName name="DEPNTX1">#REF!</definedName>
    <definedName name="DEPNTX2" localSheetId="4">#REF!</definedName>
    <definedName name="DEPNTX2" localSheetId="6">#REF!</definedName>
    <definedName name="DEPNTX2" localSheetId="5">#REF!</definedName>
    <definedName name="DEPNTX2" localSheetId="7">#REF!</definedName>
    <definedName name="DEPNTX2">#REF!</definedName>
    <definedName name="DEPNTX3" localSheetId="4">#REF!</definedName>
    <definedName name="DEPNTX3" localSheetId="6">#REF!</definedName>
    <definedName name="DEPNTX3" localSheetId="5">#REF!</definedName>
    <definedName name="DEPNTX3" localSheetId="7">#REF!</definedName>
    <definedName name="DEPNTX3">#REF!</definedName>
    <definedName name="DEPNTX4" localSheetId="4">#REF!</definedName>
    <definedName name="DEPNTX4" localSheetId="6">#REF!</definedName>
    <definedName name="DEPNTX4" localSheetId="5">#REF!</definedName>
    <definedName name="DEPNTX4" localSheetId="7">#REF!</definedName>
    <definedName name="DEPNTX4">#REF!</definedName>
    <definedName name="DEPNTX5" localSheetId="4">#REF!</definedName>
    <definedName name="DEPNTX5" localSheetId="6">#REF!</definedName>
    <definedName name="DEPNTX5" localSheetId="5">#REF!</definedName>
    <definedName name="DEPNTX5" localSheetId="7">#REF!</definedName>
    <definedName name="DEPNTX5">#REF!</definedName>
    <definedName name="DEPNTX6" localSheetId="4">#REF!</definedName>
    <definedName name="DEPNTX6" localSheetId="6">#REF!</definedName>
    <definedName name="DEPNTX6" localSheetId="5">#REF!</definedName>
    <definedName name="DEPNTX6" localSheetId="7">#REF!</definedName>
    <definedName name="DEPNTX6">#REF!</definedName>
    <definedName name="DEPNTX7" localSheetId="4">#REF!</definedName>
    <definedName name="DEPNTX7" localSheetId="6">#REF!</definedName>
    <definedName name="DEPNTX7" localSheetId="5">#REF!</definedName>
    <definedName name="DEPNTX7" localSheetId="7">#REF!</definedName>
    <definedName name="DEPNTX7">#REF!</definedName>
    <definedName name="DEPREC_SHEET" localSheetId="4">#REF!</definedName>
    <definedName name="DEPREC_SHEET" localSheetId="6">#REF!</definedName>
    <definedName name="DEPREC_SHEET" localSheetId="5">#REF!</definedName>
    <definedName name="DEPREC_SHEET" localSheetId="7">#REF!</definedName>
    <definedName name="DEPREC_SHEET">#REF!</definedName>
    <definedName name="der" localSheetId="3" hidden="1">{"UN150 Production",#N/A,FALSE,"MOE1 Sep ytd ";"Ntruck Rtr Production",#N/A,FALSE,"MOE1 Sep ytd ";"S-Truck Production",#N/A,FALSE,"MOE1 Sep ytd ";"PN150 Production",#N/A,FALSE,"MOE1 Sep ytd "}</definedName>
    <definedName name="der" localSheetId="4" hidden="1">{"UN150 Production",#N/A,FALSE,"MOE1 Sep ytd ";"Ntruck Rtr Production",#N/A,FALSE,"MOE1 Sep ytd ";"S-Truck Production",#N/A,FALSE,"MOE1 Sep ytd ";"PN150 Production",#N/A,FALSE,"MOE1 Sep ytd "}</definedName>
    <definedName name="der" hidden="1">{"UN150 Production",#N/A,FALSE,"MOE1 Sep ytd ";"Ntruck Rtr Production",#N/A,FALSE,"MOE1 Sep ytd ";"S-Truck Production",#N/A,FALSE,"MOE1 Sep ytd ";"PN150 Production",#N/A,FALSE,"MOE1 Sep ytd "}</definedName>
    <definedName name="DIRLAB" localSheetId="4">[2]Sales!#REF!</definedName>
    <definedName name="DIRLAB" localSheetId="6">[2]Sales!#REF!</definedName>
    <definedName name="DIRLAB" localSheetId="5">[2]Sales!#REF!</definedName>
    <definedName name="DIRLAB" localSheetId="7">[2]Sales!#REF!</definedName>
    <definedName name="DIRLAB">[2]Sales!#REF!</definedName>
    <definedName name="DISCRATE" localSheetId="4">#REF!</definedName>
    <definedName name="DISCRATE" localSheetId="6">#REF!</definedName>
    <definedName name="DISCRATE" localSheetId="5">#REF!</definedName>
    <definedName name="DISCRATE" localSheetId="7">#REF!</definedName>
    <definedName name="DISCRATE">#REF!</definedName>
    <definedName name="DKKAVERAGE" localSheetId="4">'[13]FX Eur_BP2015'!#REF!</definedName>
    <definedName name="DKKAVERAGE" localSheetId="6">'[13]FX Eur_BP2015'!#REF!</definedName>
    <definedName name="DKKAVERAGE" localSheetId="7">'[13]FX Eur_BP2015'!#REF!</definedName>
    <definedName name="DKKAVERAGE">'[13]FX Eur_BP2015'!#REF!</definedName>
    <definedName name="drumbrake" localSheetId="4">#REF!</definedName>
    <definedName name="drumbrake" localSheetId="6">#REF!</definedName>
    <definedName name="drumbrake" localSheetId="7">#REF!</definedName>
    <definedName name="drumbrake">#REF!</definedName>
    <definedName name="DummyNumber" localSheetId="4">#REF!</definedName>
    <definedName name="DummyNumber" localSheetId="6">#REF!</definedName>
    <definedName name="DummyNumber" localSheetId="7">#REF!</definedName>
    <definedName name="DummyNumber">#REF!</definedName>
    <definedName name="Dunning" localSheetId="4">#REF!</definedName>
    <definedName name="Dunning" localSheetId="6">#REF!</definedName>
    <definedName name="Dunning" localSheetId="7">#REF!</definedName>
    <definedName name="Dunning">#REF!</definedName>
    <definedName name="DZDAVERAGE" localSheetId="4">'[13]FX Eur_BP2015'!#REF!</definedName>
    <definedName name="DZDAVERAGE" localSheetId="6">'[13]FX Eur_BP2015'!#REF!</definedName>
    <definedName name="DZDAVERAGE" localSheetId="7">'[13]FX Eur_BP2015'!#REF!</definedName>
    <definedName name="DZDAVERAGE">'[13]FX Eur_BP2015'!#REF!</definedName>
    <definedName name="e" localSheetId="4">#REF!</definedName>
    <definedName name="e" localSheetId="6">#REF!</definedName>
    <definedName name="e" localSheetId="7">#REF!</definedName>
    <definedName name="e">#REF!</definedName>
    <definedName name="EBIT1" localSheetId="4">#REF!</definedName>
    <definedName name="EBIT1" localSheetId="6">#REF!</definedName>
    <definedName name="EBIT1" localSheetId="5">#REF!</definedName>
    <definedName name="EBIT1" localSheetId="7">#REF!</definedName>
    <definedName name="EBIT1">#REF!</definedName>
    <definedName name="EBIT2" localSheetId="4">#REF!</definedName>
    <definedName name="EBIT2" localSheetId="6">#REF!</definedName>
    <definedName name="EBIT2" localSheetId="5">#REF!</definedName>
    <definedName name="EBIT2" localSheetId="7">#REF!</definedName>
    <definedName name="EBIT2">#REF!</definedName>
    <definedName name="EBIT3" localSheetId="4">#REF!</definedName>
    <definedName name="EBIT3" localSheetId="6">#REF!</definedName>
    <definedName name="EBIT3" localSheetId="5">#REF!</definedName>
    <definedName name="EBIT3" localSheetId="7">#REF!</definedName>
    <definedName name="EBIT3">#REF!</definedName>
    <definedName name="EBIT4" localSheetId="4">#REF!</definedName>
    <definedName name="EBIT4" localSheetId="6">#REF!</definedName>
    <definedName name="EBIT4" localSheetId="5">#REF!</definedName>
    <definedName name="EBIT4" localSheetId="7">#REF!</definedName>
    <definedName name="EBIT4">#REF!</definedName>
    <definedName name="EBIT5" localSheetId="4">#REF!</definedName>
    <definedName name="EBIT5" localSheetId="6">#REF!</definedName>
    <definedName name="EBIT5" localSheetId="5">#REF!</definedName>
    <definedName name="EBIT5" localSheetId="7">#REF!</definedName>
    <definedName name="EBIT5">#REF!</definedName>
    <definedName name="EBIT6" localSheetId="4">#REF!</definedName>
    <definedName name="EBIT6" localSheetId="6">#REF!</definedName>
    <definedName name="EBIT6" localSheetId="5">#REF!</definedName>
    <definedName name="EBIT6" localSheetId="7">#REF!</definedName>
    <definedName name="EBIT6">#REF!</definedName>
    <definedName name="EBIT7" localSheetId="4">#REF!</definedName>
    <definedName name="EBIT7" localSheetId="6">#REF!</definedName>
    <definedName name="EBIT7" localSheetId="5">#REF!</definedName>
    <definedName name="EBIT7" localSheetId="7">#REF!</definedName>
    <definedName name="EBIT7">#REF!</definedName>
    <definedName name="EBIT8" localSheetId="4">#REF!</definedName>
    <definedName name="EBIT8" localSheetId="6">#REF!</definedName>
    <definedName name="EBIT8" localSheetId="5">#REF!</definedName>
    <definedName name="EBIT8" localSheetId="7">#REF!</definedName>
    <definedName name="EBIT8">#REF!</definedName>
    <definedName name="EBIT9" localSheetId="4">#REF!</definedName>
    <definedName name="EBIT9" localSheetId="6">#REF!</definedName>
    <definedName name="EBIT9" localSheetId="5">#REF!</definedName>
    <definedName name="EBIT9" localSheetId="7">#REF!</definedName>
    <definedName name="EBIT9">#REF!</definedName>
    <definedName name="Editor" localSheetId="4">#REF!</definedName>
    <definedName name="Editor" localSheetId="6">#REF!</definedName>
    <definedName name="Editor" localSheetId="7">#REF!</definedName>
    <definedName name="Editor">#REF!</definedName>
    <definedName name="EGPAVERAGE" localSheetId="4">'[13]FX Eur_BP2015'!#REF!</definedName>
    <definedName name="EGPAVERAGE" localSheetId="6">'[13]FX Eur_BP2015'!#REF!</definedName>
    <definedName name="EGPAVERAGE" localSheetId="7">'[13]FX Eur_BP2015'!#REF!</definedName>
    <definedName name="EGPAVERAGE">'[13]FX Eur_BP2015'!#REF!</definedName>
    <definedName name="Entity" localSheetId="4">[14]General!#REF!</definedName>
    <definedName name="Entity" localSheetId="6">[14]General!#REF!</definedName>
    <definedName name="Entity" localSheetId="7">[14]General!#REF!</definedName>
    <definedName name="Entity">[14]General!#REF!</definedName>
    <definedName name="ESPAVERAGE" localSheetId="4">'[13]FX Eur_BP2015'!#REF!</definedName>
    <definedName name="ESPAVERAGE" localSheetId="6">'[13]FX Eur_BP2015'!#REF!</definedName>
    <definedName name="ESPAVERAGE" localSheetId="7">'[13]FX Eur_BP2015'!#REF!</definedName>
    <definedName name="ESPAVERAGE">'[13]FX Eur_BP2015'!#REF!</definedName>
    <definedName name="EssAliasTable">"Default"</definedName>
    <definedName name="EssOptions">"110000000011100_0"</definedName>
    <definedName name="Excel_BuiltIn_Print_Area_6">[4]Stock!$A$1:$M$10</definedName>
    <definedName name="Excel_BuiltIn_Print_Area_7">[4]Stock!$A$1:$M$10</definedName>
    <definedName name="exl" localSheetId="3" hidden="1">{"UN150 Production",#N/A,FALSE,"MOE1 Sep ytd ";"Ntruck Rtr Production",#N/A,FALSE,"MOE1 Sep ytd ";"S-Truck Production",#N/A,FALSE,"MOE1 Sep ytd ";"PN150 Production",#N/A,FALSE,"MOE1 Sep ytd "}</definedName>
    <definedName name="exl" localSheetId="4" hidden="1">{"UN150 Production",#N/A,FALSE,"MOE1 Sep ytd ";"Ntruck Rtr Production",#N/A,FALSE,"MOE1 Sep ytd ";"S-Truck Production",#N/A,FALSE,"MOE1 Sep ytd ";"PN150 Production",#N/A,FALSE,"MOE1 Sep ytd "}</definedName>
    <definedName name="exl" hidden="1">{"UN150 Production",#N/A,FALSE,"MOE1 Sep ytd ";"Ntruck Rtr Production",#N/A,FALSE,"MOE1 Sep ytd ";"S-Truck Production",#N/A,FALSE,"MOE1 Sep ytd ";"PN150 Production",#N/A,FALSE,"MOE1 Sep ytd "}</definedName>
    <definedName name="Expiration" localSheetId="4">#REF!</definedName>
    <definedName name="Expiration" localSheetId="6">#REF!</definedName>
    <definedName name="Expiration" localSheetId="7">#REF!</definedName>
    <definedName name="Expiration">#REF!</definedName>
    <definedName name="FIMAVERAGE" localSheetId="4">'[13]FX Eur_BP2015'!#REF!</definedName>
    <definedName name="FIMAVERAGE" localSheetId="6">'[13]FX Eur_BP2015'!#REF!</definedName>
    <definedName name="FIMAVERAGE" localSheetId="7">'[13]FX Eur_BP2015'!#REF!</definedName>
    <definedName name="FIMAVERAGE">'[13]FX Eur_BP2015'!#REF!</definedName>
    <definedName name="FRFAVERAGE" localSheetId="4">'[13]FX Eur_BP2015'!#REF!</definedName>
    <definedName name="FRFAVERAGE" localSheetId="6">'[13]FX Eur_BP2015'!#REF!</definedName>
    <definedName name="FRFAVERAGE" localSheetId="7">'[13]FX Eur_BP2015'!#REF!</definedName>
    <definedName name="FRFAVERAGE">'[13]FX Eur_BP2015'!#REF!</definedName>
    <definedName name="frontdisc" localSheetId="4">#REF!</definedName>
    <definedName name="frontdisc" localSheetId="6">#REF!</definedName>
    <definedName name="frontdisc" localSheetId="7">#REF!</definedName>
    <definedName name="frontdisc">#REF!</definedName>
    <definedName name="FULLYR" localSheetId="4">#REF!</definedName>
    <definedName name="FULLYR" localSheetId="6">#REF!</definedName>
    <definedName name="FULLYR" localSheetId="5">#REF!</definedName>
    <definedName name="FULLYR" localSheetId="7">#REF!</definedName>
    <definedName name="FULLYR">#REF!</definedName>
    <definedName name="GB" localSheetId="4">#REF!</definedName>
    <definedName name="GB" localSheetId="6">#REF!</definedName>
    <definedName name="GB" localSheetId="7">#REF!</definedName>
    <definedName name="GB">#REF!</definedName>
    <definedName name="GBPAVERAGE" localSheetId="4">'[13]FX Eur_BP2015'!#REF!</definedName>
    <definedName name="GBPAVERAGE" localSheetId="6">'[13]FX Eur_BP2015'!#REF!</definedName>
    <definedName name="GBPAVERAGE" localSheetId="7">'[13]FX Eur_BP2015'!#REF!</definedName>
    <definedName name="GBPAVERAGE">'[13]FX Eur_BP2015'!#REF!</definedName>
    <definedName name="GRDAVERAGE" localSheetId="4">'[13]FX Eur_BP2015'!#REF!</definedName>
    <definedName name="GRDAVERAGE" localSheetId="6">'[13]FX Eur_BP2015'!#REF!</definedName>
    <definedName name="GRDAVERAGE" localSheetId="7">'[13]FX Eur_BP2015'!#REF!</definedName>
    <definedName name="GRDAVERAGE">'[13]FX Eur_BP2015'!#REF!</definedName>
    <definedName name="HKDAVERAGE" localSheetId="4">'[13]FX Eur_BP2015'!#REF!</definedName>
    <definedName name="HKDAVERAGE" localSheetId="6">'[13]FX Eur_BP2015'!#REF!</definedName>
    <definedName name="HKDAVERAGE" localSheetId="7">'[13]FX Eur_BP2015'!#REF!</definedName>
    <definedName name="HKDAVERAGE">'[13]FX Eur_BP2015'!#REF!</definedName>
    <definedName name="HRKAVERAGE" localSheetId="4">'[13]FX Eur_BP2015'!#REF!</definedName>
    <definedName name="HRKAVERAGE" localSheetId="6">'[13]FX Eur_BP2015'!#REF!</definedName>
    <definedName name="HRKAVERAGE" localSheetId="7">'[13]FX Eur_BP2015'!#REF!</definedName>
    <definedName name="HRKAVERAGE">'[13]FX Eur_BP2015'!#REF!</definedName>
    <definedName name="ht" localSheetId="4">[14]General!#REF!</definedName>
    <definedName name="ht" localSheetId="6">[14]General!#REF!</definedName>
    <definedName name="ht" localSheetId="7">[14]General!#REF!</definedName>
    <definedName name="ht">[14]General!#REF!</definedName>
    <definedName name="HTML_CodePage" hidden="1">949</definedName>
    <definedName name="HTML_Control" localSheetId="3" hidden="1">{"'I-1 and I-2'!$A$1:$G$190"}</definedName>
    <definedName name="HTML_Control" localSheetId="4" hidden="1">{"'I-1 and I-2'!$A$1:$G$190"}</definedName>
    <definedName name="HTML_Control" hidden="1">{"'I-1 and I-2'!$A$1:$G$190"}</definedName>
    <definedName name="HTML_Description" hidden="1">""</definedName>
    <definedName name="HTML_Email" hidden="1">""</definedName>
    <definedName name="HTML_Header" hidden="1">"I-1 and I-2"</definedName>
    <definedName name="HTML_LastUpdate" hidden="1">"97-09-03"</definedName>
    <definedName name="HTML_LineAfter" hidden="1">FALSE</definedName>
    <definedName name="HTML_LineBefore" hidden="1">FALSE</definedName>
    <definedName name="HTML_Name" hidden="1">"dsr"</definedName>
    <definedName name="HTML_OBDlg2" hidden="1">TRUE</definedName>
    <definedName name="HTML_OBDlg4" hidden="1">TRUE</definedName>
    <definedName name="HTML_OS" hidden="1">0</definedName>
    <definedName name="HTML_PathFile" hidden="1">"C:\ECDUMP\Wrksheet\MyHTML.htm"</definedName>
    <definedName name="HTML_Title" hidden="1">"I-1&amp;I-2"</definedName>
    <definedName name="HUFAVERAGE" localSheetId="4">'[13]FX Eur_BP2015'!#REF!</definedName>
    <definedName name="HUFAVERAGE" localSheetId="6">'[13]FX Eur_BP2015'!#REF!</definedName>
    <definedName name="HUFAVERAGE" localSheetId="7">'[13]FX Eur_BP2015'!#REF!</definedName>
    <definedName name="HUFAVERAGE">'[13]FX Eur_BP2015'!#REF!</definedName>
    <definedName name="IDRAVERAGE" localSheetId="4">'[13]FX Eur_BP2015'!#REF!</definedName>
    <definedName name="IDRAVERAGE" localSheetId="6">'[13]FX Eur_BP2015'!#REF!</definedName>
    <definedName name="IDRAVERAGE" localSheetId="7">'[13]FX Eur_BP2015'!#REF!</definedName>
    <definedName name="IDRAVERAGE">'[13]FX Eur_BP2015'!#REF!</definedName>
    <definedName name="IEPAVERAGE" localSheetId="4">'[13]FX Eur_BP2015'!#REF!</definedName>
    <definedName name="IEPAVERAGE" localSheetId="6">'[13]FX Eur_BP2015'!#REF!</definedName>
    <definedName name="IEPAVERAGE" localSheetId="7">'[13]FX Eur_BP2015'!#REF!</definedName>
    <definedName name="IEPAVERAGE">'[13]FX Eur_BP2015'!#REF!</definedName>
    <definedName name="ILSAVERAGE" localSheetId="4">'[13]FX Eur_BP2015'!#REF!</definedName>
    <definedName name="ILSAVERAGE" localSheetId="6">'[13]FX Eur_BP2015'!#REF!</definedName>
    <definedName name="ILSAVERAGE" localSheetId="7">'[13]FX Eur_BP2015'!#REF!</definedName>
    <definedName name="ILSAVERAGE">'[13]FX Eur_BP2015'!#REF!</definedName>
    <definedName name="INCOME" localSheetId="4">#REF!</definedName>
    <definedName name="INCOME" localSheetId="6">#REF!</definedName>
    <definedName name="INCOME" localSheetId="5">#REF!</definedName>
    <definedName name="INCOME" localSheetId="7">#REF!</definedName>
    <definedName name="INCOME">#REF!</definedName>
    <definedName name="INCOME1" localSheetId="4">#REF!</definedName>
    <definedName name="INCOME1" localSheetId="6">#REF!</definedName>
    <definedName name="INCOME1" localSheetId="5">#REF!</definedName>
    <definedName name="INCOME1" localSheetId="7">#REF!</definedName>
    <definedName name="INCOME1">#REF!</definedName>
    <definedName name="INDALLOCT" localSheetId="4">[2]Manning!#REF!</definedName>
    <definedName name="INDALLOCT" localSheetId="6">[2]Manning!#REF!</definedName>
    <definedName name="INDALLOCT" localSheetId="5">[2]Manning!#REF!</definedName>
    <definedName name="INDALLOCT" localSheetId="7">[2]Manning!#REF!</definedName>
    <definedName name="INDALLOCT">[2]Manning!#REF!</definedName>
    <definedName name="input" localSheetId="4">#REF!</definedName>
    <definedName name="input" localSheetId="6">#REF!</definedName>
    <definedName name="input" localSheetId="5">#REF!</definedName>
    <definedName name="input" localSheetId="7">#REF!</definedName>
    <definedName name="input">#REF!</definedName>
    <definedName name="INPUT2" localSheetId="4">#REF!</definedName>
    <definedName name="INPUT2" localSheetId="6">#REF!</definedName>
    <definedName name="INPUT2" localSheetId="5">#REF!</definedName>
    <definedName name="INPUT2" localSheetId="7">#REF!</definedName>
    <definedName name="INPUT2">#REF!</definedName>
    <definedName name="INRAVERAGE" localSheetId="4">'[13]FX Eur_BP2015'!#REF!</definedName>
    <definedName name="INRAVERAGE" localSheetId="6">'[13]FX Eur_BP2015'!#REF!</definedName>
    <definedName name="INRAVERAGE" localSheetId="7">'[13]FX Eur_BP2015'!#REF!</definedName>
    <definedName name="INRAVERAGE">'[13]FX Eur_BP2015'!#REF!</definedName>
    <definedName name="INV" localSheetId="4">#REF!</definedName>
    <definedName name="INV" localSheetId="6">#REF!</definedName>
    <definedName name="INV" localSheetId="5">#REF!</definedName>
    <definedName name="INV" localSheetId="7">#REF!</definedName>
    <definedName name="INV">#REF!</definedName>
    <definedName name="INVALLOW" localSheetId="4">#REF!</definedName>
    <definedName name="INVALLOW" localSheetId="6">#REF!</definedName>
    <definedName name="INVALLOW" localSheetId="5">#REF!</definedName>
    <definedName name="INVALLOW" localSheetId="7">#REF!</definedName>
    <definedName name="INVALLOW">#REF!</definedName>
    <definedName name="INVENT1" localSheetId="4">#REF!</definedName>
    <definedName name="INVENT1" localSheetId="6">#REF!</definedName>
    <definedName name="INVENT1" localSheetId="5">#REF!</definedName>
    <definedName name="INVENT1" localSheetId="7">#REF!</definedName>
    <definedName name="INVENT1">#REF!</definedName>
    <definedName name="INVENT2" localSheetId="4">#REF!</definedName>
    <definedName name="INVENT2" localSheetId="6">#REF!</definedName>
    <definedName name="INVENT2" localSheetId="5">#REF!</definedName>
    <definedName name="INVENT2" localSheetId="7">#REF!</definedName>
    <definedName name="INVENT2">#REF!</definedName>
    <definedName name="INVENT3" localSheetId="4">#REF!</definedName>
    <definedName name="INVENT3" localSheetId="6">#REF!</definedName>
    <definedName name="INVENT3" localSheetId="5">#REF!</definedName>
    <definedName name="INVENT3" localSheetId="7">#REF!</definedName>
    <definedName name="INVENT3">#REF!</definedName>
    <definedName name="INVENT4" localSheetId="4">#REF!</definedName>
    <definedName name="INVENT4" localSheetId="6">#REF!</definedName>
    <definedName name="INVENT4" localSheetId="5">#REF!</definedName>
    <definedName name="INVENT4" localSheetId="7">#REF!</definedName>
    <definedName name="INVENT4">#REF!</definedName>
    <definedName name="INVENT5" localSheetId="4">#REF!</definedName>
    <definedName name="INVENT5" localSheetId="6">#REF!</definedName>
    <definedName name="INVENT5" localSheetId="5">#REF!</definedName>
    <definedName name="INVENT5" localSheetId="7">#REF!</definedName>
    <definedName name="INVENT5">#REF!</definedName>
    <definedName name="INVENT6" localSheetId="4">#REF!</definedName>
    <definedName name="INVENT6" localSheetId="6">#REF!</definedName>
    <definedName name="INVENT6" localSheetId="5">#REF!</definedName>
    <definedName name="INVENT6" localSheetId="7">#REF!</definedName>
    <definedName name="INVENT6">#REF!</definedName>
    <definedName name="INVENT7" localSheetId="4">#REF!</definedName>
    <definedName name="INVENT7" localSheetId="6">#REF!</definedName>
    <definedName name="INVENT7" localSheetId="5">#REF!</definedName>
    <definedName name="INVENT7" localSheetId="7">#REF!</definedName>
    <definedName name="INVENT7">#REF!</definedName>
    <definedName name="INVENT8" localSheetId="4">#REF!</definedName>
    <definedName name="INVENT8" localSheetId="6">#REF!</definedName>
    <definedName name="INVENT8" localSheetId="5">#REF!</definedName>
    <definedName name="INVENT8" localSheetId="7">#REF!</definedName>
    <definedName name="INVENT8">#REF!</definedName>
    <definedName name="INVENT9" localSheetId="4">#REF!</definedName>
    <definedName name="INVENT9" localSheetId="6">#REF!</definedName>
    <definedName name="INVENT9" localSheetId="5">#REF!</definedName>
    <definedName name="INVENT9" localSheetId="7">#REF!</definedName>
    <definedName name="INVENT9">#REF!</definedName>
    <definedName name="INVEST00" localSheetId="4">#REF!</definedName>
    <definedName name="INVEST00" localSheetId="6">#REF!</definedName>
    <definedName name="INVEST00" localSheetId="5">#REF!</definedName>
    <definedName name="INVEST00" localSheetId="7">#REF!</definedName>
    <definedName name="INVEST00">#REF!</definedName>
    <definedName name="INVEST01" localSheetId="4">#REF!</definedName>
    <definedName name="INVEST01" localSheetId="6">#REF!</definedName>
    <definedName name="INVEST01" localSheetId="5">#REF!</definedName>
    <definedName name="INVEST01" localSheetId="7">#REF!</definedName>
    <definedName name="INVEST01">#REF!</definedName>
    <definedName name="INVEST02" localSheetId="4">#REF!</definedName>
    <definedName name="INVEST02" localSheetId="6">#REF!</definedName>
    <definedName name="INVEST02" localSheetId="5">#REF!</definedName>
    <definedName name="INVEST02" localSheetId="7">#REF!</definedName>
    <definedName name="INVEST02">#REF!</definedName>
    <definedName name="INVEST03" localSheetId="4">#REF!</definedName>
    <definedName name="INVEST03" localSheetId="6">#REF!</definedName>
    <definedName name="INVEST03" localSheetId="5">#REF!</definedName>
    <definedName name="INVEST03" localSheetId="7">#REF!</definedName>
    <definedName name="INVEST03">#REF!</definedName>
    <definedName name="INVEST04" localSheetId="4">#REF!</definedName>
    <definedName name="INVEST04" localSheetId="6">#REF!</definedName>
    <definedName name="INVEST04" localSheetId="5">#REF!</definedName>
    <definedName name="INVEST04" localSheetId="7">#REF!</definedName>
    <definedName name="INVEST04">#REF!</definedName>
    <definedName name="INVEST05" localSheetId="4">#REF!</definedName>
    <definedName name="INVEST05" localSheetId="6">#REF!</definedName>
    <definedName name="INVEST05" localSheetId="5">#REF!</definedName>
    <definedName name="INVEST05" localSheetId="7">#REF!</definedName>
    <definedName name="INVEST05">#REF!</definedName>
    <definedName name="INVEST06" localSheetId="4">#REF!</definedName>
    <definedName name="INVEST06" localSheetId="6">#REF!</definedName>
    <definedName name="INVEST06" localSheetId="5">#REF!</definedName>
    <definedName name="INVEST06" localSheetId="7">#REF!</definedName>
    <definedName name="INVEST06">#REF!</definedName>
    <definedName name="INVEST07" localSheetId="4">#REF!</definedName>
    <definedName name="INVEST07" localSheetId="6">#REF!</definedName>
    <definedName name="INVEST07" localSheetId="5">#REF!</definedName>
    <definedName name="INVEST07" localSheetId="7">#REF!</definedName>
    <definedName name="INVEST07">#REF!</definedName>
    <definedName name="INVEST08" localSheetId="4">#REF!</definedName>
    <definedName name="INVEST08" localSheetId="6">#REF!</definedName>
    <definedName name="INVEST08" localSheetId="5">#REF!</definedName>
    <definedName name="INVEST08" localSheetId="7">#REF!</definedName>
    <definedName name="INVEST08">#REF!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41689.6416203704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IQDAVERAGE" localSheetId="4">'[13]FX Eur_BP2015'!#REF!</definedName>
    <definedName name="IQDAVERAGE" localSheetId="6">'[13]FX Eur_BP2015'!#REF!</definedName>
    <definedName name="IQDAVERAGE" localSheetId="7">'[13]FX Eur_BP2015'!#REF!</definedName>
    <definedName name="IQDAVERAGE">'[13]FX Eur_BP2015'!#REF!</definedName>
    <definedName name="IRRAVERAGE" localSheetId="4">'[13]FX Eur_BP2015'!#REF!</definedName>
    <definedName name="IRRAVERAGE" localSheetId="6">'[13]FX Eur_BP2015'!#REF!</definedName>
    <definedName name="IRRAVERAGE" localSheetId="7">'[13]FX Eur_BP2015'!#REF!</definedName>
    <definedName name="IRRAVERAGE">'[13]FX Eur_BP2015'!#REF!</definedName>
    <definedName name="IST" localSheetId="4">#REF!</definedName>
    <definedName name="IST" localSheetId="6">#REF!</definedName>
    <definedName name="IST" localSheetId="7">#REF!</definedName>
    <definedName name="IST">#REF!</definedName>
    <definedName name="ITLAVERAGE" localSheetId="4">'[13]FX Eur_BP2015'!#REF!</definedName>
    <definedName name="ITLAVERAGE" localSheetId="6">'[13]FX Eur_BP2015'!#REF!</definedName>
    <definedName name="ITLAVERAGE" localSheetId="7">'[13]FX Eur_BP2015'!#REF!</definedName>
    <definedName name="ITLAVERAGE">'[13]FX Eur_BP2015'!#REF!</definedName>
    <definedName name="JPYAVERAGE" localSheetId="4">'[13]FX Eur_BP2015'!#REF!</definedName>
    <definedName name="JPYAVERAGE" localSheetId="6">'[13]FX Eur_BP2015'!#REF!</definedName>
    <definedName name="JPYAVERAGE" localSheetId="7">'[13]FX Eur_BP2015'!#REF!</definedName>
    <definedName name="JPYAVERAGE">'[13]FX Eur_BP2015'!#REF!</definedName>
    <definedName name="KRWAVERAGE" localSheetId="4">'[13]FX Eur_BP2015'!#REF!</definedName>
    <definedName name="KRWAVERAGE" localSheetId="6">'[13]FX Eur_BP2015'!#REF!</definedName>
    <definedName name="KRWAVERAGE" localSheetId="7">'[13]FX Eur_BP2015'!#REF!</definedName>
    <definedName name="KRWAVERAGE">'[13]FX Eur_BP2015'!#REF!</definedName>
    <definedName name="l" localSheetId="4">#REF!</definedName>
    <definedName name="l" localSheetId="6">#REF!</definedName>
    <definedName name="l" localSheetId="7">#REF!</definedName>
    <definedName name="l">#REF!</definedName>
    <definedName name="laufendes_jahr">[21]Parameter!$B$4</definedName>
    <definedName name="LYDAVERAGE" localSheetId="4">'[13]FX Eur_BP2015'!#REF!</definedName>
    <definedName name="LYDAVERAGE" localSheetId="6">'[13]FX Eur_BP2015'!#REF!</definedName>
    <definedName name="LYDAVERAGE" localSheetId="7">'[13]FX Eur_BP2015'!#REF!</definedName>
    <definedName name="LYDAVERAGE">'[13]FX Eur_BP2015'!#REF!</definedName>
    <definedName name="MAN" localSheetId="4">[2]Sales!#REF!</definedName>
    <definedName name="MAN" localSheetId="6">[2]Sales!#REF!</definedName>
    <definedName name="MAN" localSheetId="5">[2]Sales!#REF!</definedName>
    <definedName name="MAN" localSheetId="7">[2]Sales!#REF!</definedName>
    <definedName name="MAN">[2]Sales!#REF!</definedName>
    <definedName name="MAT_PRICE">[22]price!$B$3:$K$119</definedName>
    <definedName name="MBV" localSheetId="4">#REF!</definedName>
    <definedName name="MBV" localSheetId="6">#REF!</definedName>
    <definedName name="MBV" localSheetId="5">#REF!</definedName>
    <definedName name="MBV" localSheetId="7">#REF!</definedName>
    <definedName name="MBV">#REF!</definedName>
    <definedName name="MDLAVERAGE" localSheetId="4">'[13]FX Eur_BP2015'!#REF!</definedName>
    <definedName name="MDLAVERAGE" localSheetId="6">'[13]FX Eur_BP2015'!#REF!</definedName>
    <definedName name="MDLAVERAGE" localSheetId="7">'[13]FX Eur_BP2015'!#REF!</definedName>
    <definedName name="MDLAVERAGE">'[13]FX Eur_BP2015'!#REF!</definedName>
    <definedName name="MFG" localSheetId="4">#REF!</definedName>
    <definedName name="MFG" localSheetId="6">#REF!</definedName>
    <definedName name="MFG" localSheetId="5">#REF!</definedName>
    <definedName name="MFG" localSheetId="7">#REF!</definedName>
    <definedName name="MFG">#REF!</definedName>
    <definedName name="MKDAVERAGE" localSheetId="4">'[13]FX Eur_BP2015'!#REF!</definedName>
    <definedName name="MKDAVERAGE" localSheetId="6">'[13]FX Eur_BP2015'!#REF!</definedName>
    <definedName name="MKDAVERAGE" localSheetId="7">'[13]FX Eur_BP2015'!#REF!</definedName>
    <definedName name="MKDAVERAGE">'[13]FX Eur_BP2015'!#REF!</definedName>
    <definedName name="Mondal" localSheetId="4">#REF!</definedName>
    <definedName name="Mondal" localSheetId="6">#REF!</definedName>
    <definedName name="Mondal" localSheetId="7">#REF!</definedName>
    <definedName name="Mondal">#REF!</definedName>
    <definedName name="Month">[23]Menu!$H$10</definedName>
    <definedName name="MXNAVERAGE" localSheetId="4">'[13]FX Eur_BP2015'!#REF!</definedName>
    <definedName name="MXNAVERAGE" localSheetId="6">'[13]FX Eur_BP2015'!#REF!</definedName>
    <definedName name="MXNAVERAGE" localSheetId="7">'[13]FX Eur_BP2015'!#REF!</definedName>
    <definedName name="MXNAVERAGE">'[13]FX Eur_BP2015'!#REF!</definedName>
    <definedName name="MYRAVERAGE" localSheetId="4">'[13]FX Eur_BP2015'!#REF!</definedName>
    <definedName name="MYRAVERAGE" localSheetId="6">'[13]FX Eur_BP2015'!#REF!</definedName>
    <definedName name="MYRAVERAGE" localSheetId="7">'[13]FX Eur_BP2015'!#REF!</definedName>
    <definedName name="MYRAVERAGE">'[13]FX Eur_BP2015'!#REF!</definedName>
    <definedName name="NGNAVERAGE" localSheetId="4">'[13]FX Eur_BP2015'!#REF!</definedName>
    <definedName name="NGNAVERAGE" localSheetId="6">'[13]FX Eur_BP2015'!#REF!</definedName>
    <definedName name="NGNAVERAGE" localSheetId="7">'[13]FX Eur_BP2015'!#REF!</definedName>
    <definedName name="NGNAVERAGE">'[13]FX Eur_BP2015'!#REF!</definedName>
    <definedName name="NLGAVERAGE" localSheetId="4">'[13]FX Eur_BP2015'!#REF!</definedName>
    <definedName name="NLGAVERAGE" localSheetId="6">'[13]FX Eur_BP2015'!#REF!</definedName>
    <definedName name="NLGAVERAGE" localSheetId="7">'[13]FX Eur_BP2015'!#REF!</definedName>
    <definedName name="NLGAVERAGE">'[13]FX Eur_BP2015'!#REF!</definedName>
    <definedName name="NOASCHED" localSheetId="4">#REF!</definedName>
    <definedName name="NOASCHED" localSheetId="6">#REF!</definedName>
    <definedName name="NOASCHED" localSheetId="5">#REF!</definedName>
    <definedName name="NOASCHED" localSheetId="7">#REF!</definedName>
    <definedName name="NOASCHED">#REF!</definedName>
    <definedName name="NOKAVERAGE" localSheetId="4">'[13]FX Eur_BP2015'!#REF!</definedName>
    <definedName name="NOKAVERAGE" localSheetId="6">'[13]FX Eur_BP2015'!#REF!</definedName>
    <definedName name="NOKAVERAGE" localSheetId="7">'[13]FX Eur_BP2015'!#REF!</definedName>
    <definedName name="NOKAVERAGE">'[13]FX Eur_BP2015'!#REF!</definedName>
    <definedName name="November6" localSheetId="4">#REF!</definedName>
    <definedName name="November6" localSheetId="6">#REF!</definedName>
    <definedName name="November6" localSheetId="7">#REF!</definedName>
    <definedName name="November6">#REF!</definedName>
    <definedName name="nSkip">15</definedName>
    <definedName name="NumberArea" localSheetId="4">#REF!</definedName>
    <definedName name="NumberArea" localSheetId="6">#REF!</definedName>
    <definedName name="NumberArea" localSheetId="7">#REF!</definedName>
    <definedName name="NumberArea">#REF!</definedName>
    <definedName name="NZDAVERAGE" localSheetId="4">'[13]FX Eur_BP2015'!#REF!</definedName>
    <definedName name="NZDAVERAGE" localSheetId="6">'[13]FX Eur_BP2015'!#REF!</definedName>
    <definedName name="NZDAVERAGE" localSheetId="7">'[13]FX Eur_BP2015'!#REF!</definedName>
    <definedName name="NZDAVERAGE">'[13]FX Eur_BP2015'!#REF!</definedName>
    <definedName name="ONCOST" localSheetId="4">[2]Sales!#REF!</definedName>
    <definedName name="ONCOST" localSheetId="6">[2]Sales!#REF!</definedName>
    <definedName name="ONCOST" localSheetId="5">[2]Sales!#REF!</definedName>
    <definedName name="ONCOST" localSheetId="7">[2]Sales!#REF!</definedName>
    <definedName name="ONCOST">[2]Sales!#REF!</definedName>
    <definedName name="OPDNAME">'[24]Opdata (2)'!$B$7</definedName>
    <definedName name="OPER" localSheetId="4">#REF!</definedName>
    <definedName name="OPER" localSheetId="6">#REF!</definedName>
    <definedName name="OPER" localSheetId="5">#REF!</definedName>
    <definedName name="OPER" localSheetId="7">#REF!</definedName>
    <definedName name="OPER">#REF!</definedName>
    <definedName name="OPER1" localSheetId="4">#REF!</definedName>
    <definedName name="OPER1" localSheetId="6">#REF!</definedName>
    <definedName name="OPER1" localSheetId="5">#REF!</definedName>
    <definedName name="OPER1" localSheetId="7">#REF!</definedName>
    <definedName name="OPER1">#REF!</definedName>
    <definedName name="OPNAME">'[24]Opdata (2)'!$A$9:$B$136</definedName>
    <definedName name="opnamenew">'[24]Opdata (2)'!$A$9:$B$145</definedName>
    <definedName name="PADS">[2]BOM!$B$287:$G$287</definedName>
    <definedName name="PAGE10AVOLUMES" localSheetId="4">[2]Sales!#REF!</definedName>
    <definedName name="PAGE10AVOLUMES" localSheetId="6">[2]Sales!#REF!</definedName>
    <definedName name="PAGE10AVOLUMES" localSheetId="5">[2]Sales!#REF!</definedName>
    <definedName name="PAGE10AVOLUMES" localSheetId="7">[2]Sales!#REF!</definedName>
    <definedName name="PAGE10AVOLUMES">[2]Sales!#REF!</definedName>
    <definedName name="PAGE10PRODINF">[2]Sales!$A$1:$P$54</definedName>
    <definedName name="PAGE11OPSTMT">[2]PLBS!$A$25:$N$66</definedName>
    <definedName name="PAGE12PMSUM">[2]Sales!$A$687:$P$717</definedName>
    <definedName name="PAGE13SPROD" localSheetId="4">[2]Sales!#REF!</definedName>
    <definedName name="PAGE13SPROD" localSheetId="6">[2]Sales!#REF!</definedName>
    <definedName name="PAGE13SPROD" localSheetId="5">[2]Sales!#REF!</definedName>
    <definedName name="PAGE13SPROD" localSheetId="7">[2]Sales!#REF!</definedName>
    <definedName name="PAGE13SPROD">[2]Sales!#REF!</definedName>
    <definedName name="PAGE14GMPROD" localSheetId="4">[2]Sales!#REF!</definedName>
    <definedName name="PAGE14GMPROD" localSheetId="6">[2]Sales!#REF!</definedName>
    <definedName name="PAGE14GMPROD" localSheetId="5">[2]Sales!#REF!</definedName>
    <definedName name="PAGE14GMPROD" localSheetId="7">[2]Sales!#REF!</definedName>
    <definedName name="PAGE14GMPROD">[2]Sales!#REF!</definedName>
    <definedName name="PAGE15SERVCOSTS" localSheetId="4">#REF!</definedName>
    <definedName name="PAGE15SERVCOSTS" localSheetId="6">#REF!</definedName>
    <definedName name="PAGE15SERVCOSTS" localSheetId="5">#REF!</definedName>
    <definedName name="PAGE15SERVCOSTS" localSheetId="7">#REF!</definedName>
    <definedName name="PAGE15SERVCOSTS">#REF!</definedName>
    <definedName name="PAGE16SERVALLOC" localSheetId="4">#REF!</definedName>
    <definedName name="PAGE16SERVALLOC" localSheetId="6">#REF!</definedName>
    <definedName name="PAGE16SERVALLOC" localSheetId="5">#REF!</definedName>
    <definedName name="PAGE16SERVALLOC" localSheetId="7">#REF!</definedName>
    <definedName name="PAGE16SERVALLOC">#REF!</definedName>
    <definedName name="PAGE17SERVUNIT" localSheetId="4">#REF!</definedName>
    <definedName name="PAGE17SERVUNIT" localSheetId="6">#REF!</definedName>
    <definedName name="PAGE17SERVUNIT" localSheetId="5">#REF!</definedName>
    <definedName name="PAGE17SERVUNIT" localSheetId="7">#REF!</definedName>
    <definedName name="PAGE17SERVUNIT">#REF!</definedName>
    <definedName name="PAGE18OPEXP" localSheetId="4">#REF!</definedName>
    <definedName name="PAGE18OPEXP" localSheetId="6">#REF!</definedName>
    <definedName name="PAGE18OPEXP" localSheetId="5">#REF!</definedName>
    <definedName name="PAGE18OPEXP" localSheetId="7">#REF!</definedName>
    <definedName name="PAGE18OPEXP">#REF!</definedName>
    <definedName name="PAGE19MANDLMC" localSheetId="4">[2]Manning!#REF!</definedName>
    <definedName name="PAGE19MANDLMC" localSheetId="6">[2]Manning!#REF!</definedName>
    <definedName name="PAGE19MANDLMC" localSheetId="5">[2]Manning!#REF!</definedName>
    <definedName name="PAGE19MANDLMC" localSheetId="7">[2]Manning!#REF!</definedName>
    <definedName name="PAGE19MANDLMC">[2]Manning!#REF!</definedName>
    <definedName name="page1border" localSheetId="4">#REF!</definedName>
    <definedName name="page1border" localSheetId="6">#REF!</definedName>
    <definedName name="page1border" localSheetId="7">#REF!</definedName>
    <definedName name="page1border">#REF!</definedName>
    <definedName name="PAGE1TITLE" localSheetId="4">[2]Assump!#REF!</definedName>
    <definedName name="PAGE1TITLE" localSheetId="6">[2]Assump!#REF!</definedName>
    <definedName name="PAGE1TITLE" localSheetId="5">[2]Assump!#REF!</definedName>
    <definedName name="PAGE1TITLE" localSheetId="7">[2]Assump!#REF!</definedName>
    <definedName name="PAGE1TITLE">[2]Assump!#REF!</definedName>
    <definedName name="PAGE20MANDLASSY" localSheetId="4">[2]Manning!#REF!</definedName>
    <definedName name="PAGE20MANDLASSY" localSheetId="6">[2]Manning!#REF!</definedName>
    <definedName name="PAGE20MANDLASSY" localSheetId="5">[2]Manning!#REF!</definedName>
    <definedName name="PAGE20MANDLASSY" localSheetId="7">[2]Manning!#REF!</definedName>
    <definedName name="PAGE20MANDLASSY">[2]Manning!#REF!</definedName>
    <definedName name="PAGE21MANDLFDRY" localSheetId="4">[2]Manning!#REF!</definedName>
    <definedName name="PAGE21MANDLFDRY" localSheetId="6">[2]Manning!#REF!</definedName>
    <definedName name="PAGE21MANDLFDRY" localSheetId="5">[2]Manning!#REF!</definedName>
    <definedName name="PAGE21MANDLFDRY" localSheetId="7">[2]Manning!#REF!</definedName>
    <definedName name="PAGE21MANDLFDRY">[2]Manning!#REF!</definedName>
    <definedName name="PAGE22MANDLPLTG" localSheetId="4">[2]Manning!#REF!</definedName>
    <definedName name="PAGE22MANDLPLTG" localSheetId="6">[2]Manning!#REF!</definedName>
    <definedName name="PAGE22MANDLPLTG" localSheetId="5">[2]Manning!#REF!</definedName>
    <definedName name="PAGE22MANDLPLTG" localSheetId="7">[2]Manning!#REF!</definedName>
    <definedName name="PAGE22MANDLPLTG">[2]Manning!#REF!</definedName>
    <definedName name="PAGE23MANDLTTL">[2]Manning!$A$1:$N$33</definedName>
    <definedName name="PAGE24MANINDL">[2]Manning!$A$34:$N$68</definedName>
    <definedName name="PAGE25CAPEXCAP" localSheetId="4">#REF!</definedName>
    <definedName name="PAGE25CAPEXCAP" localSheetId="6">#REF!</definedName>
    <definedName name="PAGE25CAPEXCAP" localSheetId="5">#REF!</definedName>
    <definedName name="PAGE25CAPEXCAP" localSheetId="7">#REF!</definedName>
    <definedName name="PAGE25CAPEXCAP">#REF!</definedName>
    <definedName name="PAGE26CAPEXTLG" localSheetId="4">#REF!</definedName>
    <definedName name="PAGE26CAPEXTLG" localSheetId="6">#REF!</definedName>
    <definedName name="PAGE26CAPEXTLG" localSheetId="5">#REF!</definedName>
    <definedName name="PAGE26CAPEXTLG" localSheetId="7">#REF!</definedName>
    <definedName name="PAGE26CAPEXTLG">#REF!</definedName>
    <definedName name="PAGE27CAPEXRECTLG" localSheetId="4">#REF!</definedName>
    <definedName name="PAGE27CAPEXRECTLG" localSheetId="6">#REF!</definedName>
    <definedName name="PAGE27CAPEXRECTLG" localSheetId="5">#REF!</definedName>
    <definedName name="PAGE27CAPEXRECTLG" localSheetId="7">#REF!</definedName>
    <definedName name="PAGE27CAPEXRECTLG">#REF!</definedName>
    <definedName name="PAGE28CAPEXNETTLG" localSheetId="4">#REF!</definedName>
    <definedName name="PAGE28CAPEXNETTLG" localSheetId="6">#REF!</definedName>
    <definedName name="PAGE28CAPEXNETTLG" localSheetId="5">#REF!</definedName>
    <definedName name="PAGE28CAPEXNETTLG" localSheetId="7">#REF!</definedName>
    <definedName name="PAGE28CAPEXNETTLG">#REF!</definedName>
    <definedName name="PAGE29CAPEXSERV" localSheetId="4">#REF!</definedName>
    <definedName name="PAGE29CAPEXSERV" localSheetId="6">#REF!</definedName>
    <definedName name="PAGE29CAPEXSERV" localSheetId="5">#REF!</definedName>
    <definedName name="PAGE29CAPEXSERV" localSheetId="7">#REF!</definedName>
    <definedName name="PAGE29CAPEXSERV">#REF!</definedName>
    <definedName name="PAGE2CONTENTS" localSheetId="4">[2]Assump!#REF!</definedName>
    <definedName name="PAGE2CONTENTS" localSheetId="6">[2]Assump!#REF!</definedName>
    <definedName name="PAGE2CONTENTS" localSheetId="5">[2]Assump!#REF!</definedName>
    <definedName name="PAGE2CONTENTS" localSheetId="7">[2]Assump!#REF!</definedName>
    <definedName name="PAGE2CONTENTS">[2]Assump!#REF!</definedName>
    <definedName name="PAGE30DEPNCAP" localSheetId="4">#REF!</definedName>
    <definedName name="PAGE30DEPNCAP" localSheetId="6">#REF!</definedName>
    <definedName name="PAGE30DEPNCAP" localSheetId="5">#REF!</definedName>
    <definedName name="PAGE30DEPNCAP" localSheetId="7">#REF!</definedName>
    <definedName name="PAGE30DEPNCAP">#REF!</definedName>
    <definedName name="PAGE31DEPNET" localSheetId="4">#REF!</definedName>
    <definedName name="PAGE31DEPNET" localSheetId="6">#REF!</definedName>
    <definedName name="PAGE31DEPNET" localSheetId="5">#REF!</definedName>
    <definedName name="PAGE31DEPNET" localSheetId="7">#REF!</definedName>
    <definedName name="PAGE31DEPNET">#REF!</definedName>
    <definedName name="PAGE32DEPSERV" localSheetId="4">#REF!</definedName>
    <definedName name="PAGE32DEPSERV" localSheetId="6">#REF!</definedName>
    <definedName name="PAGE32DEPSERV" localSheetId="5">#REF!</definedName>
    <definedName name="PAGE32DEPSERV" localSheetId="7">#REF!</definedName>
    <definedName name="PAGE32DEPSERV">#REF!</definedName>
    <definedName name="PAGE33BALSHT">[2]PLBS!$A$68:$N$109</definedName>
    <definedName name="PAGE34WKGCAP">[2]PLBS!$A$137:$N$155</definedName>
    <definedName name="PAGE35FUNDSSTMT">[2]PLBS!$A$112:$N$134</definedName>
    <definedName name="PAGE36DCF">[2]DCF!$A$4:$L$55</definedName>
    <definedName name="PAGE37BALSHTCALC">[2]PLBS!$A$158:$N$193</definedName>
    <definedName name="PAGE3ASSUMP1" localSheetId="4">[2]Assump!#REF!</definedName>
    <definedName name="PAGE3ASSUMP1" localSheetId="6">[2]Assump!#REF!</definedName>
    <definedName name="PAGE3ASSUMP1" localSheetId="5">[2]Assump!#REF!</definedName>
    <definedName name="PAGE3ASSUMP1" localSheetId="7">[2]Assump!#REF!</definedName>
    <definedName name="PAGE3ASSUMP1">[2]Assump!#REF!</definedName>
    <definedName name="PAGE4ASSUMP2" localSheetId="4">[2]Assump!#REF!</definedName>
    <definedName name="PAGE4ASSUMP2" localSheetId="6">[2]Assump!#REF!</definedName>
    <definedName name="PAGE4ASSUMP2" localSheetId="5">[2]Assump!#REF!</definedName>
    <definedName name="PAGE4ASSUMP2" localSheetId="7">[2]Assump!#REF!</definedName>
    <definedName name="PAGE4ASSUMP2">[2]Assump!#REF!</definedName>
    <definedName name="PAGE5ASSUMP3" localSheetId="4">[2]Assump!#REF!</definedName>
    <definedName name="PAGE5ASSUMP3" localSheetId="6">[2]Assump!#REF!</definedName>
    <definedName name="PAGE5ASSUMP3" localSheetId="5">[2]Assump!#REF!</definedName>
    <definedName name="PAGE5ASSUMP3" localSheetId="7">[2]Assump!#REF!</definedName>
    <definedName name="PAGE5ASSUMP3">[2]Assump!#REF!</definedName>
    <definedName name="PAGE6ASSUMP4" localSheetId="4">[2]Assump!#REF!</definedName>
    <definedName name="PAGE6ASSUMP4" localSheetId="6">[2]Assump!#REF!</definedName>
    <definedName name="PAGE6ASSUMP4" localSheetId="5">[2]Assump!#REF!</definedName>
    <definedName name="PAGE6ASSUMP4" localSheetId="7">[2]Assump!#REF!</definedName>
    <definedName name="PAGE6ASSUMP4">[2]Assump!#REF!</definedName>
    <definedName name="PAGE7ASSUMP5" localSheetId="4">[2]Assump!#REF!</definedName>
    <definedName name="PAGE7ASSUMP5" localSheetId="6">[2]Assump!#REF!</definedName>
    <definedName name="PAGE7ASSUMP5" localSheetId="5">[2]Assump!#REF!</definedName>
    <definedName name="PAGE7ASSUMP5" localSheetId="7">[2]Assump!#REF!</definedName>
    <definedName name="PAGE7ASSUMP5">[2]Assump!#REF!</definedName>
    <definedName name="PAGE8ASSUMP6" localSheetId="4">[2]Assump!#REF!</definedName>
    <definedName name="PAGE8ASSUMP6" localSheetId="6">[2]Assump!#REF!</definedName>
    <definedName name="PAGE8ASSUMP6" localSheetId="5">[2]Assump!#REF!</definedName>
    <definedName name="PAGE8ASSUMP6" localSheetId="7">[2]Assump!#REF!</definedName>
    <definedName name="PAGE8ASSUMP6">[2]Assump!#REF!</definedName>
    <definedName name="PAGE9ASSUMP7" localSheetId="4">[2]Assump!#REF!</definedName>
    <definedName name="PAGE9ASSUMP7" localSheetId="6">[2]Assump!#REF!</definedName>
    <definedName name="PAGE9ASSUMP7" localSheetId="5">[2]Assump!#REF!</definedName>
    <definedName name="PAGE9ASSUMP7" localSheetId="7">[2]Assump!#REF!</definedName>
    <definedName name="PAGE9ASSUMP7">[2]Assump!#REF!</definedName>
    <definedName name="PAYDAY" localSheetId="4">#REF!</definedName>
    <definedName name="PAYDAY" localSheetId="6">#REF!</definedName>
    <definedName name="PAYDAY" localSheetId="5">#REF!</definedName>
    <definedName name="PAYDAY" localSheetId="7">#REF!</definedName>
    <definedName name="PAYDAY">#REF!</definedName>
    <definedName name="PBBA25A" localSheetId="4">#REF!</definedName>
    <definedName name="PBBA25A" localSheetId="6">#REF!</definedName>
    <definedName name="PBBA25A" localSheetId="5">#REF!</definedName>
    <definedName name="PBBA25A" localSheetId="7">#REF!</definedName>
    <definedName name="PBBA25A">#REF!</definedName>
    <definedName name="Period">[25]EU!$C$12:$N$12</definedName>
    <definedName name="PHPAVERAGE" localSheetId="4">'[13]FX Eur_BP2015'!#REF!</definedName>
    <definedName name="PHPAVERAGE" localSheetId="6">'[13]FX Eur_BP2015'!#REF!</definedName>
    <definedName name="PHPAVERAGE" localSheetId="7">'[13]FX Eur_BP2015'!#REF!</definedName>
    <definedName name="PHPAVERAGE">'[13]FX Eur_BP2015'!#REF!</definedName>
    <definedName name="PL" localSheetId="4">#REF!</definedName>
    <definedName name="PL" localSheetId="6">#REF!</definedName>
    <definedName name="PL" localSheetId="7">#REF!</definedName>
    <definedName name="PL">#REF!</definedName>
    <definedName name="PLAMKT" localSheetId="4">#REF!</definedName>
    <definedName name="PLAMKT" localSheetId="6">#REF!</definedName>
    <definedName name="PLAMKT" localSheetId="5">#REF!</definedName>
    <definedName name="PLAMKT" localSheetId="7">#REF!</definedName>
    <definedName name="PLAMKT">#REF!</definedName>
    <definedName name="PLAMKT1" localSheetId="4">#REF!</definedName>
    <definedName name="PLAMKT1" localSheetId="6">#REF!</definedName>
    <definedName name="PLAMKT1" localSheetId="5">#REF!</definedName>
    <definedName name="PLAMKT1" localSheetId="7">#REF!</definedName>
    <definedName name="PLAMKT1">#REF!</definedName>
    <definedName name="Plant" localSheetId="4">#REF!</definedName>
    <definedName name="Plant" localSheetId="6">#REF!</definedName>
    <definedName name="Plant" localSheetId="7">#REF!</definedName>
    <definedName name="Plant">#REF!</definedName>
    <definedName name="PLAUTO" localSheetId="4">#REF!</definedName>
    <definedName name="PLAUTO" localSheetId="6">#REF!</definedName>
    <definedName name="PLAUTO" localSheetId="5">#REF!</definedName>
    <definedName name="PLAUTO" localSheetId="7">#REF!</definedName>
    <definedName name="PLAUTO">#REF!</definedName>
    <definedName name="PLAUTO1" localSheetId="4">#REF!</definedName>
    <definedName name="PLAUTO1" localSheetId="6">#REF!</definedName>
    <definedName name="PLAUTO1" localSheetId="5">#REF!</definedName>
    <definedName name="PLAUTO1" localSheetId="7">#REF!</definedName>
    <definedName name="PLAUTO1">#REF!</definedName>
    <definedName name="PLNAVERAGE" localSheetId="4">'[13]FX Eur_BP2015'!#REF!</definedName>
    <definedName name="PLNAVERAGE" localSheetId="6">'[13]FX Eur_BP2015'!#REF!</definedName>
    <definedName name="PLNAVERAGE" localSheetId="7">'[13]FX Eur_BP2015'!#REF!</definedName>
    <definedName name="PLNAVERAGE">'[13]FX Eur_BP2015'!#REF!</definedName>
    <definedName name="plytd" localSheetId="4">#REF!</definedName>
    <definedName name="plytd" localSheetId="6">#REF!</definedName>
    <definedName name="plytd" localSheetId="7">#REF!</definedName>
    <definedName name="plytd">#REF!</definedName>
    <definedName name="PRICE">'[26]Standard Price Component'!$A$2:$M$131</definedName>
    <definedName name="_xlnm.Print_Area" localSheetId="4">#REF!</definedName>
    <definedName name="_xlnm.Print_Area" localSheetId="6">#REF!</definedName>
    <definedName name="_xlnm.Print_Area" localSheetId="7">#REF!</definedName>
    <definedName name="_xlnm.Print_Area">#REF!</definedName>
    <definedName name="PRINT_BUILD_QTY" localSheetId="4">#REF!</definedName>
    <definedName name="PRINT_BUILD_QTY" localSheetId="6">#REF!</definedName>
    <definedName name="PRINT_BUILD_QTY" localSheetId="7">#REF!</definedName>
    <definedName name="PRINT_BUILD_QTY">#REF!</definedName>
    <definedName name="PRINT_BUILD_TOTAL" localSheetId="4">#REF!</definedName>
    <definedName name="PRINT_BUILD_TOTAL" localSheetId="6">#REF!</definedName>
    <definedName name="PRINT_BUILD_TOTAL" localSheetId="7">#REF!</definedName>
    <definedName name="PRINT_BUILD_TOTAL">#REF!</definedName>
    <definedName name="PRINT_M1" localSheetId="4">#REF!</definedName>
    <definedName name="PRINT_M1" localSheetId="6">#REF!</definedName>
    <definedName name="PRINT_M1" localSheetId="7">#REF!</definedName>
    <definedName name="PRINT_M1">#REF!</definedName>
    <definedName name="PRINT_M2" localSheetId="4">#REF!</definedName>
    <definedName name="PRINT_M2" localSheetId="6">#REF!</definedName>
    <definedName name="PRINT_M2" localSheetId="7">#REF!</definedName>
    <definedName name="PRINT_M2">#REF!</definedName>
    <definedName name="PRINT_ONHAND_QTY" localSheetId="4">#REF!</definedName>
    <definedName name="PRINT_ONHAND_QTY" localSheetId="6">#REF!</definedName>
    <definedName name="PRINT_ONHAND_QTY" localSheetId="7">#REF!</definedName>
    <definedName name="PRINT_ONHAND_QTY">#REF!</definedName>
    <definedName name="PRINT_ONHAND_TOTAL" localSheetId="4">#REF!</definedName>
    <definedName name="PRINT_ONHAND_TOTAL" localSheetId="6">#REF!</definedName>
    <definedName name="PRINT_ONHAND_TOTAL" localSheetId="7">#REF!</definedName>
    <definedName name="PRINT_ONHAND_TOTAL">#REF!</definedName>
    <definedName name="PRINT_T112_EXP" localSheetId="4">#REF!</definedName>
    <definedName name="PRINT_T112_EXP" localSheetId="6">#REF!</definedName>
    <definedName name="PRINT_T112_EXP" localSheetId="7">#REF!</definedName>
    <definedName name="PRINT_T112_EXP">#REF!</definedName>
    <definedName name="PRINT_T113_EXP" localSheetId="4">#REF!</definedName>
    <definedName name="PRINT_T113_EXP" localSheetId="6">#REF!</definedName>
    <definedName name="PRINT_T113_EXP" localSheetId="7">#REF!</definedName>
    <definedName name="PRINT_T113_EXP">#REF!</definedName>
    <definedName name="PRINT_T114_EXP" localSheetId="4">#REF!</definedName>
    <definedName name="PRINT_T114_EXP" localSheetId="6">#REF!</definedName>
    <definedName name="PRINT_T114_EXP" localSheetId="7">#REF!</definedName>
    <definedName name="PRINT_T114_EXP">#REF!</definedName>
    <definedName name="PRINT_T212_EXP" localSheetId="4">'[27]211'!#REF!</definedName>
    <definedName name="PRINT_T212_EXP" localSheetId="6">'[27]211'!#REF!</definedName>
    <definedName name="PRINT_T212_EXP" localSheetId="7">'[27]211'!#REF!</definedName>
    <definedName name="PRINT_T212_EXP">'[27]211'!#REF!</definedName>
    <definedName name="PRINT_T214_EXP" localSheetId="4">'[27]211'!#REF!</definedName>
    <definedName name="PRINT_T214_EXP" localSheetId="6">'[27]211'!#REF!</definedName>
    <definedName name="PRINT_T214_EXP" localSheetId="7">'[27]211'!#REF!</definedName>
    <definedName name="PRINT_T214_EXP">'[27]211'!#REF!</definedName>
    <definedName name="PRINT_T215_EXP" localSheetId="4">'[27]211'!#REF!</definedName>
    <definedName name="PRINT_T215_EXP" localSheetId="6">'[27]211'!#REF!</definedName>
    <definedName name="PRINT_T215_EXP" localSheetId="7">'[27]211'!#REF!</definedName>
    <definedName name="PRINT_T215_EXP">'[27]211'!#REF!</definedName>
    <definedName name="PRINT_T510_EXP" localSheetId="4">'[27]211'!#REF!</definedName>
    <definedName name="PRINT_T510_EXP" localSheetId="6">'[27]211'!#REF!</definedName>
    <definedName name="PRINT_T510_EXP" localSheetId="7">'[27]211'!#REF!</definedName>
    <definedName name="PRINT_T510_EXP">'[27]211'!#REF!</definedName>
    <definedName name="PRODUCT">[28]SALES!$B$12:$C$113</definedName>
    <definedName name="PROJECT_TYPE_TABLE" localSheetId="4">#REF!</definedName>
    <definedName name="PROJECT_TYPE_TABLE" localSheetId="6">#REF!</definedName>
    <definedName name="PROJECT_TYPE_TABLE" localSheetId="5">#REF!</definedName>
    <definedName name="PROJECT_TYPE_TABLE" localSheetId="7">#REF!</definedName>
    <definedName name="PROJECT_TYPE_TABLE">#REF!</definedName>
    <definedName name="PTEAVERAGE" localSheetId="4">'[13]FX Eur_BP2015'!#REF!</definedName>
    <definedName name="PTEAVERAGE" localSheetId="6">'[13]FX Eur_BP2015'!#REF!</definedName>
    <definedName name="PTEAVERAGE" localSheetId="7">'[13]FX Eur_BP2015'!#REF!</definedName>
    <definedName name="PTEAVERAGE">'[13]FX Eur_BP2015'!#REF!</definedName>
    <definedName name="q" localSheetId="4">'[1]GROUPING JLG SBU'!#REF!</definedName>
    <definedName name="q" localSheetId="6">'[1]GROUPING JLG SBU'!#REF!</definedName>
    <definedName name="q" localSheetId="7">'[1]GROUPING JLG SBU'!#REF!</definedName>
    <definedName name="q">'[1]GROUPING JLG SBU'!#REF!</definedName>
    <definedName name="qqqq" localSheetId="4">'[1]GROUPING JLG SBU'!#REF!</definedName>
    <definedName name="qqqq" localSheetId="6">'[1]GROUPING JLG SBU'!#REF!</definedName>
    <definedName name="qqqq" localSheetId="7">'[1]GROUPING JLG SBU'!#REF!</definedName>
    <definedName name="qqqq">'[1]GROUPING JLG SBU'!#REF!</definedName>
    <definedName name="Rate_Dec._2005" localSheetId="4">'[20]Roulunds-SHH BS09'!#REF!</definedName>
    <definedName name="Rate_Dec._2005" localSheetId="6">'[20]Roulunds-SHH BS09'!#REF!</definedName>
    <definedName name="Rate_Dec._2005" localSheetId="7">'[20]Roulunds-SHH BS09'!#REF!</definedName>
    <definedName name="Rate_Dec._2005">'[20]Roulunds-SHH BS09'!#REF!</definedName>
    <definedName name="reardisc" localSheetId="4">#REF!</definedName>
    <definedName name="reardisc" localSheetId="6">#REF!</definedName>
    <definedName name="reardisc" localSheetId="7">#REF!</definedName>
    <definedName name="reardisc">#REF!</definedName>
    <definedName name="_xlnm.Recorder" localSheetId="4">#REF!</definedName>
    <definedName name="_xlnm.Recorder" localSheetId="6">#REF!</definedName>
    <definedName name="_xlnm.Recorder" localSheetId="7">#REF!</definedName>
    <definedName name="_xlnm.Recorder">#REF!</definedName>
    <definedName name="REF_CALYEAR" localSheetId="4">#REF!</definedName>
    <definedName name="REF_CALYEAR" localSheetId="6">#REF!</definedName>
    <definedName name="REF_CALYEAR" localSheetId="7">#REF!</definedName>
    <definedName name="REF_CALYEAR">#REF!</definedName>
    <definedName name="Regions">[29]Instructions!$C$7:$C$20</definedName>
    <definedName name="ROA" localSheetId="4">#REF!</definedName>
    <definedName name="ROA" localSheetId="6">#REF!</definedName>
    <definedName name="ROA" localSheetId="5">#REF!</definedName>
    <definedName name="ROA" localSheetId="7">#REF!</definedName>
    <definedName name="ROA">#REF!</definedName>
    <definedName name="ROLAVERAGE" localSheetId="4">'[13]FX Eur_BP2015'!#REF!</definedName>
    <definedName name="ROLAVERAGE" localSheetId="6">'[13]FX Eur_BP2015'!#REF!</definedName>
    <definedName name="ROLAVERAGE" localSheetId="7">'[13]FX Eur_BP2015'!#REF!</definedName>
    <definedName name="ROLAVERAGE">'[13]FX Eur_BP2015'!#REF!</definedName>
    <definedName name="RUBAVERAGE" localSheetId="4">'[13]FX Eur_BP2015'!#REF!</definedName>
    <definedName name="RUBAVERAGE" localSheetId="6">'[13]FX Eur_BP2015'!#REF!</definedName>
    <definedName name="RUBAVERAGE" localSheetId="7">'[13]FX Eur_BP2015'!#REF!</definedName>
    <definedName name="RUBAVERAGE">'[13]FX Eur_BP2015'!#REF!</definedName>
    <definedName name="SALES" localSheetId="4">#REF!</definedName>
    <definedName name="SALES" localSheetId="6">#REF!</definedName>
    <definedName name="SALES" localSheetId="5">#REF!</definedName>
    <definedName name="SALES" localSheetId="7">#REF!</definedName>
    <definedName name="SALES">#REF!</definedName>
    <definedName name="SALES01" localSheetId="4">#REF!</definedName>
    <definedName name="SALES01" localSheetId="6">#REF!</definedName>
    <definedName name="SALES01" localSheetId="5">#REF!</definedName>
    <definedName name="SALES01" localSheetId="7">#REF!</definedName>
    <definedName name="SALES01">#REF!</definedName>
    <definedName name="SALES02" localSheetId="4">#REF!</definedName>
    <definedName name="SALES02" localSheetId="6">#REF!</definedName>
    <definedName name="SALES02" localSheetId="5">#REF!</definedName>
    <definedName name="SALES02" localSheetId="7">#REF!</definedName>
    <definedName name="SALES02">#REF!</definedName>
    <definedName name="SALES03" localSheetId="4">#REF!</definedName>
    <definedName name="SALES03" localSheetId="6">#REF!</definedName>
    <definedName name="SALES03" localSheetId="5">#REF!</definedName>
    <definedName name="SALES03" localSheetId="7">#REF!</definedName>
    <definedName name="SALES03">#REF!</definedName>
    <definedName name="SALES04" localSheetId="4">#REF!</definedName>
    <definedName name="SALES04" localSheetId="6">#REF!</definedName>
    <definedName name="SALES04" localSheetId="5">#REF!</definedName>
    <definedName name="SALES04" localSheetId="7">#REF!</definedName>
    <definedName name="SALES04">#REF!</definedName>
    <definedName name="SALES05" localSheetId="4">#REF!</definedName>
    <definedName name="SALES05" localSheetId="6">#REF!</definedName>
    <definedName name="SALES05" localSheetId="5">#REF!</definedName>
    <definedName name="SALES05" localSheetId="7">#REF!</definedName>
    <definedName name="SALES05">#REF!</definedName>
    <definedName name="SALES06" localSheetId="4">#REF!</definedName>
    <definedName name="SALES06" localSheetId="6">#REF!</definedName>
    <definedName name="SALES06" localSheetId="5">#REF!</definedName>
    <definedName name="SALES06" localSheetId="7">#REF!</definedName>
    <definedName name="SALES06">#REF!</definedName>
    <definedName name="SALES07" localSheetId="4">#REF!</definedName>
    <definedName name="SALES07" localSheetId="6">#REF!</definedName>
    <definedName name="SALES07" localSheetId="5">#REF!</definedName>
    <definedName name="SALES07" localSheetId="7">#REF!</definedName>
    <definedName name="SALES07">#REF!</definedName>
    <definedName name="SALES08" localSheetId="4">#REF!</definedName>
    <definedName name="SALES08" localSheetId="6">#REF!</definedName>
    <definedName name="SALES08" localSheetId="5">#REF!</definedName>
    <definedName name="SALES08" localSheetId="7">#REF!</definedName>
    <definedName name="SALES08">#REF!</definedName>
    <definedName name="SALES09" localSheetId="4">#REF!</definedName>
    <definedName name="SALES09" localSheetId="6">#REF!</definedName>
    <definedName name="SALES09" localSheetId="5">#REF!</definedName>
    <definedName name="SALES09" localSheetId="7">#REF!</definedName>
    <definedName name="SALES09">#REF!</definedName>
    <definedName name="SALES1" localSheetId="4">#REF!</definedName>
    <definedName name="SALES1" localSheetId="6">#REF!</definedName>
    <definedName name="SALES1" localSheetId="5">#REF!</definedName>
    <definedName name="SALES1" localSheetId="7">#REF!</definedName>
    <definedName name="SALES1">#REF!</definedName>
    <definedName name="SAPBEXdnldView" hidden="1">"4IHIQ9O6GXKCEZL0WWL7BGGHA"</definedName>
    <definedName name="SAPBEXrevision" hidden="1">1</definedName>
    <definedName name="SAPBEXsysID" hidden="1">"PBF"</definedName>
    <definedName name="SAPBEXwbID" hidden="1">"44XZIEPIG8PBE7R9ZIK1COKMY"</definedName>
    <definedName name="SARAVERAGE" localSheetId="4">'[13]FX Eur_BP2015'!#REF!</definedName>
    <definedName name="SARAVERAGE" localSheetId="6">'[13]FX Eur_BP2015'!#REF!</definedName>
    <definedName name="SARAVERAGE" localSheetId="7">'[13]FX Eur_BP2015'!#REF!</definedName>
    <definedName name="SARAVERAGE">'[13]FX Eur_BP2015'!#REF!</definedName>
    <definedName name="sdfg" localSheetId="4">[14]General!#REF!</definedName>
    <definedName name="sdfg" localSheetId="6">[14]General!#REF!</definedName>
    <definedName name="sdfg" localSheetId="7">[14]General!#REF!</definedName>
    <definedName name="sdfg">[14]General!#REF!</definedName>
    <definedName name="sdfgsdfg" localSheetId="4">[14]General!#REF!</definedName>
    <definedName name="sdfgsdfg" localSheetId="6">[14]General!#REF!</definedName>
    <definedName name="sdfgsdfg" localSheetId="7">[14]General!#REF!</definedName>
    <definedName name="sdfgsdfg">[14]General!#REF!</definedName>
    <definedName name="SEKAVERAGE" localSheetId="4">'[13]FX Eur_BP2015'!#REF!</definedName>
    <definedName name="SEKAVERAGE" localSheetId="6">'[13]FX Eur_BP2015'!#REF!</definedName>
    <definedName name="SEKAVERAGE" localSheetId="7">'[13]FX Eur_BP2015'!#REF!</definedName>
    <definedName name="SEKAVERAGE">'[13]FX Eur_BP2015'!#REF!</definedName>
    <definedName name="SellPrice265Frt" localSheetId="4">[2]Sales!#REF!</definedName>
    <definedName name="SellPrice265Frt" localSheetId="6">[2]Sales!#REF!</definedName>
    <definedName name="SellPrice265Frt" localSheetId="5">[2]Sales!#REF!</definedName>
    <definedName name="SellPrice265Frt" localSheetId="7">[2]Sales!#REF!</definedName>
    <definedName name="SellPrice265Frt">[2]Sales!#REF!</definedName>
    <definedName name="SellPrice265Rr" localSheetId="4">[2]Sales!#REF!</definedName>
    <definedName name="SellPrice265Rr" localSheetId="6">[2]Sales!#REF!</definedName>
    <definedName name="SellPrice265Rr" localSheetId="5">[2]Sales!#REF!</definedName>
    <definedName name="SellPrice265Rr" localSheetId="7">[2]Sales!#REF!</definedName>
    <definedName name="SellPrice265Rr">[2]Sales!#REF!</definedName>
    <definedName name="SellPrice295Frt" localSheetId="4">[2]Sales!#REF!</definedName>
    <definedName name="SellPrice295Frt" localSheetId="6">[2]Sales!#REF!</definedName>
    <definedName name="SellPrice295Frt" localSheetId="5">[2]Sales!#REF!</definedName>
    <definedName name="SellPrice295Frt" localSheetId="7">[2]Sales!#REF!</definedName>
    <definedName name="SellPrice295Frt">[2]Sales!#REF!</definedName>
    <definedName name="SellPrice320Frt" localSheetId="4">[2]Sales!#REF!</definedName>
    <definedName name="SellPrice320Frt" localSheetId="6">[2]Sales!#REF!</definedName>
    <definedName name="SellPrice320Frt" localSheetId="5">[2]Sales!#REF!</definedName>
    <definedName name="SellPrice320Frt" localSheetId="7">[2]Sales!#REF!</definedName>
    <definedName name="SellPrice320Frt">[2]Sales!#REF!</definedName>
    <definedName name="SellPrice320Rr" localSheetId="4">[2]Sales!#REF!</definedName>
    <definedName name="SellPrice320Rr" localSheetId="6">[2]Sales!#REF!</definedName>
    <definedName name="SellPrice320Rr" localSheetId="5">[2]Sales!#REF!</definedName>
    <definedName name="SellPrice320Rr" localSheetId="7">[2]Sales!#REF!</definedName>
    <definedName name="SellPrice320Rr">[2]Sales!#REF!</definedName>
    <definedName name="SellPrice360" localSheetId="4">[2]Sales!#REF!</definedName>
    <definedName name="SellPrice360" localSheetId="6">[2]Sales!#REF!</definedName>
    <definedName name="SellPrice360" localSheetId="5">[2]Sales!#REF!</definedName>
    <definedName name="SellPrice360" localSheetId="7">[2]Sales!#REF!</definedName>
    <definedName name="SellPrice360">[2]Sales!#REF!</definedName>
    <definedName name="SellPrice370" localSheetId="4">[2]Sales!#REF!</definedName>
    <definedName name="SellPrice370" localSheetId="6">[2]Sales!#REF!</definedName>
    <definedName name="SellPrice370" localSheetId="5">[2]Sales!#REF!</definedName>
    <definedName name="SellPrice370" localSheetId="7">[2]Sales!#REF!</definedName>
    <definedName name="SellPrice370">[2]Sales!#REF!</definedName>
    <definedName name="SellPriceBosch1" localSheetId="4">[2]Sales!#REF!</definedName>
    <definedName name="SellPriceBosch1" localSheetId="6">[2]Sales!#REF!</definedName>
    <definedName name="SellPriceBosch1" localSheetId="5">[2]Sales!#REF!</definedName>
    <definedName name="SellPriceBosch1" localSheetId="7">[2]Sales!#REF!</definedName>
    <definedName name="SellPriceBosch1">[2]Sales!#REF!</definedName>
    <definedName name="SellPriceBosch2" localSheetId="4">[2]Sales!#REF!</definedName>
    <definedName name="SellPriceBosch2" localSheetId="6">[2]Sales!#REF!</definedName>
    <definedName name="SellPriceBosch2" localSheetId="5">[2]Sales!#REF!</definedName>
    <definedName name="SellPriceBosch2" localSheetId="7">[2]Sales!#REF!</definedName>
    <definedName name="SellPriceBosch2">[2]Sales!#REF!</definedName>
    <definedName name="SellPriceBosch3" localSheetId="4">[2]Sales!#REF!</definedName>
    <definedName name="SellPriceBosch3" localSheetId="6">[2]Sales!#REF!</definedName>
    <definedName name="SellPriceBosch3" localSheetId="5">[2]Sales!#REF!</definedName>
    <definedName name="SellPriceBosch3" localSheetId="7">[2]Sales!#REF!</definedName>
    <definedName name="SellPriceBosch3">[2]Sales!#REF!</definedName>
    <definedName name="SellPriceBosch4" localSheetId="4">[2]Sales!#REF!</definedName>
    <definedName name="SellPriceBosch4" localSheetId="6">[2]Sales!#REF!</definedName>
    <definedName name="SellPriceBosch4" localSheetId="5">[2]Sales!#REF!</definedName>
    <definedName name="SellPriceBosch4" localSheetId="7">[2]Sales!#REF!</definedName>
    <definedName name="SellPriceBosch4">[2]Sales!#REF!</definedName>
    <definedName name="SellPriceBosch5" localSheetId="4">[2]Sales!#REF!</definedName>
    <definedName name="SellPriceBosch5" localSheetId="6">[2]Sales!#REF!</definedName>
    <definedName name="SellPriceBosch5" localSheetId="5">[2]Sales!#REF!</definedName>
    <definedName name="SellPriceBosch5" localSheetId="7">[2]Sales!#REF!</definedName>
    <definedName name="SellPriceBosch5">[2]Sales!#REF!</definedName>
    <definedName name="SellPriceMustFrt" localSheetId="4">[2]Sales!#REF!</definedName>
    <definedName name="SellPriceMustFrt" localSheetId="6">[2]Sales!#REF!</definedName>
    <definedName name="SellPriceMustFrt" localSheetId="5">[2]Sales!#REF!</definedName>
    <definedName name="SellPriceMustFrt" localSheetId="7">[2]Sales!#REF!</definedName>
    <definedName name="SellPriceMustFrt">[2]Sales!#REF!</definedName>
    <definedName name="SellPriceMustRr" localSheetId="4">[2]Sales!#REF!</definedName>
    <definedName name="SellPriceMustRr" localSheetId="6">[2]Sales!#REF!</definedName>
    <definedName name="SellPriceMustRr" localSheetId="5">[2]Sales!#REF!</definedName>
    <definedName name="SellPriceMustRr" localSheetId="7">[2]Sales!#REF!</definedName>
    <definedName name="SellPriceMustRr">[2]Sales!#REF!</definedName>
    <definedName name="SellPriceQS4" localSheetId="4">[2]Sales!#REF!</definedName>
    <definedName name="SellPriceQS4" localSheetId="6">[2]Sales!#REF!</definedName>
    <definedName name="SellPriceQS4" localSheetId="5">[2]Sales!#REF!</definedName>
    <definedName name="SellPriceQS4" localSheetId="7">[2]Sales!#REF!</definedName>
    <definedName name="SellPriceQS4">[2]Sales!#REF!</definedName>
    <definedName name="SGDAVERAGE" localSheetId="4">'[13]FX Eur_BP2015'!#REF!</definedName>
    <definedName name="SGDAVERAGE" localSheetId="6">'[13]FX Eur_BP2015'!#REF!</definedName>
    <definedName name="SGDAVERAGE" localSheetId="7">'[13]FX Eur_BP2015'!#REF!</definedName>
    <definedName name="SGDAVERAGE">'[13]FX Eur_BP2015'!#REF!</definedName>
    <definedName name="SITAVERAGE" localSheetId="4">'[13]FX Eur_BP2015'!#REF!</definedName>
    <definedName name="SITAVERAGE" localSheetId="6">'[13]FX Eur_BP2015'!#REF!</definedName>
    <definedName name="SITAVERAGE" localSheetId="7">'[13]FX Eur_BP2015'!#REF!</definedName>
    <definedName name="SITAVERAGE">'[13]FX Eur_BP2015'!#REF!</definedName>
    <definedName name="SizingColumn" localSheetId="4">#REF!</definedName>
    <definedName name="SizingColumn" localSheetId="6">#REF!</definedName>
    <definedName name="SizingColumn" localSheetId="7">#REF!</definedName>
    <definedName name="SizingColumn">#REF!</definedName>
    <definedName name="SKKAVERAGE" localSheetId="4">'[13]FX Eur_BP2015'!#REF!</definedName>
    <definedName name="SKKAVERAGE" localSheetId="6">'[13]FX Eur_BP2015'!#REF!</definedName>
    <definedName name="SKKAVERAGE" localSheetId="7">'[13]FX Eur_BP2015'!#REF!</definedName>
    <definedName name="SKKAVERAGE">'[13]FX Eur_BP2015'!#REF!</definedName>
    <definedName name="sss" localSheetId="4">[2]Assump!#REF!</definedName>
    <definedName name="sss" localSheetId="6">[2]Assump!#REF!</definedName>
    <definedName name="sss" localSheetId="5">[2]Assump!#REF!</definedName>
    <definedName name="sss" localSheetId="7">[2]Assump!#REF!</definedName>
    <definedName name="sss">[2]Assump!#REF!</definedName>
    <definedName name="state2002ist" localSheetId="4">[14]General!#REF!</definedName>
    <definedName name="state2002ist" localSheetId="6">[14]General!#REF!</definedName>
    <definedName name="state2002ist" localSheetId="7">[14]General!#REF!</definedName>
    <definedName name="state2002ist">[14]General!#REF!</definedName>
    <definedName name="state2003cf" localSheetId="4">[14]General!#REF!</definedName>
    <definedName name="state2003cf" localSheetId="6">[14]General!#REF!</definedName>
    <definedName name="state2003cf" localSheetId="7">[14]General!#REF!</definedName>
    <definedName name="state2003cf">[14]General!#REF!</definedName>
    <definedName name="state2003plan" localSheetId="4">[14]General!#REF!</definedName>
    <definedName name="state2003plan" localSheetId="6">[14]General!#REF!</definedName>
    <definedName name="state2003plan" localSheetId="7">[14]General!#REF!</definedName>
    <definedName name="state2003plan">[14]General!#REF!</definedName>
    <definedName name="state2004plan" localSheetId="4">[14]General!#REF!</definedName>
    <definedName name="state2004plan" localSheetId="6">[14]General!#REF!</definedName>
    <definedName name="state2004plan" localSheetId="7">[14]General!#REF!</definedName>
    <definedName name="state2004plan">[14]General!#REF!</definedName>
    <definedName name="state2005cf" localSheetId="4">[14]General!#REF!</definedName>
    <definedName name="state2005cf" localSheetId="6">[14]General!#REF!</definedName>
    <definedName name="state2005cf" localSheetId="7">[14]General!#REF!</definedName>
    <definedName name="state2005cf">[14]General!#REF!</definedName>
    <definedName name="state2006cf" localSheetId="4">[14]General!#REF!</definedName>
    <definedName name="state2006cf" localSheetId="6">[14]General!#REF!</definedName>
    <definedName name="state2006cf" localSheetId="7">[14]General!#REF!</definedName>
    <definedName name="state2006cf">[14]General!#REF!</definedName>
    <definedName name="STKDAY" localSheetId="4">#REF!</definedName>
    <definedName name="STKDAY" localSheetId="6">#REF!</definedName>
    <definedName name="STKDAY" localSheetId="5">#REF!</definedName>
    <definedName name="STKDAY" localSheetId="7">#REF!</definedName>
    <definedName name="STKDAY">#REF!</definedName>
    <definedName name="TAXRATE1" localSheetId="4">#REF!</definedName>
    <definedName name="TAXRATE1" localSheetId="6">#REF!</definedName>
    <definedName name="TAXRATE1" localSheetId="5">#REF!</definedName>
    <definedName name="TAXRATE1" localSheetId="7">#REF!</definedName>
    <definedName name="TAXRATE1">#REF!</definedName>
    <definedName name="TAXRATE2" localSheetId="4">#REF!</definedName>
    <definedName name="TAXRATE2" localSheetId="6">#REF!</definedName>
    <definedName name="TAXRATE2" localSheetId="5">#REF!</definedName>
    <definedName name="TAXRATE2" localSheetId="7">#REF!</definedName>
    <definedName name="TAXRATE2">#REF!</definedName>
    <definedName name="TAXRATE3" localSheetId="4">#REF!</definedName>
    <definedName name="TAXRATE3" localSheetId="6">#REF!</definedName>
    <definedName name="TAXRATE3" localSheetId="5">#REF!</definedName>
    <definedName name="TAXRATE3" localSheetId="7">#REF!</definedName>
    <definedName name="TAXRATE3">#REF!</definedName>
    <definedName name="TAXRATE4" localSheetId="4">#REF!</definedName>
    <definedName name="TAXRATE4" localSheetId="6">#REF!</definedName>
    <definedName name="TAXRATE4" localSheetId="5">#REF!</definedName>
    <definedName name="TAXRATE4" localSheetId="7">#REF!</definedName>
    <definedName name="TAXRATE4">#REF!</definedName>
    <definedName name="TAXRATE5" localSheetId="4">#REF!</definedName>
    <definedName name="TAXRATE5" localSheetId="6">#REF!</definedName>
    <definedName name="TAXRATE5" localSheetId="5">#REF!</definedName>
    <definedName name="TAXRATE5" localSheetId="7">#REF!</definedName>
    <definedName name="TAXRATE5">#REF!</definedName>
    <definedName name="TAXRATE6" localSheetId="4">#REF!</definedName>
    <definedName name="TAXRATE6" localSheetId="6">#REF!</definedName>
    <definedName name="TAXRATE6" localSheetId="5">#REF!</definedName>
    <definedName name="TAXRATE6" localSheetId="7">#REF!</definedName>
    <definedName name="TAXRATE6">#REF!</definedName>
    <definedName name="TAXRATE7" localSheetId="4">#REF!</definedName>
    <definedName name="TAXRATE7" localSheetId="6">#REF!</definedName>
    <definedName name="TAXRATE7" localSheetId="5">#REF!</definedName>
    <definedName name="TAXRATE7" localSheetId="7">#REF!</definedName>
    <definedName name="TAXRATE7">#REF!</definedName>
    <definedName name="TAXRATE8" localSheetId="4">#REF!</definedName>
    <definedName name="TAXRATE8" localSheetId="6">#REF!</definedName>
    <definedName name="TAXRATE8" localSheetId="5">#REF!</definedName>
    <definedName name="TAXRATE8" localSheetId="7">#REF!</definedName>
    <definedName name="TAXRATE8">#REF!</definedName>
    <definedName name="TAXRATE9" localSheetId="4">#REF!</definedName>
    <definedName name="TAXRATE9" localSheetId="6">#REF!</definedName>
    <definedName name="TAXRATE9" localSheetId="5">#REF!</definedName>
    <definedName name="TAXRATE9" localSheetId="7">#REF!</definedName>
    <definedName name="TAXRATE9">#REF!</definedName>
    <definedName name="Telefon" localSheetId="4">#REF!</definedName>
    <definedName name="Telefon" localSheetId="6">#REF!</definedName>
    <definedName name="Telefon" localSheetId="7">#REF!</definedName>
    <definedName name="Telefon">#REF!</definedName>
    <definedName name="TEST0" localSheetId="4">#REF!</definedName>
    <definedName name="TEST0" localSheetId="6">#REF!</definedName>
    <definedName name="TEST0" localSheetId="7">#REF!</definedName>
    <definedName name="TEST0">#REF!</definedName>
    <definedName name="TESTHKEY" localSheetId="4">'[7]2007 Consol'!#REF!</definedName>
    <definedName name="TESTHKEY" localSheetId="6">'[7]2007 Consol'!#REF!</definedName>
    <definedName name="TESTHKEY" localSheetId="7">'[7]2007 Consol'!#REF!</definedName>
    <definedName name="TESTHKEY">'[7]2007 Consol'!#REF!</definedName>
    <definedName name="TESTKEYS" localSheetId="4">#REF!</definedName>
    <definedName name="TESTKEYS" localSheetId="6">#REF!</definedName>
    <definedName name="TESTKEYS" localSheetId="7">#REF!</definedName>
    <definedName name="TESTKEYS">#REF!</definedName>
    <definedName name="TESTVKEY" localSheetId="4">'[7]2007 Consol'!#REF!</definedName>
    <definedName name="TESTVKEY" localSheetId="6">'[7]2007 Consol'!#REF!</definedName>
    <definedName name="TESTVKEY" localSheetId="7">'[7]2007 Consol'!#REF!</definedName>
    <definedName name="TESTVKEY">'[7]2007 Consol'!#REF!</definedName>
    <definedName name="THBAVERAGE" localSheetId="4">'[13]FX Eur_BP2015'!#REF!</definedName>
    <definedName name="THBAVERAGE" localSheetId="6">'[13]FX Eur_BP2015'!#REF!</definedName>
    <definedName name="THBAVERAGE" localSheetId="7">'[13]FX Eur_BP2015'!#REF!</definedName>
    <definedName name="THBAVERAGE">'[13]FX Eur_BP2015'!#REF!</definedName>
    <definedName name="TNDAVERAGE" localSheetId="4">'[13]FX Eur_BP2015'!#REF!</definedName>
    <definedName name="TNDAVERAGE" localSheetId="6">'[13]FX Eur_BP2015'!#REF!</definedName>
    <definedName name="TNDAVERAGE" localSheetId="7">'[13]FX Eur_BP2015'!#REF!</definedName>
    <definedName name="TNDAVERAGE">'[13]FX Eur_BP2015'!#REF!</definedName>
    <definedName name="Total1" localSheetId="4">'[1]GROUPING JLG SBU'!#REF!</definedName>
    <definedName name="Total1" localSheetId="6">'[1]GROUPING JLG SBU'!#REF!</definedName>
    <definedName name="Total1" localSheetId="7">'[1]GROUPING JLG SBU'!#REF!</definedName>
    <definedName name="Total1">'[1]GROUPING JLG SBU'!#REF!</definedName>
    <definedName name="TRLAVERAGE" localSheetId="4">'[13]FX Eur_BP2015'!#REF!</definedName>
    <definedName name="TRLAVERAGE" localSheetId="6">'[13]FX Eur_BP2015'!#REF!</definedName>
    <definedName name="TRLAVERAGE" localSheetId="7">'[13]FX Eur_BP2015'!#REF!</definedName>
    <definedName name="TRLAVERAGE">'[13]FX Eur_BP2015'!#REF!</definedName>
    <definedName name="TWDAVERAGE" localSheetId="4">'[13]FX Eur_BP2015'!#REF!</definedName>
    <definedName name="TWDAVERAGE" localSheetId="6">'[13]FX Eur_BP2015'!#REF!</definedName>
    <definedName name="TWDAVERAGE" localSheetId="7">'[13]FX Eur_BP2015'!#REF!</definedName>
    <definedName name="TWDAVERAGE">'[13]FX Eur_BP2015'!#REF!</definedName>
    <definedName name="UAHAVERAGE" localSheetId="4">'[13]FX Eur_BP2015'!#REF!</definedName>
    <definedName name="UAHAVERAGE" localSheetId="6">'[13]FX Eur_BP2015'!#REF!</definedName>
    <definedName name="UAHAVERAGE" localSheetId="7">'[13]FX Eur_BP2015'!#REF!</definedName>
    <definedName name="UAHAVERAGE">'[13]FX Eur_BP2015'!#REF!</definedName>
    <definedName name="usd" localSheetId="4">#REF!</definedName>
    <definedName name="usd" localSheetId="6">#REF!</definedName>
    <definedName name="usd" localSheetId="7">#REF!</definedName>
    <definedName name="usd">#REF!</definedName>
    <definedName name="USDAVERAGE" localSheetId="4">'[13]FX Eur_BP2015'!#REF!</definedName>
    <definedName name="USDAVERAGE" localSheetId="6">'[13]FX Eur_BP2015'!#REF!</definedName>
    <definedName name="USDAVERAGE" localSheetId="7">'[13]FX Eur_BP2015'!#REF!</definedName>
    <definedName name="USDAVERAGE">'[13]FX Eur_BP2015'!#REF!</definedName>
    <definedName name="VARIANCE" localSheetId="4">#REF!</definedName>
    <definedName name="VARIANCE" localSheetId="6">#REF!</definedName>
    <definedName name="VARIANCE" localSheetId="5">#REF!</definedName>
    <definedName name="VARIANCE" localSheetId="7">#REF!</definedName>
    <definedName name="VARIANCE">#REF!</definedName>
    <definedName name="VarianceToV17" localSheetId="4">#REF!</definedName>
    <definedName name="VarianceToV17" localSheetId="6">#REF!</definedName>
    <definedName name="VarianceToV17" localSheetId="5">#REF!</definedName>
    <definedName name="VarianceToV17" localSheetId="7">#REF!</definedName>
    <definedName name="VarianceToV17">#REF!</definedName>
    <definedName name="VEBAVERAGE" localSheetId="4">'[13]FX Eur_BP2015'!#REF!</definedName>
    <definedName name="VEBAVERAGE" localSheetId="6">'[13]FX Eur_BP2015'!#REF!</definedName>
    <definedName name="VEBAVERAGE" localSheetId="7">'[13]FX Eur_BP2015'!#REF!</definedName>
    <definedName name="VEBAVERAGE">'[13]FX Eur_BP2015'!#REF!</definedName>
    <definedName name="Versions">'[16]Market Data'!$H$93:$H$96</definedName>
    <definedName name="w" localSheetId="4">'[13]FX Eur_BP2015'!#REF!</definedName>
    <definedName name="w" localSheetId="6">'[13]FX Eur_BP2015'!#REF!</definedName>
    <definedName name="w" localSheetId="7">'[13]FX Eur_BP2015'!#REF!</definedName>
    <definedName name="w">'[13]FX Eur_BP2015'!#REF!</definedName>
    <definedName name="wergt" localSheetId="4">[14]General!#REF!</definedName>
    <definedName name="wergt" localSheetId="6">[14]General!#REF!</definedName>
    <definedName name="wergt" localSheetId="7">[14]General!#REF!</definedName>
    <definedName name="wergt">[14]General!#REF!</definedName>
    <definedName name="wheelend" localSheetId="4">#REF!</definedName>
    <definedName name="wheelend" localSheetId="6">#REF!</definedName>
    <definedName name="wheelend" localSheetId="7">#REF!</definedName>
    <definedName name="wheelend">#REF!</definedName>
    <definedName name="wrn.ConvCost__1995_AOP." localSheetId="3" hidden="1">{"AOP_Mos.",#N/A,FALSE,"1995 AOP";"AOP_Qtrs.",#N/A,FALSE,"1995 AOP"}</definedName>
    <definedName name="wrn.ConvCost__1995_AOP." localSheetId="4" hidden="1">{"AOP_Mos.",#N/A,FALSE,"1995 AOP";"AOP_Qtrs.",#N/A,FALSE,"1995 AOP"}</definedName>
    <definedName name="wrn.ConvCost__1995_AOP." hidden="1">{"AOP_Mos.",#N/A,FALSE,"1995 AOP";"AOP_Qtrs.",#N/A,FALSE,"1995 AOP"}</definedName>
    <definedName name="wrn.ConvCost__Current_Fcst." localSheetId="3" hidden="1">{"Current_Mos.",#N/A,FALSE,"Current Fcst";"Current_Qtrs.",#N/A,FALSE,"Current Fcst"}</definedName>
    <definedName name="wrn.ConvCost__Current_Fcst." localSheetId="4" hidden="1">{"Current_Mos.",#N/A,FALSE,"Current Fcst";"Current_Qtrs.",#N/A,FALSE,"Current Fcst"}</definedName>
    <definedName name="wrn.ConvCost__Current_Fcst." hidden="1">{"Current_Mos.",#N/A,FALSE,"Current Fcst";"Current_Qtrs.",#N/A,FALSE,"Current Fcst"}</definedName>
    <definedName name="wrn.ConvCost__Prior_Fcst." localSheetId="3" hidden="1">{"Prior_Mos.",#N/A,FALSE,"Prior Fcst";"Prior_Qtrs.",#N/A,FALSE,"Prior Fcst"}</definedName>
    <definedName name="wrn.ConvCost__Prior_Fcst." localSheetId="4" hidden="1">{"Prior_Mos.",#N/A,FALSE,"Prior Fcst";"Prior_Qtrs.",#N/A,FALSE,"Prior Fcst"}</definedName>
    <definedName name="wrn.ConvCost__Prior_Fcst." hidden="1">{"Prior_Mos.",#N/A,FALSE,"Prior Fcst";"Prior_Qtrs.",#N/A,FALSE,"Prior Fcst"}</definedName>
    <definedName name="wrn.ConvCost__Prior_Year." localSheetId="3" hidden="1">{"PriorYear_Mos.",#N/A,FALSE,"Prior Year";"PriorYear_Qtrs.",#N/A,FALSE,"Prior Year"}</definedName>
    <definedName name="wrn.ConvCost__Prior_Year." localSheetId="4" hidden="1">{"PriorYear_Mos.",#N/A,FALSE,"Prior Year";"PriorYear_Qtrs.",#N/A,FALSE,"Prior Year"}</definedName>
    <definedName name="wrn.ConvCost__Prior_Year." hidden="1">{"PriorYear_Mos.",#N/A,FALSE,"Prior Year";"PriorYear_Qtrs.",#N/A,FALSE,"Prior Year"}</definedName>
    <definedName name="wrn.MOE1." localSheetId="3" hidden="1">{"UN150 Production",#N/A,FALSE,"MOE1 Sep ytd ";"Ntruck Rtr Production",#N/A,FALSE,"MOE1 Sep ytd ";"S-Truck Production",#N/A,FALSE,"MOE1 Sep ytd ";"PN150 Production",#N/A,FALSE,"MOE1 Sep ytd "}</definedName>
    <definedName name="wrn.MOE1." localSheetId="4" hidden="1">{"UN150 Production",#N/A,FALSE,"MOE1 Sep ytd ";"Ntruck Rtr Production",#N/A,FALSE,"MOE1 Sep ytd ";"S-Truck Production",#N/A,FALSE,"MOE1 Sep ytd ";"PN150 Production",#N/A,FALSE,"MOE1 Sep ytd "}</definedName>
    <definedName name="wrn.MOE1." hidden="1">{"UN150 Production",#N/A,FALSE,"MOE1 Sep ytd ";"Ntruck Rtr Production",#N/A,FALSE,"MOE1 Sep ytd ";"S-Truck Production",#N/A,FALSE,"MOE1 Sep ytd ";"PN150 Production",#N/A,FALSE,"MOE1 Sep ytd "}</definedName>
    <definedName name="wrn.MOE2." localSheetId="3" hidden="1">{"gmyrtr",#N/A,FALSE,"MOE4 Sep YTD";"pn96 front",#N/A,FALSE,"MOE4 Sep YTD";"N-truck hub",#N/A,FALSE,"MOE4 Sep YTD";"pn96rear",#N/A,FALSE,"MOE4 Sep YTD";"gmyhub",#N/A,FALSE,"MOE4 Sep YTD"}</definedName>
    <definedName name="wrn.MOE2." localSheetId="4" hidden="1">{"gmyrtr",#N/A,FALSE,"MOE4 Sep YTD";"pn96 front",#N/A,FALSE,"MOE4 Sep YTD";"N-truck hub",#N/A,FALSE,"MOE4 Sep YTD";"pn96rear",#N/A,FALSE,"MOE4 Sep YTD";"gmyhub",#N/A,FALSE,"MOE4 Sep YTD"}</definedName>
    <definedName name="wrn.MOE2." hidden="1">{"gmyrtr",#N/A,FALSE,"MOE4 Sep YTD";"pn96 front",#N/A,FALSE,"MOE4 Sep YTD";"N-truck hub",#N/A,FALSE,"MOE4 Sep YTD";"pn96rear",#N/A,FALSE,"MOE4 Sep YTD";"gmyhub",#N/A,FALSE,"MOE4 Sep YTD"}</definedName>
    <definedName name="wrn.Mthly__CurFcst_Plus_Var." localSheetId="3" hidden="1">{"Current_Mos.",#N/A,FALSE,"Current Fcst";"Current_Qtrs.",#N/A,FALSE,"Current Fcst";"Cur_vs_AOP",#N/A,FALSE,"Cur vs AOP";"Cur_vs_PrMo",#N/A,FALSE,"Cur vs PrMo";"Cur_vs_PrYr",#N/A,FALSE,"Cur vs PrYr";"Cur_vs_Cur",#N/A,FALSE,"Cur vs Cur"}</definedName>
    <definedName name="wrn.Mthly__CurFcst_Plus_Var." localSheetId="4" hidden="1">{"Current_Mos.",#N/A,FALSE,"Current Fcst";"Current_Qtrs.",#N/A,FALSE,"Current Fcst";"Cur_vs_AOP",#N/A,FALSE,"Cur vs AOP";"Cur_vs_PrMo",#N/A,FALSE,"Cur vs PrMo";"Cur_vs_PrYr",#N/A,FALSE,"Cur vs PrYr";"Cur_vs_Cur",#N/A,FALSE,"Cur vs Cur"}</definedName>
    <definedName name="wrn.Mthly__CurFcst_Plus_Var." hidden="1">{"Current_Mos.",#N/A,FALSE,"Current Fcst";"Current_Qtrs.",#N/A,FALSE,"Current Fcst";"Cur_vs_AOP",#N/A,FALSE,"Cur vs AOP";"Cur_vs_PrMo",#N/A,FALSE,"Cur vs PrMo";"Cur_vs_PrYr",#N/A,FALSE,"Cur vs PrYr";"Cur_vs_Cur",#N/A,FALSE,"Cur vs Cur"}</definedName>
    <definedName name="wrn.Variance__All_Periods." localSheetId="3" hidden="1">{"Cur_vs_AOP",#N/A,FALSE,"Cur vs AOP";"Cur_vs_PrMo",#N/A,FALSE,"Cur vs PrMo";"Cur_vs_PrYr",#N/A,FALSE,"Cur vs PrYr";"Cur_vs_Cur",#N/A,FALSE,"Cur vs Cur"}</definedName>
    <definedName name="wrn.Variance__All_Periods." localSheetId="4" hidden="1">{"Cur_vs_AOP",#N/A,FALSE,"Cur vs AOP";"Cur_vs_PrMo",#N/A,FALSE,"Cur vs PrMo";"Cur_vs_PrYr",#N/A,FALSE,"Cur vs PrYr";"Cur_vs_Cur",#N/A,FALSE,"Cur vs Cur"}</definedName>
    <definedName name="wrn.Variance__All_Periods." hidden="1">{"Cur_vs_AOP",#N/A,FALSE,"Cur vs AOP";"Cur_vs_PrMo",#N/A,FALSE,"Cur vs PrMo";"Cur_vs_PrYr",#N/A,FALSE,"Cur vs PrYr";"Cur_vs_Cur",#N/A,FALSE,"Cur vs Cur"}</definedName>
    <definedName name="wrn.Variance__Cur_vs_AOP." localSheetId="3" hidden="1">{"Cur_vs_AOP",#N/A,FALSE,"Cur vs AOP"}</definedName>
    <definedName name="wrn.Variance__Cur_vs_AOP." localSheetId="4" hidden="1">{"Cur_vs_AOP",#N/A,FALSE,"Cur vs AOP"}</definedName>
    <definedName name="wrn.Variance__Cur_vs_AOP." hidden="1">{"Cur_vs_AOP",#N/A,FALSE,"Cur vs AOP"}</definedName>
    <definedName name="wrn.Variance__Cur_vs_Cur." localSheetId="3" hidden="1">{"Cur_vs_Cur",#N/A,FALSE,"Cur vs Cur"}</definedName>
    <definedName name="wrn.Variance__Cur_vs_Cur." localSheetId="4" hidden="1">{"Cur_vs_Cur",#N/A,FALSE,"Cur vs Cur"}</definedName>
    <definedName name="wrn.Variance__Cur_vs_Cur." hidden="1">{"Cur_vs_Cur",#N/A,FALSE,"Cur vs Cur"}</definedName>
    <definedName name="wrn.Variance__Cur_vs_PrMo." localSheetId="3" hidden="1">{"Cur_vs_PrMo",#N/A,FALSE,"Cur vs PrMo"}</definedName>
    <definedName name="wrn.Variance__Cur_vs_PrMo." localSheetId="4" hidden="1">{"Cur_vs_PrMo",#N/A,FALSE,"Cur vs PrMo"}</definedName>
    <definedName name="wrn.Variance__Cur_vs_PrMo." hidden="1">{"Cur_vs_PrMo",#N/A,FALSE,"Cur vs PrMo"}</definedName>
    <definedName name="wrn.Variance__Cur_vs_PrYr." localSheetId="3" hidden="1">{"Cur_vs_PrYr",#N/A,FALSE,"Cur vs PrYr"}</definedName>
    <definedName name="wrn.Variance__Cur_vs_PrYr." localSheetId="4" hidden="1">{"Cur_vs_PrYr",#N/A,FALSE,"Cur vs PrYr"}</definedName>
    <definedName name="wrn.Variance__Cur_vs_PrYr." hidden="1">{"Cur_vs_PrYr",#N/A,FALSE,"Cur vs PrYr"}</definedName>
    <definedName name="ww" localSheetId="4">[2]Assump!#REF!</definedName>
    <definedName name="ww" localSheetId="6">[2]Assump!#REF!</definedName>
    <definedName name="ww" localSheetId="7">[2]Assump!#REF!</definedName>
    <definedName name="ww">[2]Assump!#REF!</definedName>
    <definedName name="ytdrec" localSheetId="4">#REF!</definedName>
    <definedName name="ytdrec" localSheetId="6">#REF!</definedName>
    <definedName name="ytdrec" localSheetId="7">#REF!</definedName>
    <definedName name="ytdrec">#REF!</definedName>
    <definedName name="YUMAVERAGE" localSheetId="4">'[13]FX Eur_BP2015'!#REF!</definedName>
    <definedName name="YUMAVERAGE" localSheetId="6">'[13]FX Eur_BP2015'!#REF!</definedName>
    <definedName name="YUMAVERAGE" localSheetId="7">'[13]FX Eur_BP2015'!#REF!</definedName>
    <definedName name="YUMAVERAGE">'[13]FX Eur_BP2015'!#REF!</definedName>
    <definedName name="ZARAVERAGE" localSheetId="4">'[13]FX Eur_BP2015'!#REF!</definedName>
    <definedName name="ZARAVERAGE" localSheetId="6">'[13]FX Eur_BP2015'!#REF!</definedName>
    <definedName name="ZARAVERAGE" localSheetId="7">'[13]FX Eur_BP2015'!#REF!</definedName>
    <definedName name="ZARAVERAGE">'[13]FX Eur_BP2015'!#REF!</definedName>
    <definedName name="公司分类" localSheetId="4">#REF!</definedName>
    <definedName name="公司分类" localSheetId="6">#REF!</definedName>
    <definedName name="公司分类" localSheetId="7">#REF!</definedName>
    <definedName name="公司分类">#REF!</definedName>
    <definedName name="凭证查询" localSheetId="4">#REF!</definedName>
    <definedName name="凭证查询" localSheetId="6">#REF!</definedName>
    <definedName name="凭证查询" localSheetId="7">#REF!</definedName>
    <definedName name="凭证查询">#REF!</definedName>
    <definedName name="数据栏" localSheetId="4">#REF!</definedName>
    <definedName name="数据栏" localSheetId="6">#REF!</definedName>
    <definedName name="数据栏" localSheetId="7">#REF!</definedName>
    <definedName name="数据栏">#REF!</definedName>
    <definedName name="数量金额总账" localSheetId="4">#REF!</definedName>
    <definedName name="数量金额总账" localSheetId="6">#REF!</definedName>
    <definedName name="数量金额总账" localSheetId="7">#REF!</definedName>
    <definedName name="数量金额总账">#REF!</definedName>
    <definedName name="科目" localSheetId="4">#REF!</definedName>
    <definedName name="科目" localSheetId="6">#REF!</definedName>
    <definedName name="科目" localSheetId="7">#REF!</definedName>
    <definedName name="科目">#REF!</definedName>
  </definedNames>
  <calcPr calcId="162913"/>
</workbook>
</file>

<file path=xl/calcChain.xml><?xml version="1.0" encoding="utf-8"?>
<calcChain xmlns="http://schemas.openxmlformats.org/spreadsheetml/2006/main">
  <c r="AQ18" i="3" l="1"/>
  <c r="H18" i="3"/>
  <c r="BC10" i="3"/>
  <c r="AQ8" i="3"/>
  <c r="AC10" i="3"/>
  <c r="U5" i="3"/>
  <c r="M4" i="5"/>
  <c r="K5" i="5"/>
  <c r="L5" i="5"/>
  <c r="M5" i="5"/>
  <c r="K6" i="5"/>
  <c r="L6" i="5"/>
  <c r="M6" i="5"/>
  <c r="K7" i="5"/>
  <c r="L7" i="5"/>
  <c r="M7" i="5"/>
  <c r="K8" i="5"/>
  <c r="L8" i="5"/>
  <c r="M8" i="5"/>
  <c r="K9" i="5"/>
  <c r="L9" i="5"/>
  <c r="M9" i="5"/>
  <c r="K10" i="5"/>
  <c r="L10" i="5"/>
  <c r="M10" i="5"/>
  <c r="K11" i="5"/>
  <c r="L11" i="5"/>
  <c r="M11" i="5"/>
  <c r="K12" i="5"/>
  <c r="L12" i="5"/>
  <c r="M12" i="5"/>
  <c r="K13" i="5"/>
  <c r="L13" i="5"/>
  <c r="M13" i="5"/>
  <c r="K14" i="5"/>
  <c r="L14" i="5"/>
  <c r="M14" i="5"/>
  <c r="K15" i="5"/>
  <c r="L15" i="5"/>
  <c r="M15" i="5"/>
  <c r="K16" i="5"/>
  <c r="L16" i="5"/>
  <c r="M16" i="5"/>
  <c r="K17" i="5"/>
  <c r="L17" i="5"/>
  <c r="M17" i="5"/>
  <c r="K18" i="5"/>
  <c r="L18" i="5"/>
  <c r="M18" i="5"/>
  <c r="K19" i="5"/>
  <c r="L19" i="5"/>
  <c r="M19" i="5"/>
  <c r="K20" i="5"/>
  <c r="L20" i="5"/>
  <c r="M20" i="5"/>
  <c r="K21" i="5"/>
  <c r="L21" i="5"/>
  <c r="M21" i="5"/>
  <c r="K22" i="5"/>
  <c r="L22" i="5"/>
  <c r="M22" i="5"/>
  <c r="K23" i="5"/>
  <c r="L23" i="5"/>
  <c r="M23" i="5"/>
  <c r="K24" i="5"/>
  <c r="L24" i="5"/>
  <c r="M24" i="5"/>
  <c r="K25" i="5"/>
  <c r="L25" i="5"/>
  <c r="M25" i="5"/>
  <c r="K26" i="5"/>
  <c r="L26" i="5"/>
  <c r="M26" i="5"/>
  <c r="K27" i="5"/>
  <c r="L27" i="5"/>
  <c r="M27" i="5"/>
  <c r="K28" i="5"/>
  <c r="L28" i="5"/>
  <c r="M28" i="5"/>
  <c r="K29" i="5"/>
  <c r="L29" i="5"/>
  <c r="M29" i="5"/>
  <c r="K30" i="5"/>
  <c r="L30" i="5"/>
  <c r="M30" i="5"/>
  <c r="K31" i="5"/>
  <c r="L31" i="5"/>
  <c r="M31" i="5"/>
  <c r="K32" i="5"/>
  <c r="L32" i="5"/>
  <c r="M32" i="5"/>
  <c r="K33" i="5"/>
  <c r="L33" i="5"/>
  <c r="M33" i="5"/>
  <c r="K34" i="5"/>
  <c r="L34" i="5"/>
  <c r="M34" i="5"/>
  <c r="K35" i="5"/>
  <c r="L35" i="5"/>
  <c r="M35" i="5"/>
  <c r="K36" i="5"/>
  <c r="L36" i="5"/>
  <c r="M36" i="5"/>
  <c r="K37" i="5"/>
  <c r="L37" i="5"/>
  <c r="M37" i="5"/>
  <c r="K38" i="5"/>
  <c r="L38" i="5"/>
  <c r="M38" i="5"/>
  <c r="K39" i="5"/>
  <c r="L39" i="5"/>
  <c r="M39" i="5"/>
  <c r="K40" i="5"/>
  <c r="L40" i="5"/>
  <c r="M40" i="5"/>
  <c r="K41" i="5"/>
  <c r="L41" i="5"/>
  <c r="M41" i="5"/>
  <c r="K42" i="5"/>
  <c r="L42" i="5"/>
  <c r="M42" i="5"/>
  <c r="K43" i="5"/>
  <c r="L43" i="5"/>
  <c r="M43" i="5"/>
  <c r="K44" i="5"/>
  <c r="L44" i="5"/>
  <c r="M44" i="5"/>
  <c r="K45" i="5"/>
  <c r="L45" i="5"/>
  <c r="M45" i="5"/>
  <c r="K46" i="5"/>
  <c r="L46" i="5"/>
  <c r="M46" i="5"/>
  <c r="K47" i="5"/>
  <c r="L47" i="5"/>
  <c r="M47" i="5"/>
  <c r="K48" i="5"/>
  <c r="L48" i="5"/>
  <c r="M48" i="5"/>
  <c r="K49" i="5"/>
  <c r="L49" i="5"/>
  <c r="M49" i="5"/>
  <c r="K50" i="5"/>
  <c r="L50" i="5"/>
  <c r="M50" i="5"/>
  <c r="K51" i="5"/>
  <c r="L51" i="5"/>
  <c r="M51" i="5"/>
  <c r="K52" i="5"/>
  <c r="L52" i="5"/>
  <c r="M52" i="5"/>
  <c r="K53" i="5"/>
  <c r="L53" i="5"/>
  <c r="M53" i="5"/>
  <c r="K54" i="5"/>
  <c r="L54" i="5"/>
  <c r="M54" i="5"/>
  <c r="K55" i="5"/>
  <c r="L55" i="5"/>
  <c r="M55" i="5"/>
  <c r="K56" i="5"/>
  <c r="L56" i="5"/>
  <c r="M56" i="5"/>
  <c r="K57" i="5"/>
  <c r="L57" i="5"/>
  <c r="M57" i="5"/>
  <c r="K58" i="5"/>
  <c r="L58" i="5"/>
  <c r="M58" i="5"/>
  <c r="K59" i="5"/>
  <c r="L59" i="5"/>
  <c r="M59" i="5"/>
  <c r="K60" i="5"/>
  <c r="L60" i="5"/>
  <c r="M60" i="5"/>
  <c r="K61" i="5"/>
  <c r="L61" i="5"/>
  <c r="M61" i="5"/>
  <c r="K62" i="5"/>
  <c r="L62" i="5"/>
  <c r="M62" i="5"/>
  <c r="K63" i="5"/>
  <c r="L63" i="5"/>
  <c r="M63" i="5"/>
  <c r="K64" i="5"/>
  <c r="L64" i="5"/>
  <c r="M64" i="5"/>
  <c r="K65" i="5"/>
  <c r="L65" i="5"/>
  <c r="M65" i="5"/>
  <c r="K66" i="5"/>
  <c r="L66" i="5"/>
  <c r="M66" i="5"/>
  <c r="K67" i="5"/>
  <c r="L67" i="5"/>
  <c r="M67" i="5"/>
  <c r="K68" i="5"/>
  <c r="L68" i="5"/>
  <c r="M68" i="5"/>
  <c r="K69" i="5"/>
  <c r="L69" i="5"/>
  <c r="M69" i="5"/>
  <c r="K70" i="5"/>
  <c r="L70" i="5"/>
  <c r="M70" i="5"/>
  <c r="K71" i="5"/>
  <c r="L71" i="5"/>
  <c r="M71" i="5"/>
  <c r="K72" i="5"/>
  <c r="L72" i="5"/>
  <c r="M72" i="5"/>
  <c r="K73" i="5"/>
  <c r="L73" i="5"/>
  <c r="M73" i="5"/>
  <c r="K74" i="5"/>
  <c r="L74" i="5"/>
  <c r="M74" i="5"/>
  <c r="K75" i="5"/>
  <c r="L75" i="5"/>
  <c r="M75" i="5"/>
  <c r="K76" i="5"/>
  <c r="L76" i="5"/>
  <c r="M76" i="5"/>
  <c r="K77" i="5"/>
  <c r="L77" i="5"/>
  <c r="M77" i="5"/>
  <c r="K78" i="5"/>
  <c r="L78" i="5"/>
  <c r="M78" i="5"/>
  <c r="K79" i="5"/>
  <c r="L79" i="5"/>
  <c r="M79" i="5"/>
  <c r="K80" i="5"/>
  <c r="L80" i="5"/>
  <c r="M80" i="5"/>
  <c r="K81" i="5"/>
  <c r="L81" i="5"/>
  <c r="M81" i="5"/>
  <c r="K82" i="5"/>
  <c r="L82" i="5"/>
  <c r="M82" i="5"/>
  <c r="K83" i="5"/>
  <c r="L83" i="5"/>
  <c r="M83" i="5"/>
  <c r="K84" i="5"/>
  <c r="L84" i="5"/>
  <c r="M84" i="5"/>
  <c r="K85" i="5"/>
  <c r="L85" i="5"/>
  <c r="M85" i="5"/>
  <c r="K86" i="5"/>
  <c r="L86" i="5"/>
  <c r="M86" i="5"/>
  <c r="K87" i="5"/>
  <c r="L87" i="5"/>
  <c r="M87" i="5"/>
  <c r="K88" i="5"/>
  <c r="L88" i="5"/>
  <c r="M88" i="5"/>
  <c r="K89" i="5"/>
  <c r="L89" i="5"/>
  <c r="M89" i="5"/>
  <c r="K90" i="5"/>
  <c r="L90" i="5"/>
  <c r="M90" i="5"/>
  <c r="K91" i="5"/>
  <c r="L91" i="5"/>
  <c r="M91" i="5"/>
  <c r="K92" i="5"/>
  <c r="L92" i="5"/>
  <c r="M92" i="5"/>
  <c r="K93" i="5"/>
  <c r="L93" i="5"/>
  <c r="M93" i="5"/>
  <c r="K94" i="5"/>
  <c r="L94" i="5"/>
  <c r="M94" i="5"/>
  <c r="K95" i="5"/>
  <c r="L95" i="5"/>
  <c r="M95" i="5"/>
  <c r="K96" i="5"/>
  <c r="L96" i="5"/>
  <c r="M96" i="5"/>
  <c r="K97" i="5"/>
  <c r="L97" i="5"/>
  <c r="M97" i="5"/>
  <c r="K98" i="5"/>
  <c r="L98" i="5"/>
  <c r="M98" i="5"/>
  <c r="K99" i="5"/>
  <c r="L99" i="5"/>
  <c r="M99" i="5"/>
  <c r="K100" i="5"/>
  <c r="L100" i="5"/>
  <c r="M100" i="5"/>
  <c r="K101" i="5"/>
  <c r="L101" i="5"/>
  <c r="M101" i="5"/>
  <c r="K102" i="5"/>
  <c r="L102" i="5"/>
  <c r="M102" i="5"/>
  <c r="K103" i="5"/>
  <c r="L103" i="5"/>
  <c r="M103" i="5"/>
  <c r="K104" i="5"/>
  <c r="L104" i="5"/>
  <c r="M104" i="5"/>
  <c r="K105" i="5"/>
  <c r="L105" i="5"/>
  <c r="M105" i="5"/>
  <c r="K106" i="5"/>
  <c r="L106" i="5"/>
  <c r="M106" i="5"/>
  <c r="K107" i="5"/>
  <c r="L107" i="5"/>
  <c r="M107" i="5"/>
  <c r="K108" i="5"/>
  <c r="L108" i="5"/>
  <c r="M108" i="5"/>
  <c r="K109" i="5"/>
  <c r="L109" i="5"/>
  <c r="M109" i="5"/>
  <c r="K110" i="5"/>
  <c r="L110" i="5"/>
  <c r="M110" i="5"/>
  <c r="K111" i="5"/>
  <c r="L111" i="5"/>
  <c r="M111" i="5"/>
  <c r="K112" i="5"/>
  <c r="L112" i="5"/>
  <c r="M112" i="5"/>
  <c r="K113" i="5"/>
  <c r="L113" i="5"/>
  <c r="M113" i="5"/>
  <c r="K114" i="5"/>
  <c r="L114" i="5"/>
  <c r="M114" i="5"/>
  <c r="K115" i="5"/>
  <c r="L115" i="5"/>
  <c r="M115" i="5"/>
  <c r="K116" i="5"/>
  <c r="L116" i="5"/>
  <c r="M116" i="5"/>
  <c r="K117" i="5"/>
  <c r="L117" i="5"/>
  <c r="M117" i="5"/>
  <c r="K118" i="5"/>
  <c r="L118" i="5"/>
  <c r="M118" i="5"/>
  <c r="K119" i="5"/>
  <c r="L119" i="5"/>
  <c r="M119" i="5"/>
  <c r="K120" i="5"/>
  <c r="L120" i="5"/>
  <c r="M120" i="5"/>
  <c r="K121" i="5"/>
  <c r="L121" i="5"/>
  <c r="M121" i="5"/>
  <c r="K122" i="5"/>
  <c r="L122" i="5"/>
  <c r="M122" i="5"/>
  <c r="K123" i="5"/>
  <c r="L123" i="5"/>
  <c r="M123" i="5"/>
  <c r="K124" i="5"/>
  <c r="L124" i="5"/>
  <c r="M124" i="5"/>
  <c r="K125" i="5"/>
  <c r="L125" i="5"/>
  <c r="M125" i="5"/>
  <c r="K126" i="5"/>
  <c r="L126" i="5"/>
  <c r="M126" i="5"/>
  <c r="K127" i="5"/>
  <c r="L127" i="5"/>
  <c r="M127" i="5"/>
  <c r="K128" i="5"/>
  <c r="L128" i="5"/>
  <c r="M128" i="5"/>
  <c r="K129" i="5"/>
  <c r="L129" i="5"/>
  <c r="M129" i="5"/>
  <c r="K130" i="5"/>
  <c r="L130" i="5"/>
  <c r="M130" i="5"/>
  <c r="K131" i="5"/>
  <c r="L131" i="5"/>
  <c r="M131" i="5"/>
  <c r="K132" i="5"/>
  <c r="L132" i="5"/>
  <c r="M132" i="5"/>
  <c r="K133" i="5"/>
  <c r="L133" i="5"/>
  <c r="M133" i="5"/>
  <c r="K134" i="5"/>
  <c r="L134" i="5"/>
  <c r="M134" i="5"/>
  <c r="L4" i="5"/>
  <c r="K4" i="5"/>
  <c r="AS9" i="3"/>
  <c r="AO5" i="3"/>
  <c r="S18" i="3"/>
  <c r="R18" i="3"/>
  <c r="Q18" i="3"/>
  <c r="P18" i="3"/>
  <c r="O18" i="3"/>
  <c r="N18" i="3"/>
  <c r="M18" i="3"/>
  <c r="L18" i="3"/>
  <c r="K18" i="3"/>
  <c r="J18" i="3"/>
  <c r="I18" i="3"/>
  <c r="BF17" i="3"/>
  <c r="BE17" i="3"/>
  <c r="BD17" i="3"/>
  <c r="BC17" i="3"/>
  <c r="BB17" i="3"/>
  <c r="BA17" i="3"/>
  <c r="AZ17" i="3"/>
  <c r="AY17" i="3"/>
  <c r="AX17" i="3"/>
  <c r="AW17" i="3"/>
  <c r="AV17" i="3"/>
  <c r="AU17" i="3"/>
  <c r="BG17" i="3" s="1"/>
  <c r="AS17" i="3"/>
  <c r="AR17" i="3"/>
  <c r="AQ17" i="3"/>
  <c r="AP17" i="3"/>
  <c r="AO17" i="3"/>
  <c r="AN17" i="3"/>
  <c r="AM17" i="3"/>
  <c r="AL17" i="3"/>
  <c r="AT17" i="3" s="1"/>
  <c r="AK17" i="3"/>
  <c r="AJ17" i="3"/>
  <c r="AI17" i="3"/>
  <c r="AH17" i="3"/>
  <c r="AF17" i="3"/>
  <c r="AE17" i="3"/>
  <c r="AD17" i="3"/>
  <c r="AC17" i="3"/>
  <c r="AB17" i="3"/>
  <c r="AA17" i="3"/>
  <c r="Z17" i="3"/>
  <c r="Y17" i="3"/>
  <c r="X17" i="3"/>
  <c r="W17" i="3"/>
  <c r="V17" i="3"/>
  <c r="U17" i="3"/>
  <c r="T17" i="3"/>
  <c r="BF16" i="3"/>
  <c r="BE16" i="3"/>
  <c r="BD16" i="3"/>
  <c r="BC16" i="3"/>
  <c r="BB16" i="3"/>
  <c r="BA16" i="3"/>
  <c r="AZ16" i="3"/>
  <c r="AY16" i="3"/>
  <c r="AX16" i="3"/>
  <c r="AW16" i="3"/>
  <c r="AV16" i="3"/>
  <c r="BG16" i="3" s="1"/>
  <c r="AU16" i="3"/>
  <c r="AS16" i="3"/>
  <c r="AR16" i="3"/>
  <c r="AQ16" i="3"/>
  <c r="AP16" i="3"/>
  <c r="AO16" i="3"/>
  <c r="AN16" i="3"/>
  <c r="AM16" i="3"/>
  <c r="AL16" i="3"/>
  <c r="AK16" i="3"/>
  <c r="AJ16" i="3"/>
  <c r="AT16" i="3" s="1"/>
  <c r="AI16" i="3"/>
  <c r="AH16" i="3"/>
  <c r="AF16" i="3"/>
  <c r="AE16" i="3"/>
  <c r="AD16" i="3"/>
  <c r="AC16" i="3"/>
  <c r="AB16" i="3"/>
  <c r="AA16" i="3"/>
  <c r="Z16" i="3"/>
  <c r="Y16" i="3"/>
  <c r="X16" i="3"/>
  <c r="W16" i="3"/>
  <c r="V16" i="3"/>
  <c r="U16" i="3"/>
  <c r="T16" i="3"/>
  <c r="BF15" i="3"/>
  <c r="BE15" i="3"/>
  <c r="BD15" i="3"/>
  <c r="BC15" i="3"/>
  <c r="BB15" i="3"/>
  <c r="BA15" i="3"/>
  <c r="AZ15" i="3"/>
  <c r="AY15" i="3"/>
  <c r="BG15" i="3" s="1"/>
  <c r="AX15" i="3"/>
  <c r="AW15" i="3"/>
  <c r="AV15" i="3"/>
  <c r="AU15" i="3"/>
  <c r="AS15" i="3"/>
  <c r="AR15" i="3"/>
  <c r="AQ15" i="3"/>
  <c r="AP15" i="3"/>
  <c r="AO15" i="3"/>
  <c r="AN15" i="3"/>
  <c r="AM15" i="3"/>
  <c r="AL15" i="3"/>
  <c r="AK15" i="3"/>
  <c r="AJ15" i="3"/>
  <c r="AI15" i="3"/>
  <c r="AH15" i="3"/>
  <c r="AT15" i="3" s="1"/>
  <c r="AF15" i="3"/>
  <c r="AE15" i="3"/>
  <c r="AD15" i="3"/>
  <c r="AC15" i="3"/>
  <c r="AB15" i="3"/>
  <c r="AA15" i="3"/>
  <c r="Z15" i="3"/>
  <c r="Y15" i="3"/>
  <c r="X15" i="3"/>
  <c r="W15" i="3"/>
  <c r="V15" i="3"/>
  <c r="U15" i="3"/>
  <c r="T15" i="3"/>
  <c r="T14" i="3"/>
  <c r="AR14" i="3"/>
  <c r="T13" i="3"/>
  <c r="BF12" i="3"/>
  <c r="BE12" i="3"/>
  <c r="BD12" i="3"/>
  <c r="BC12" i="3"/>
  <c r="BB12" i="3"/>
  <c r="BA12" i="3"/>
  <c r="AZ12" i="3"/>
  <c r="AY12" i="3"/>
  <c r="AX12" i="3"/>
  <c r="AW12" i="3"/>
  <c r="AV12" i="3"/>
  <c r="AU12" i="3"/>
  <c r="AS12" i="3"/>
  <c r="AR12" i="3"/>
  <c r="AQ12" i="3"/>
  <c r="AP12" i="3"/>
  <c r="AO12" i="3"/>
  <c r="AN12" i="3"/>
  <c r="AM12" i="3"/>
  <c r="AL12" i="3"/>
  <c r="AK12" i="3"/>
  <c r="AJ12" i="3"/>
  <c r="AI12" i="3"/>
  <c r="AH12" i="3"/>
  <c r="AF12" i="3"/>
  <c r="AE12" i="3"/>
  <c r="AD12" i="3"/>
  <c r="AC12" i="3"/>
  <c r="AB12" i="3"/>
  <c r="AA12" i="3"/>
  <c r="Z12" i="3"/>
  <c r="Y12" i="3"/>
  <c r="X12" i="3"/>
  <c r="W12" i="3"/>
  <c r="V12" i="3"/>
  <c r="U12" i="3"/>
  <c r="T12" i="3"/>
  <c r="BF11" i="3"/>
  <c r="BE11" i="3"/>
  <c r="BD11" i="3"/>
  <c r="BC11" i="3"/>
  <c r="BB11" i="3"/>
  <c r="BA11" i="3"/>
  <c r="AZ11" i="3"/>
  <c r="AY11" i="3"/>
  <c r="AX11" i="3"/>
  <c r="AW11" i="3"/>
  <c r="AV11" i="3"/>
  <c r="AU11" i="3"/>
  <c r="AS11" i="3"/>
  <c r="AR11" i="3"/>
  <c r="AQ11" i="3"/>
  <c r="AP11" i="3"/>
  <c r="AO11" i="3"/>
  <c r="AN11" i="3"/>
  <c r="AM11" i="3"/>
  <c r="AL11" i="3"/>
  <c r="AK11" i="3"/>
  <c r="AJ11" i="3"/>
  <c r="AI11" i="3"/>
  <c r="AH11" i="3"/>
  <c r="AF11" i="3"/>
  <c r="AE11" i="3"/>
  <c r="AD11" i="3"/>
  <c r="AC11" i="3"/>
  <c r="AB11" i="3"/>
  <c r="AA11" i="3"/>
  <c r="Z11" i="3"/>
  <c r="Y11" i="3"/>
  <c r="X11" i="3"/>
  <c r="W11" i="3"/>
  <c r="V11" i="3"/>
  <c r="U11" i="3"/>
  <c r="T11" i="3"/>
  <c r="BF10" i="3"/>
  <c r="BE10" i="3"/>
  <c r="BD10" i="3"/>
  <c r="BB10" i="3"/>
  <c r="BA10" i="3"/>
  <c r="AZ10" i="3"/>
  <c r="AY10" i="3"/>
  <c r="AX10" i="3"/>
  <c r="AW10" i="3"/>
  <c r="AV10" i="3"/>
  <c r="AU10" i="3"/>
  <c r="AS10" i="3"/>
  <c r="AR10" i="3"/>
  <c r="AQ10" i="3"/>
  <c r="AP10" i="3"/>
  <c r="AO10" i="3"/>
  <c r="AN10" i="3"/>
  <c r="AM10" i="3"/>
  <c r="AL10" i="3"/>
  <c r="AK10" i="3"/>
  <c r="AJ10" i="3"/>
  <c r="AI10" i="3"/>
  <c r="AH10" i="3"/>
  <c r="AF10" i="3"/>
  <c r="AE10" i="3"/>
  <c r="AD10" i="3"/>
  <c r="AB10" i="3"/>
  <c r="AA10" i="3"/>
  <c r="Z10" i="3"/>
  <c r="Y10" i="3"/>
  <c r="X10" i="3"/>
  <c r="W10" i="3"/>
  <c r="V10" i="3"/>
  <c r="U10" i="3"/>
  <c r="T10" i="3"/>
  <c r="T9" i="3"/>
  <c r="T8" i="3"/>
  <c r="T7" i="3"/>
  <c r="AH7" i="3"/>
  <c r="T6" i="3"/>
  <c r="T5" i="3"/>
  <c r="M19" i="8"/>
  <c r="M9" i="8"/>
  <c r="M8" i="8"/>
  <c r="M7" i="8"/>
  <c r="AT10" i="3" l="1"/>
  <c r="AT11" i="3"/>
  <c r="AG11" i="3"/>
  <c r="BG11" i="3"/>
  <c r="T18" i="3"/>
  <c r="AN13" i="3"/>
  <c r="AO13" i="3"/>
  <c r="AM13" i="3"/>
  <c r="AL13" i="3"/>
  <c r="AK13" i="3"/>
  <c r="AS13" i="3"/>
  <c r="AJ13" i="3"/>
  <c r="AR13" i="3"/>
  <c r="AI13" i="3"/>
  <c r="AG10" i="3"/>
  <c r="BG10" i="3"/>
  <c r="AT12" i="3"/>
  <c r="AQ13" i="3"/>
  <c r="AJ9" i="3"/>
  <c r="AK9" i="3"/>
  <c r="AG12" i="3"/>
  <c r="BG12" i="3"/>
  <c r="AO7" i="3"/>
  <c r="AR7" i="3"/>
  <c r="AJ7" i="3"/>
  <c r="AN7" i="3"/>
  <c r="AM7" i="3"/>
  <c r="AL7" i="3"/>
  <c r="AS7" i="3"/>
  <c r="AK7" i="3"/>
  <c r="AP13" i="3"/>
  <c r="AI7" i="3"/>
  <c r="AR9" i="3"/>
  <c r="AM5" i="3"/>
  <c r="AP5" i="3"/>
  <c r="AL5" i="3"/>
  <c r="AR5" i="3"/>
  <c r="AJ5" i="3"/>
  <c r="AH5" i="3"/>
  <c r="AS5" i="3"/>
  <c r="AK5" i="3"/>
  <c r="AQ5" i="3"/>
  <c r="AI5" i="3"/>
  <c r="AN5" i="3"/>
  <c r="AP7" i="3"/>
  <c r="AH13" i="3"/>
  <c r="AQ7" i="3"/>
  <c r="AQ9" i="3"/>
  <c r="AI9" i="3"/>
  <c r="AP9" i="3"/>
  <c r="AH9" i="3"/>
  <c r="AO9" i="3"/>
  <c r="AN9" i="3"/>
  <c r="AM9" i="3"/>
  <c r="AL9" i="3"/>
  <c r="AL14" i="3"/>
  <c r="AM14" i="3"/>
  <c r="AN14" i="3"/>
  <c r="AO14" i="3"/>
  <c r="AP14" i="3"/>
  <c r="AG17" i="3"/>
  <c r="AH14" i="3"/>
  <c r="AQ14" i="3"/>
  <c r="AG16" i="3"/>
  <c r="AI14" i="3"/>
  <c r="AG15" i="3"/>
  <c r="AS14" i="3"/>
  <c r="AK14" i="3"/>
  <c r="AJ14" i="3"/>
  <c r="AT13" i="3" l="1"/>
  <c r="AT7" i="3"/>
  <c r="AT5" i="3"/>
  <c r="AL8" i="3"/>
  <c r="AS8" i="3"/>
  <c r="AK8" i="3"/>
  <c r="AR8" i="3"/>
  <c r="AJ8" i="3"/>
  <c r="AI8" i="3"/>
  <c r="AP8" i="3"/>
  <c r="AH8" i="3"/>
  <c r="AO8" i="3"/>
  <c r="AN8" i="3"/>
  <c r="AM8" i="3"/>
  <c r="AT14" i="3"/>
  <c r="AT9" i="3"/>
  <c r="AR6" i="3"/>
  <c r="AR18" i="3" s="1"/>
  <c r="AJ6" i="3"/>
  <c r="AJ18" i="3" s="1"/>
  <c r="AM6" i="3"/>
  <c r="AM18" i="3" s="1"/>
  <c r="AQ6" i="3"/>
  <c r="AI6" i="3"/>
  <c r="AI18" i="3" s="1"/>
  <c r="AO6" i="3"/>
  <c r="AP6" i="3"/>
  <c r="AH6" i="3"/>
  <c r="AN6" i="3"/>
  <c r="AN18" i="3" s="1"/>
  <c r="AS6" i="3"/>
  <c r="AS18" i="3" s="1"/>
  <c r="AL6" i="3"/>
  <c r="AL18" i="3" s="1"/>
  <c r="AK6" i="3"/>
  <c r="AK18" i="3" s="1"/>
  <c r="AT6" i="3" l="1"/>
  <c r="AP18" i="3"/>
  <c r="AT8" i="3"/>
  <c r="AT18" i="3" s="1"/>
  <c r="G7" i="4" s="1"/>
  <c r="BA14" i="3"/>
  <c r="BC14" i="3"/>
  <c r="BB14" i="3"/>
  <c r="AZ14" i="3"/>
  <c r="AY14" i="3"/>
  <c r="AX14" i="3"/>
  <c r="BF14" i="3"/>
  <c r="AW14" i="3"/>
  <c r="BE14" i="3"/>
  <c r="AV14" i="3"/>
  <c r="BD14" i="3"/>
  <c r="AU14" i="3"/>
  <c r="AH18" i="3"/>
  <c r="AO18" i="3"/>
  <c r="BE7" i="3" l="1"/>
  <c r="AW7" i="3"/>
  <c r="AZ7" i="3"/>
  <c r="BD7" i="3"/>
  <c r="AV7" i="3"/>
  <c r="BC7" i="3"/>
  <c r="AU7" i="3"/>
  <c r="BB7" i="3"/>
  <c r="BA7" i="3"/>
  <c r="AX7" i="3"/>
  <c r="BF7" i="3"/>
  <c r="AY7" i="3"/>
  <c r="BC5" i="3"/>
  <c r="AU5" i="3"/>
  <c r="BF5" i="3"/>
  <c r="BB5" i="3"/>
  <c r="BB18" i="3" s="1"/>
  <c r="AZ5" i="3"/>
  <c r="AX5" i="3"/>
  <c r="BA5" i="3"/>
  <c r="AY5" i="3"/>
  <c r="BE5" i="3"/>
  <c r="AV5" i="3"/>
  <c r="BD5" i="3"/>
  <c r="AW5" i="3"/>
  <c r="AZ6" i="3"/>
  <c r="BC6" i="3"/>
  <c r="AY6" i="3"/>
  <c r="BE6" i="3"/>
  <c r="AU6" i="3"/>
  <c r="BF6" i="3"/>
  <c r="AX6" i="3"/>
  <c r="AW6" i="3"/>
  <c r="BD6" i="3"/>
  <c r="AV6" i="3"/>
  <c r="BB6" i="3"/>
  <c r="BA6" i="3"/>
  <c r="BD13" i="3"/>
  <c r="AV13" i="3"/>
  <c r="AX13" i="3"/>
  <c r="BF13" i="3"/>
  <c r="AW13" i="3"/>
  <c r="AZ13" i="3"/>
  <c r="BE13" i="3"/>
  <c r="AU13" i="3"/>
  <c r="BC13" i="3"/>
  <c r="BB13" i="3"/>
  <c r="BA13" i="3"/>
  <c r="AY13" i="3"/>
  <c r="AA9" i="3"/>
  <c r="Z9" i="3"/>
  <c r="Y9" i="3"/>
  <c r="AF9" i="3"/>
  <c r="X9" i="3"/>
  <c r="AE9" i="3"/>
  <c r="W9" i="3"/>
  <c r="AD9" i="3"/>
  <c r="V9" i="3"/>
  <c r="U9" i="3"/>
  <c r="AC9" i="3"/>
  <c r="AB9" i="3"/>
  <c r="Y7" i="3"/>
  <c r="AB7" i="3"/>
  <c r="AF7" i="3"/>
  <c r="X7" i="3"/>
  <c r="AD7" i="3"/>
  <c r="AE7" i="3"/>
  <c r="W7" i="3"/>
  <c r="V7" i="3"/>
  <c r="AC7" i="3"/>
  <c r="U7" i="3"/>
  <c r="AA7" i="3"/>
  <c r="Z7" i="3"/>
  <c r="AC14" i="3"/>
  <c r="U14" i="3"/>
  <c r="AA14" i="3"/>
  <c r="Z14" i="3"/>
  <c r="Y14" i="3"/>
  <c r="X14" i="3"/>
  <c r="AF14" i="3"/>
  <c r="W14" i="3"/>
  <c r="AE14" i="3"/>
  <c r="V14" i="3"/>
  <c r="AD14" i="3"/>
  <c r="AB14" i="3"/>
  <c r="AD8" i="3"/>
  <c r="V8" i="3"/>
  <c r="Y8" i="3"/>
  <c r="AC8" i="3"/>
  <c r="U8" i="3"/>
  <c r="AB8" i="3"/>
  <c r="AA8" i="3"/>
  <c r="Z8" i="3"/>
  <c r="X8" i="3"/>
  <c r="W8" i="3"/>
  <c r="AF8" i="3"/>
  <c r="AE8" i="3"/>
  <c r="AB6" i="3"/>
  <c r="AE6" i="3"/>
  <c r="AA6" i="3"/>
  <c r="Y6" i="3"/>
  <c r="W6" i="3"/>
  <c r="Z6" i="3"/>
  <c r="AF6" i="3"/>
  <c r="X6" i="3"/>
  <c r="V6" i="3"/>
  <c r="U6" i="3"/>
  <c r="AD6" i="3"/>
  <c r="AC6" i="3"/>
  <c r="BG14" i="3"/>
  <c r="AY9" i="3"/>
  <c r="BF9" i="3"/>
  <c r="AX9" i="3"/>
  <c r="BE9" i="3"/>
  <c r="AW9" i="3"/>
  <c r="BD9" i="3"/>
  <c r="AV9" i="3"/>
  <c r="BC9" i="3"/>
  <c r="AU9" i="3"/>
  <c r="BG9" i="3" s="1"/>
  <c r="BB9" i="3"/>
  <c r="AZ9" i="3"/>
  <c r="BA9" i="3"/>
  <c r="BB8" i="3"/>
  <c r="AW8" i="3"/>
  <c r="BA8" i="3"/>
  <c r="AZ8" i="3"/>
  <c r="AY8" i="3"/>
  <c r="BF8" i="3"/>
  <c r="AX8" i="3"/>
  <c r="BE8" i="3"/>
  <c r="BD8" i="3"/>
  <c r="BC8" i="3"/>
  <c r="AV8" i="3"/>
  <c r="AU8" i="3"/>
  <c r="BG8" i="3" l="1"/>
  <c r="AZ18" i="3"/>
  <c r="AW18" i="3"/>
  <c r="BD18" i="3"/>
  <c r="BF18" i="3"/>
  <c r="BG7" i="3"/>
  <c r="AV18" i="3"/>
  <c r="AU18" i="3"/>
  <c r="BG5" i="3"/>
  <c r="AG7" i="3"/>
  <c r="BG6" i="3"/>
  <c r="BE18" i="3"/>
  <c r="BC18" i="3"/>
  <c r="AE5" i="3"/>
  <c r="AE18" i="3" s="1"/>
  <c r="W5" i="3"/>
  <c r="Z5" i="3"/>
  <c r="Z18" i="3" s="1"/>
  <c r="AD5" i="3"/>
  <c r="V5" i="3"/>
  <c r="AB5" i="3"/>
  <c r="AC5" i="3"/>
  <c r="AA5" i="3"/>
  <c r="AA18" i="3" s="1"/>
  <c r="AF5" i="3"/>
  <c r="Y5" i="3"/>
  <c r="Y18" i="3" s="1"/>
  <c r="X5" i="3"/>
  <c r="AG6" i="3"/>
  <c r="AG14" i="3"/>
  <c r="AG9" i="3"/>
  <c r="BG13" i="3"/>
  <c r="AY18" i="3"/>
  <c r="AG8" i="3"/>
  <c r="BA18" i="3"/>
  <c r="AF13" i="3"/>
  <c r="X13" i="3"/>
  <c r="AE13" i="3"/>
  <c r="W13" i="3"/>
  <c r="AD13" i="3"/>
  <c r="V13" i="3"/>
  <c r="AC13" i="3"/>
  <c r="U13" i="3"/>
  <c r="AB13" i="3"/>
  <c r="AA13" i="3"/>
  <c r="Z13" i="3"/>
  <c r="Y13" i="3"/>
  <c r="AX18" i="3"/>
  <c r="X18" i="3" l="1"/>
  <c r="AD18" i="3"/>
  <c r="BG18" i="3"/>
  <c r="G8" i="4" s="1"/>
  <c r="AF18" i="3"/>
  <c r="W18" i="3"/>
  <c r="U18" i="3"/>
  <c r="AG5" i="3"/>
  <c r="AC18" i="3"/>
  <c r="AB18" i="3"/>
  <c r="AG13" i="3"/>
  <c r="V18" i="3"/>
  <c r="AG18" i="3" l="1"/>
  <c r="G6" i="4" s="1"/>
</calcChain>
</file>

<file path=xl/sharedStrings.xml><?xml version="1.0" encoding="utf-8"?>
<sst xmlns="http://schemas.openxmlformats.org/spreadsheetml/2006/main" count="1406" uniqueCount="242">
  <si>
    <r>
      <rPr>
        <b/>
        <sz val="16"/>
        <color theme="1"/>
        <rFont val="等线"/>
        <charset val="134"/>
      </rPr>
      <t>公式定义</t>
    </r>
  </si>
  <si>
    <r>
      <rPr>
        <b/>
        <sz val="16"/>
        <color theme="1"/>
        <rFont val="等线"/>
        <charset val="134"/>
      </rPr>
      <t>公式具体讲解</t>
    </r>
  </si>
  <si>
    <t>VLOOKUP</t>
  </si>
  <si>
    <r>
      <rPr>
        <sz val="11"/>
        <color theme="1"/>
        <rFont val="等线"/>
        <charset val="134"/>
      </rPr>
      <t>黄色为计算区域</t>
    </r>
  </si>
  <si>
    <r>
      <rPr>
        <sz val="11"/>
        <color indexed="8"/>
        <rFont val="等线"/>
        <charset val="134"/>
      </rPr>
      <t>材料</t>
    </r>
  </si>
  <si>
    <r>
      <rPr>
        <sz val="11"/>
        <color indexed="8"/>
        <rFont val="等线"/>
        <charset val="134"/>
      </rPr>
      <t>价格</t>
    </r>
  </si>
  <si>
    <r>
      <rPr>
        <sz val="11"/>
        <color indexed="8"/>
        <rFont val="等线"/>
        <charset val="134"/>
      </rPr>
      <t>币种</t>
    </r>
  </si>
  <si>
    <r>
      <rPr>
        <sz val="11"/>
        <color theme="1"/>
        <rFont val="等线"/>
        <charset val="134"/>
      </rPr>
      <t>价格</t>
    </r>
  </si>
  <si>
    <t>01S7923128</t>
  </si>
  <si>
    <r>
      <rPr>
        <sz val="11"/>
        <color indexed="8"/>
        <rFont val="等线"/>
        <charset val="134"/>
      </rPr>
      <t>欧元</t>
    </r>
  </si>
  <si>
    <t>03S8762136</t>
  </si>
  <si>
    <r>
      <rPr>
        <sz val="11"/>
        <color indexed="8"/>
        <rFont val="等线"/>
        <charset val="134"/>
      </rPr>
      <t>美元</t>
    </r>
  </si>
  <si>
    <t>01T1175</t>
  </si>
  <si>
    <r>
      <rPr>
        <sz val="11"/>
        <color indexed="8"/>
        <rFont val="等线"/>
        <charset val="134"/>
      </rPr>
      <t>人民币</t>
    </r>
  </si>
  <si>
    <t>SUMIF</t>
  </si>
  <si>
    <r>
      <rPr>
        <sz val="11"/>
        <color indexed="8"/>
        <rFont val="等线"/>
        <charset val="134"/>
      </rPr>
      <t>产品</t>
    </r>
  </si>
  <si>
    <r>
      <rPr>
        <sz val="11"/>
        <color indexed="8"/>
        <rFont val="等线"/>
        <charset val="134"/>
      </rPr>
      <t>材料成本</t>
    </r>
  </si>
  <si>
    <r>
      <rPr>
        <sz val="11"/>
        <color theme="1"/>
        <rFont val="等线"/>
        <charset val="134"/>
      </rPr>
      <t>产品</t>
    </r>
  </si>
  <si>
    <r>
      <rPr>
        <sz val="11"/>
        <color theme="1"/>
        <rFont val="等线"/>
        <charset val="134"/>
      </rPr>
      <t>排号</t>
    </r>
  </si>
  <si>
    <r>
      <rPr>
        <sz val="11"/>
        <color theme="1"/>
        <rFont val="等线"/>
        <charset val="134"/>
      </rPr>
      <t>组成材料</t>
    </r>
  </si>
  <si>
    <r>
      <rPr>
        <sz val="11"/>
        <color theme="1"/>
        <rFont val="等线"/>
        <charset val="134"/>
      </rPr>
      <t>型号</t>
    </r>
    <r>
      <rPr>
        <sz val="11"/>
        <color theme="1"/>
        <rFont val="Arial"/>
        <family val="2"/>
      </rPr>
      <t>A</t>
    </r>
  </si>
  <si>
    <t>0010</t>
  </si>
  <si>
    <t>0020</t>
  </si>
  <si>
    <t>0030</t>
  </si>
  <si>
    <t>0040</t>
  </si>
  <si>
    <t>01U810251</t>
  </si>
  <si>
    <t>0050</t>
  </si>
  <si>
    <t>01U511428</t>
  </si>
  <si>
    <t>0060</t>
  </si>
  <si>
    <t>01U810253</t>
  </si>
  <si>
    <t>0070</t>
  </si>
  <si>
    <t>01U591119</t>
  </si>
  <si>
    <t>0080</t>
  </si>
  <si>
    <t>01U591120</t>
  </si>
  <si>
    <t>0090</t>
  </si>
  <si>
    <t>01U512259</t>
  </si>
  <si>
    <t>0100</t>
  </si>
  <si>
    <t>01U519000</t>
  </si>
  <si>
    <t>0110</t>
  </si>
  <si>
    <t>1100018112I27</t>
  </si>
  <si>
    <t>0120</t>
  </si>
  <si>
    <t>1100018122I27</t>
  </si>
  <si>
    <t>0130</t>
  </si>
  <si>
    <t>1100018132I27</t>
  </si>
  <si>
    <t>供应商</t>
  </si>
  <si>
    <t>采购量</t>
  </si>
  <si>
    <t>优惠条件</t>
  </si>
  <si>
    <t>采购总成本</t>
  </si>
  <si>
    <t>蓝天新惠公司</t>
  </si>
  <si>
    <t>n&gt;300,000</t>
  </si>
  <si>
    <t>苏州美通</t>
  </si>
  <si>
    <t>300,00&gt;n&gt;250,000</t>
  </si>
  <si>
    <t>迈腾</t>
  </si>
  <si>
    <t>250,000&gt;n&gt;150,000</t>
  </si>
  <si>
    <t>*</t>
  </si>
  <si>
    <r>
      <rPr>
        <b/>
        <sz val="14"/>
        <color theme="1"/>
        <rFont val="等线"/>
        <charset val="134"/>
      </rPr>
      <t>蓝天新惠公司</t>
    </r>
  </si>
  <si>
    <r>
      <rPr>
        <b/>
        <sz val="14"/>
        <color theme="1"/>
        <rFont val="等线"/>
        <charset val="134"/>
      </rPr>
      <t>苏州美通</t>
    </r>
  </si>
  <si>
    <r>
      <rPr>
        <b/>
        <sz val="14"/>
        <color theme="1"/>
        <rFont val="等线"/>
        <charset val="134"/>
      </rPr>
      <t>迈腾</t>
    </r>
  </si>
  <si>
    <r>
      <rPr>
        <b/>
        <sz val="11"/>
        <color theme="1"/>
        <rFont val="等线"/>
        <charset val="134"/>
      </rPr>
      <t>单位产品材料成本</t>
    </r>
  </si>
  <si>
    <r>
      <rPr>
        <b/>
        <sz val="11"/>
        <color theme="1"/>
        <rFont val="等线"/>
        <charset val="134"/>
      </rPr>
      <t>产品数量</t>
    </r>
  </si>
  <si>
    <t>采购成本</t>
  </si>
  <si>
    <r>
      <rPr>
        <sz val="11"/>
        <color theme="1"/>
        <rFont val="等线"/>
        <charset val="134"/>
      </rPr>
      <t>市场</t>
    </r>
  </si>
  <si>
    <r>
      <rPr>
        <sz val="11"/>
        <color theme="1"/>
        <rFont val="等线"/>
        <charset val="134"/>
      </rPr>
      <t>客户</t>
    </r>
  </si>
  <si>
    <r>
      <rPr>
        <sz val="11"/>
        <color theme="1"/>
        <rFont val="Arial"/>
        <family val="2"/>
      </rPr>
      <t>1</t>
    </r>
    <r>
      <rPr>
        <sz val="11"/>
        <color theme="1"/>
        <rFont val="等线"/>
        <charset val="134"/>
      </rPr>
      <t>月</t>
    </r>
  </si>
  <si>
    <r>
      <rPr>
        <sz val="11"/>
        <color theme="1"/>
        <rFont val="Arial"/>
        <family val="2"/>
      </rPr>
      <t>2</t>
    </r>
    <r>
      <rPr>
        <sz val="11"/>
        <color theme="1"/>
        <rFont val="等线"/>
        <charset val="134"/>
      </rPr>
      <t>月</t>
    </r>
  </si>
  <si>
    <r>
      <rPr>
        <sz val="11"/>
        <color theme="1"/>
        <rFont val="Arial"/>
        <family val="2"/>
      </rPr>
      <t>3</t>
    </r>
    <r>
      <rPr>
        <sz val="11"/>
        <color theme="1"/>
        <rFont val="等线"/>
        <charset val="134"/>
      </rPr>
      <t>月</t>
    </r>
  </si>
  <si>
    <r>
      <rPr>
        <sz val="11"/>
        <color theme="1"/>
        <rFont val="Arial"/>
        <family val="2"/>
      </rPr>
      <t>4</t>
    </r>
    <r>
      <rPr>
        <sz val="11"/>
        <color theme="1"/>
        <rFont val="等线"/>
        <charset val="134"/>
      </rPr>
      <t>月</t>
    </r>
  </si>
  <si>
    <r>
      <rPr>
        <sz val="11"/>
        <color theme="1"/>
        <rFont val="Arial"/>
        <family val="2"/>
      </rPr>
      <t>5</t>
    </r>
    <r>
      <rPr>
        <sz val="11"/>
        <color theme="1"/>
        <rFont val="等线"/>
        <charset val="134"/>
      </rPr>
      <t>月</t>
    </r>
  </si>
  <si>
    <r>
      <rPr>
        <sz val="11"/>
        <color theme="1"/>
        <rFont val="Arial"/>
        <family val="2"/>
      </rPr>
      <t>6</t>
    </r>
    <r>
      <rPr>
        <sz val="11"/>
        <color theme="1"/>
        <rFont val="等线"/>
        <charset val="134"/>
      </rPr>
      <t>月</t>
    </r>
  </si>
  <si>
    <r>
      <rPr>
        <sz val="11"/>
        <color theme="1"/>
        <rFont val="Arial"/>
        <family val="2"/>
      </rPr>
      <t>7</t>
    </r>
    <r>
      <rPr>
        <sz val="11"/>
        <color theme="1"/>
        <rFont val="等线"/>
        <charset val="134"/>
      </rPr>
      <t>月</t>
    </r>
  </si>
  <si>
    <r>
      <rPr>
        <sz val="11"/>
        <color theme="1"/>
        <rFont val="Arial"/>
        <family val="2"/>
      </rPr>
      <t>8</t>
    </r>
    <r>
      <rPr>
        <sz val="11"/>
        <color theme="1"/>
        <rFont val="等线"/>
        <charset val="134"/>
      </rPr>
      <t>月</t>
    </r>
  </si>
  <si>
    <r>
      <rPr>
        <sz val="11"/>
        <color theme="1"/>
        <rFont val="Arial"/>
        <family val="2"/>
      </rPr>
      <t>9</t>
    </r>
    <r>
      <rPr>
        <sz val="11"/>
        <color theme="1"/>
        <rFont val="等线"/>
        <charset val="134"/>
      </rPr>
      <t>月</t>
    </r>
  </si>
  <si>
    <r>
      <rPr>
        <sz val="11"/>
        <color theme="1"/>
        <rFont val="Arial"/>
        <family val="2"/>
      </rPr>
      <t>10</t>
    </r>
    <r>
      <rPr>
        <sz val="11"/>
        <color theme="1"/>
        <rFont val="等线"/>
        <charset val="134"/>
      </rPr>
      <t>月</t>
    </r>
  </si>
  <si>
    <r>
      <rPr>
        <sz val="11"/>
        <color theme="1"/>
        <rFont val="Arial"/>
        <family val="2"/>
      </rPr>
      <t>11</t>
    </r>
    <r>
      <rPr>
        <sz val="11"/>
        <color theme="1"/>
        <rFont val="等线"/>
        <charset val="134"/>
      </rPr>
      <t>月</t>
    </r>
  </si>
  <si>
    <r>
      <rPr>
        <sz val="11"/>
        <color theme="1"/>
        <rFont val="Arial"/>
        <family val="2"/>
      </rPr>
      <t>12</t>
    </r>
    <r>
      <rPr>
        <sz val="11"/>
        <color theme="1"/>
        <rFont val="等线"/>
        <charset val="134"/>
      </rPr>
      <t>月</t>
    </r>
  </si>
  <si>
    <r>
      <rPr>
        <sz val="11"/>
        <color theme="1"/>
        <rFont val="等线"/>
        <charset val="134"/>
      </rPr>
      <t>总数</t>
    </r>
  </si>
  <si>
    <t>AFM</t>
  </si>
  <si>
    <r>
      <rPr>
        <b/>
        <sz val="11"/>
        <color theme="1"/>
        <rFont val="等线"/>
        <charset val="134"/>
      </rPr>
      <t>大众</t>
    </r>
  </si>
  <si>
    <r>
      <rPr>
        <sz val="11"/>
        <color theme="1"/>
        <rFont val="等线"/>
        <charset val="134"/>
      </rPr>
      <t>型号</t>
    </r>
    <r>
      <rPr>
        <sz val="11"/>
        <color theme="1"/>
        <rFont val="Arial"/>
        <family val="2"/>
      </rPr>
      <t>B</t>
    </r>
  </si>
  <si>
    <r>
      <rPr>
        <sz val="11"/>
        <color theme="1"/>
        <rFont val="等线"/>
        <charset val="134"/>
      </rPr>
      <t>型号</t>
    </r>
    <r>
      <rPr>
        <sz val="11"/>
        <color theme="1"/>
        <rFont val="Arial"/>
        <family val="2"/>
      </rPr>
      <t>C</t>
    </r>
  </si>
  <si>
    <r>
      <rPr>
        <b/>
        <sz val="11"/>
        <color theme="1"/>
        <rFont val="等线"/>
        <charset val="134"/>
      </rPr>
      <t>奔驰</t>
    </r>
  </si>
  <si>
    <r>
      <rPr>
        <sz val="11"/>
        <color theme="1"/>
        <rFont val="等线"/>
        <charset val="134"/>
      </rPr>
      <t>型号</t>
    </r>
    <r>
      <rPr>
        <sz val="11"/>
        <color theme="1"/>
        <rFont val="Arial"/>
        <family val="2"/>
      </rPr>
      <t>D</t>
    </r>
  </si>
  <si>
    <r>
      <rPr>
        <sz val="11"/>
        <color theme="1"/>
        <rFont val="等线"/>
        <charset val="134"/>
      </rPr>
      <t>型号</t>
    </r>
    <r>
      <rPr>
        <sz val="11"/>
        <color theme="1"/>
        <rFont val="Arial"/>
        <family val="2"/>
      </rPr>
      <t>E</t>
    </r>
  </si>
  <si>
    <r>
      <rPr>
        <b/>
        <sz val="11"/>
        <color theme="1"/>
        <rFont val="等线"/>
        <charset val="134"/>
      </rPr>
      <t>宝马</t>
    </r>
  </si>
  <si>
    <r>
      <rPr>
        <sz val="11"/>
        <color theme="1"/>
        <rFont val="等线"/>
        <charset val="134"/>
      </rPr>
      <t>型号</t>
    </r>
    <r>
      <rPr>
        <sz val="11"/>
        <color theme="1"/>
        <rFont val="Arial"/>
        <family val="2"/>
      </rPr>
      <t>F</t>
    </r>
  </si>
  <si>
    <r>
      <rPr>
        <b/>
        <sz val="11"/>
        <color theme="1"/>
        <rFont val="等线"/>
        <charset val="134"/>
      </rPr>
      <t>丰田</t>
    </r>
  </si>
  <si>
    <r>
      <rPr>
        <sz val="11"/>
        <color theme="1"/>
        <rFont val="等线"/>
        <charset val="134"/>
      </rPr>
      <t>型号</t>
    </r>
    <r>
      <rPr>
        <sz val="11"/>
        <color theme="1"/>
        <rFont val="Arial"/>
        <family val="2"/>
      </rPr>
      <t>G</t>
    </r>
  </si>
  <si>
    <r>
      <rPr>
        <sz val="11"/>
        <color theme="1"/>
        <rFont val="等线"/>
        <charset val="134"/>
      </rPr>
      <t>型号</t>
    </r>
    <r>
      <rPr>
        <sz val="11"/>
        <color theme="1"/>
        <rFont val="Arial"/>
        <family val="2"/>
      </rPr>
      <t>H</t>
    </r>
  </si>
  <si>
    <r>
      <rPr>
        <b/>
        <sz val="11"/>
        <color theme="1"/>
        <rFont val="等线"/>
        <charset val="134"/>
      </rPr>
      <t>福特</t>
    </r>
  </si>
  <si>
    <r>
      <rPr>
        <sz val="11"/>
        <color theme="1"/>
        <rFont val="等线"/>
        <charset val="134"/>
      </rPr>
      <t>型号</t>
    </r>
    <r>
      <rPr>
        <sz val="11"/>
        <color theme="1"/>
        <rFont val="Arial"/>
        <family val="2"/>
      </rPr>
      <t>I</t>
    </r>
  </si>
  <si>
    <r>
      <rPr>
        <sz val="11"/>
        <color theme="1"/>
        <rFont val="等线"/>
        <charset val="134"/>
      </rPr>
      <t>型号</t>
    </r>
    <r>
      <rPr>
        <sz val="11"/>
        <color theme="1"/>
        <rFont val="Arial"/>
        <family val="2"/>
      </rPr>
      <t>K</t>
    </r>
  </si>
  <si>
    <t>PVP OE</t>
  </si>
  <si>
    <r>
      <rPr>
        <b/>
        <sz val="11"/>
        <color theme="1"/>
        <rFont val="等线"/>
        <charset val="134"/>
      </rPr>
      <t>斯巴鲁</t>
    </r>
  </si>
  <si>
    <r>
      <rPr>
        <sz val="11"/>
        <color theme="1"/>
        <rFont val="等线"/>
        <charset val="134"/>
      </rPr>
      <t>型号</t>
    </r>
    <r>
      <rPr>
        <sz val="11"/>
        <color theme="1"/>
        <rFont val="Arial"/>
        <family val="2"/>
      </rPr>
      <t>L</t>
    </r>
  </si>
  <si>
    <r>
      <rPr>
        <b/>
        <sz val="11"/>
        <color theme="1"/>
        <rFont val="等线"/>
        <charset val="134"/>
      </rPr>
      <t>保时捷</t>
    </r>
  </si>
  <si>
    <r>
      <rPr>
        <sz val="11"/>
        <color theme="1"/>
        <rFont val="等线"/>
        <charset val="134"/>
      </rPr>
      <t>型号</t>
    </r>
    <r>
      <rPr>
        <sz val="11"/>
        <color theme="1"/>
        <rFont val="Arial"/>
        <family val="2"/>
      </rPr>
      <t>M</t>
    </r>
  </si>
  <si>
    <r>
      <rPr>
        <sz val="11"/>
        <color theme="1"/>
        <rFont val="等线"/>
        <charset val="134"/>
      </rPr>
      <t>型号</t>
    </r>
    <r>
      <rPr>
        <sz val="11"/>
        <color theme="1"/>
        <rFont val="Arial"/>
        <family val="2"/>
      </rPr>
      <t>N</t>
    </r>
  </si>
  <si>
    <r>
      <rPr>
        <b/>
        <sz val="11"/>
        <color theme="1"/>
        <rFont val="等线"/>
        <charset val="134"/>
      </rPr>
      <t>总数</t>
    </r>
  </si>
  <si>
    <r>
      <rPr>
        <sz val="11"/>
        <color theme="1"/>
        <rFont val="等线"/>
        <charset val="134"/>
      </rPr>
      <t>保留所选组合的产品号成本，非销售客户组合的产品保持空白</t>
    </r>
  </si>
  <si>
    <t>材料单价</t>
  </si>
  <si>
    <t>BOM材料总成本</t>
  </si>
  <si>
    <t>产品</t>
  </si>
  <si>
    <t>排号</t>
  </si>
  <si>
    <t>组成材料</t>
  </si>
  <si>
    <t>数量</t>
  </si>
  <si>
    <t>单位</t>
  </si>
  <si>
    <t>材料名称</t>
  </si>
  <si>
    <t>型号A</t>
  </si>
  <si>
    <t>EA</t>
  </si>
  <si>
    <t>Shim</t>
  </si>
  <si>
    <t>WEAR INDICATOR</t>
  </si>
  <si>
    <t>New Sealing label (China)</t>
  </si>
  <si>
    <t>SET BOX</t>
  </si>
  <si>
    <t>New Set box label</t>
  </si>
  <si>
    <t>New Fitting instruction</t>
  </si>
  <si>
    <t>New Product certificate</t>
  </si>
  <si>
    <t>Master Box B</t>
  </si>
  <si>
    <t>MASTER LABEL LB112(114X45)</t>
  </si>
  <si>
    <t>DISC BRAKE PAD</t>
  </si>
  <si>
    <t>型号B</t>
  </si>
  <si>
    <t>03S8778136</t>
  </si>
  <si>
    <t>01T50469</t>
  </si>
  <si>
    <t>Wear Sensor</t>
  </si>
  <si>
    <t>01U511429</t>
  </si>
  <si>
    <t>01U512260</t>
  </si>
  <si>
    <t>Master Box C</t>
  </si>
  <si>
    <t>1100068111I27</t>
  </si>
  <si>
    <t>1100068121I27</t>
  </si>
  <si>
    <t>1100068131I27</t>
  </si>
  <si>
    <t>型号C</t>
  </si>
  <si>
    <t>04S8796136</t>
  </si>
  <si>
    <t>1100218112I27</t>
  </si>
  <si>
    <t>01U511427</t>
  </si>
  <si>
    <t>01U512258</t>
  </si>
  <si>
    <t>Master Box A</t>
  </si>
  <si>
    <t>型号D</t>
  </si>
  <si>
    <t>04S8849113</t>
  </si>
  <si>
    <t>04S8850113</t>
  </si>
  <si>
    <t>04S8851170</t>
  </si>
  <si>
    <t>01T1139</t>
  </si>
  <si>
    <t>1100678112I27</t>
  </si>
  <si>
    <t>1100678122I27</t>
  </si>
  <si>
    <t>0140</t>
  </si>
  <si>
    <t>1100678132I27</t>
  </si>
  <si>
    <t>型号E</t>
  </si>
  <si>
    <t>01V4919</t>
  </si>
  <si>
    <t>Back Plate</t>
  </si>
  <si>
    <t>01S4879</t>
  </si>
  <si>
    <t>10B4518</t>
  </si>
  <si>
    <t>KG</t>
  </si>
  <si>
    <t>FRICTION MIX</t>
  </si>
  <si>
    <t>01X9808</t>
  </si>
  <si>
    <t>Mix LS0081</t>
  </si>
  <si>
    <t>10B3744</t>
  </si>
  <si>
    <t>UnderLayer Mix Imported</t>
  </si>
  <si>
    <t>01X9734</t>
  </si>
  <si>
    <t>underlayer NU0134</t>
  </si>
  <si>
    <t>型号F</t>
  </si>
  <si>
    <t>1100678142I27</t>
  </si>
  <si>
    <t>01T0952</t>
  </si>
  <si>
    <t>RIVET</t>
  </si>
  <si>
    <t>01T80157</t>
  </si>
  <si>
    <t>Piston Clip</t>
  </si>
  <si>
    <t>型号G</t>
  </si>
  <si>
    <t>01V4597</t>
  </si>
  <si>
    <t>10B3040.010</t>
  </si>
  <si>
    <t>UNDERLAYER MIX</t>
  </si>
  <si>
    <t>10B4791.013</t>
  </si>
  <si>
    <t>10B4791.014</t>
  </si>
  <si>
    <t>型号H</t>
  </si>
  <si>
    <t>01V4598</t>
  </si>
  <si>
    <t>型号I</t>
  </si>
  <si>
    <t>03S6719136</t>
  </si>
  <si>
    <t>SHIM</t>
  </si>
  <si>
    <t>03S6717136</t>
  </si>
  <si>
    <t>01T50430</t>
  </si>
  <si>
    <t>WIRE INDICATOR</t>
  </si>
  <si>
    <t>1102148111I27</t>
  </si>
  <si>
    <t>1102148121I27</t>
  </si>
  <si>
    <t>1102148131I27</t>
  </si>
  <si>
    <t>01S6717136</t>
  </si>
  <si>
    <t>0150</t>
  </si>
  <si>
    <t>01S6719136</t>
  </si>
  <si>
    <t>型号K</t>
  </si>
  <si>
    <t>01S6144211</t>
  </si>
  <si>
    <t>01T1132</t>
  </si>
  <si>
    <t>SPRING</t>
  </si>
  <si>
    <t>01U511466B46</t>
  </si>
  <si>
    <t>Fomar New Box</t>
  </si>
  <si>
    <t>01U591003B</t>
  </si>
  <si>
    <t>LEAFLET</t>
  </si>
  <si>
    <t>01U810140</t>
  </si>
  <si>
    <t>hologram Label</t>
  </si>
  <si>
    <t>01U810193B46</t>
  </si>
  <si>
    <t>Fomar New Label</t>
  </si>
  <si>
    <t>01U930038</t>
  </si>
  <si>
    <t>SET BOX LABEL</t>
  </si>
  <si>
    <t>10273282B46</t>
  </si>
  <si>
    <t>SEMI FINISHED PAD</t>
  </si>
  <si>
    <t>型号L</t>
  </si>
  <si>
    <t>01V0373</t>
  </si>
  <si>
    <t>10273382B46</t>
  </si>
  <si>
    <t>01V0372</t>
  </si>
  <si>
    <t>型号M</t>
  </si>
  <si>
    <t>01T1141</t>
  </si>
  <si>
    <t>PISTON CLIP</t>
  </si>
  <si>
    <t>10273481I27</t>
  </si>
  <si>
    <t>10273581I27</t>
  </si>
  <si>
    <t>型号N</t>
  </si>
  <si>
    <t>03S7288110</t>
  </si>
  <si>
    <t>05S7289136</t>
  </si>
  <si>
    <t>01T40147</t>
  </si>
  <si>
    <t>01T80056</t>
  </si>
  <si>
    <t>01T80057</t>
  </si>
  <si>
    <t>01U511431</t>
  </si>
  <si>
    <t>01U512262</t>
  </si>
  <si>
    <t>Master Box E</t>
  </si>
  <si>
    <t>1039888111I27</t>
  </si>
  <si>
    <t>1039888121I27</t>
  </si>
  <si>
    <t>欧洲</t>
  </si>
  <si>
    <t>关税=（采购价+运费）*关税率</t>
  </si>
  <si>
    <t>材料</t>
  </si>
  <si>
    <t>价格</t>
  </si>
  <si>
    <t>货币币种</t>
  </si>
  <si>
    <t>汇率</t>
  </si>
  <si>
    <t>运费</t>
  </si>
  <si>
    <t>关税</t>
  </si>
  <si>
    <t>人民币</t>
  </si>
  <si>
    <t>材料标准成本</t>
  </si>
  <si>
    <t>EUR</t>
  </si>
  <si>
    <t>中国</t>
  </si>
  <si>
    <t>CNY</t>
  </si>
  <si>
    <t>美国</t>
  </si>
  <si>
    <t>USD</t>
  </si>
  <si>
    <t>人民币价格</t>
  </si>
  <si>
    <t>蓝色区域自动出结果</t>
  </si>
  <si>
    <t>Excel设计相关公式的教程说明</t>
  </si>
  <si>
    <t>第一个表供应商价格比较是在填完第二个表每种产品的材料成本后自动得出总的采购成本，供大家参考判断</t>
  </si>
  <si>
    <t>第二个表只填写选择的销售组合涉及到的产品类型的成本，否则会影响判断</t>
  </si>
  <si>
    <t>第三个表是为第二个表做数据支持，但三家的产品成本来自于序号为4的表</t>
  </si>
  <si>
    <t>黄色区域都是需要计算的表，蓝色区域是自动计算结果</t>
  </si>
  <si>
    <t>填表需知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</si>
</sst>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_ "/>
    <numFmt numFmtId="165" formatCode="_ * #,##0.00_ ;_ * \-#,##0.00_ ;_ * &quot;-&quot;??_ ;_ @_ "/>
    <numFmt numFmtId="166" formatCode="_ * #,##0_ ;_ * \-#,##0_ ;_ * &quot;-&quot;??_ ;_ @_ "/>
    <numFmt numFmtId="167" formatCode="_(* #,##0_);_(* \(#,##0\);_(* &quot;-&quot;??_);_(@_)"/>
    <numFmt numFmtId="168" formatCode="#,##0.000"/>
  </numFmts>
  <fonts count="21">
    <font>
      <sz val="11"/>
      <color theme="1"/>
      <name val="Calibri"/>
      <charset val="134"/>
      <scheme val="minor"/>
    </font>
    <font>
      <sz val="11"/>
      <color theme="1"/>
      <name val="Calibri"/>
      <family val="2"/>
      <scheme val="minor"/>
    </font>
    <font>
      <sz val="11"/>
      <color indexed="8"/>
      <name val="等线"/>
      <charset val="134"/>
    </font>
    <font>
      <b/>
      <sz val="14"/>
      <color theme="1"/>
      <name val="等线"/>
      <charset val="134"/>
    </font>
    <font>
      <sz val="11"/>
      <color theme="1"/>
      <name val="等线"/>
      <charset val="134"/>
    </font>
    <font>
      <b/>
      <sz val="11"/>
      <color theme="1"/>
      <name val="等线"/>
      <charset val="134"/>
    </font>
    <font>
      <b/>
      <sz val="11"/>
      <color theme="1"/>
      <name val="Calibri"/>
      <family val="2"/>
      <scheme val="minor"/>
    </font>
    <font>
      <b/>
      <sz val="12"/>
      <color theme="1"/>
      <name val="Calibri"/>
      <family val="2"/>
      <scheme val="minor"/>
    </font>
    <font>
      <sz val="11"/>
      <color theme="1"/>
      <name val="Arial"/>
      <family val="2"/>
    </font>
    <font>
      <b/>
      <sz val="11"/>
      <color theme="1"/>
      <name val="Arial"/>
      <family val="2"/>
    </font>
    <font>
      <b/>
      <sz val="14"/>
      <color theme="1"/>
      <name val="Arial"/>
      <family val="2"/>
    </font>
    <font>
      <b/>
      <sz val="11"/>
      <color theme="1"/>
      <name val="宋体"/>
      <charset val="134"/>
    </font>
    <font>
      <sz val="12"/>
      <color theme="1"/>
      <name val="Calibri"/>
      <family val="2"/>
      <scheme val="minor"/>
    </font>
    <font>
      <b/>
      <sz val="16"/>
      <color theme="1"/>
      <name val="Arial"/>
      <family val="2"/>
    </font>
    <font>
      <sz val="11"/>
      <color indexed="8"/>
      <name val="Arial"/>
      <family val="2"/>
    </font>
    <font>
      <sz val="12"/>
      <name val="宋体"/>
      <charset val="134"/>
    </font>
    <font>
      <b/>
      <sz val="16"/>
      <color theme="1"/>
      <name val="等线"/>
      <charset val="134"/>
    </font>
    <font>
      <sz val="11"/>
      <color theme="1"/>
      <name val="Calibri"/>
      <family val="2"/>
      <scheme val="minor"/>
    </font>
    <font>
      <b/>
      <sz val="11"/>
      <color theme="1"/>
      <name val="Arial"/>
      <family val="2"/>
    </font>
    <font>
      <sz val="11"/>
      <color rgb="FFFF0000"/>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indexed="64"/>
      </patternFill>
    </fill>
    <fill>
      <patternFill patternType="solid">
        <fgColor theme="4" tint="0.39994506668294322"/>
        <bgColor indexed="64"/>
      </patternFill>
    </fill>
    <fill>
      <patternFill patternType="solid">
        <fgColor theme="9" tint="0.59999389629810485"/>
        <bgColor indexed="64"/>
      </patternFill>
    </fill>
    <fill>
      <patternFill patternType="solid">
        <fgColor theme="5" tint="0.39994506668294322"/>
        <bgColor indexed="64"/>
      </patternFill>
    </fill>
    <fill>
      <patternFill patternType="solid">
        <fgColor theme="4" tint="0.39997558519241921"/>
        <bgColor indexed="64"/>
      </patternFill>
    </fill>
    <fill>
      <patternFill patternType="solid">
        <fgColor theme="4" tint="0.79998168889431442"/>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indexed="64"/>
      </left>
      <right style="thin">
        <color auto="1"/>
      </right>
      <top style="thin">
        <color auto="1"/>
      </top>
      <bottom style="hair">
        <color auto="1"/>
      </bottom>
      <diagonal/>
    </border>
    <border>
      <left style="thin">
        <color indexed="64"/>
      </left>
      <right style="thin">
        <color auto="1"/>
      </right>
      <top style="hair">
        <color auto="1"/>
      </top>
      <bottom style="hair">
        <color auto="1"/>
      </bottom>
      <diagonal/>
    </border>
    <border>
      <left style="thin">
        <color indexed="64"/>
      </left>
      <right style="thin">
        <color auto="1"/>
      </right>
      <top style="hair">
        <color auto="1"/>
      </top>
      <bottom style="thin">
        <color auto="1"/>
      </bottom>
      <diagonal/>
    </border>
  </borders>
  <cellStyleXfs count="6">
    <xf numFmtId="0" fontId="0" fillId="0" borderId="0"/>
    <xf numFmtId="43" fontId="17" fillId="0" borderId="0" applyFont="0" applyFill="0" applyBorder="0" applyAlignment="0" applyProtection="0"/>
    <xf numFmtId="165" fontId="15" fillId="0" borderId="0" applyFont="0" applyFill="0" applyBorder="0" applyAlignment="0" applyProtection="0">
      <alignment vertical="center"/>
    </xf>
    <xf numFmtId="9" fontId="17" fillId="0" borderId="0" applyFont="0" applyFill="0" applyBorder="0" applyAlignment="0" applyProtection="0"/>
    <xf numFmtId="0" fontId="17" fillId="0" borderId="0"/>
    <xf numFmtId="0" fontId="2" fillId="0" borderId="0">
      <alignment vertical="center"/>
    </xf>
  </cellStyleXfs>
  <cellXfs count="112">
    <xf numFmtId="0" fontId="0" fillId="0" borderId="0" xfId="0"/>
    <xf numFmtId="0" fontId="2" fillId="0" borderId="0" xfId="5" applyAlignment="1"/>
    <xf numFmtId="165" fontId="0" fillId="0" borderId="0" xfId="2" applyFont="1" applyAlignment="1"/>
    <xf numFmtId="0" fontId="2" fillId="0" borderId="0" xfId="5" applyAlignment="1">
      <alignment horizontal="center"/>
    </xf>
    <xf numFmtId="0" fontId="2" fillId="0" borderId="0" xfId="5" applyAlignment="1">
      <alignment horizontal="left"/>
    </xf>
    <xf numFmtId="0" fontId="2" fillId="0" borderId="0" xfId="5" applyFont="1" applyFill="1" applyAlignment="1">
      <alignment horizontal="right"/>
    </xf>
    <xf numFmtId="0" fontId="2" fillId="0" borderId="0" xfId="5" applyFont="1" applyFill="1" applyAlignment="1">
      <alignment horizontal="left"/>
    </xf>
    <xf numFmtId="0" fontId="3" fillId="0" borderId="0" xfId="5" applyFont="1" applyFill="1" applyAlignment="1"/>
    <xf numFmtId="0" fontId="3" fillId="0" borderId="0" xfId="5" applyFont="1" applyFill="1" applyAlignment="1">
      <alignment horizontal="left"/>
    </xf>
    <xf numFmtId="0" fontId="2" fillId="2" borderId="0" xfId="5" applyFill="1" applyAlignment="1"/>
    <xf numFmtId="165" fontId="0" fillId="2" borderId="0" xfId="2" applyFont="1" applyFill="1" applyAlignment="1"/>
    <xf numFmtId="0" fontId="2" fillId="2" borderId="0" xfId="5" applyFont="1" applyFill="1" applyAlignment="1"/>
    <xf numFmtId="0" fontId="4" fillId="2" borderId="0" xfId="5" applyFont="1" applyFill="1" applyAlignment="1">
      <alignment horizontal="center"/>
    </xf>
    <xf numFmtId="0" fontId="4" fillId="2" borderId="0" xfId="5" applyFont="1" applyFill="1" applyAlignment="1">
      <alignment horizontal="left"/>
    </xf>
    <xf numFmtId="0" fontId="2" fillId="0" borderId="0" xfId="5" applyFill="1" applyAlignment="1"/>
    <xf numFmtId="165" fontId="0" fillId="0" borderId="0" xfId="2" applyFont="1" applyFill="1" applyAlignment="1"/>
    <xf numFmtId="0" fontId="2" fillId="0" borderId="0" xfId="5" applyFont="1" applyFill="1" applyAlignment="1"/>
    <xf numFmtId="9" fontId="2" fillId="0" borderId="0" xfId="5" applyNumberFormat="1" applyAlignment="1">
      <alignment horizontal="center"/>
    </xf>
    <xf numFmtId="165" fontId="2" fillId="3" borderId="0" xfId="5" applyNumberFormat="1" applyFill="1" applyAlignment="1"/>
    <xf numFmtId="0" fontId="5" fillId="0" borderId="0" xfId="5" applyFont="1" applyFill="1" applyAlignment="1">
      <alignment horizontal="left"/>
    </xf>
    <xf numFmtId="164" fontId="4" fillId="4" borderId="0" xfId="5" applyNumberFormat="1" applyFont="1" applyFill="1" applyAlignment="1">
      <alignment horizontal="left"/>
    </xf>
    <xf numFmtId="164" fontId="2" fillId="4" borderId="0" xfId="5" applyNumberFormat="1" applyFill="1" applyAlignment="1"/>
    <xf numFmtId="9" fontId="4" fillId="4" borderId="0" xfId="5" applyNumberFormat="1" applyFont="1" applyFill="1" applyAlignment="1">
      <alignment horizontal="left"/>
    </xf>
    <xf numFmtId="165" fontId="0" fillId="0" borderId="0" xfId="2" applyFont="1" applyAlignment="1">
      <alignment horizontal="left"/>
    </xf>
    <xf numFmtId="165" fontId="0" fillId="2" borderId="0" xfId="2" applyFont="1" applyFill="1" applyAlignment="1">
      <alignment horizontal="left"/>
    </xf>
    <xf numFmtId="165" fontId="0" fillId="0" borderId="0" xfId="2" applyFont="1" applyFill="1" applyAlignment="1">
      <alignment horizontal="left"/>
    </xf>
    <xf numFmtId="0" fontId="4" fillId="0" borderId="0" xfId="5" applyFont="1" applyFill="1" applyAlignment="1">
      <alignment horizontal="left"/>
    </xf>
    <xf numFmtId="9" fontId="4" fillId="0" borderId="0" xfId="5" applyNumberFormat="1" applyFont="1" applyFill="1" applyAlignment="1">
      <alignment horizontal="left"/>
    </xf>
    <xf numFmtId="0" fontId="17" fillId="0" borderId="0" xfId="4"/>
    <xf numFmtId="0" fontId="6" fillId="3" borderId="0" xfId="4" applyFont="1" applyFill="1"/>
    <xf numFmtId="0" fontId="7" fillId="2" borderId="1" xfId="4" applyFont="1" applyFill="1" applyBorder="1" applyAlignment="1">
      <alignment vertical="center"/>
    </xf>
    <xf numFmtId="0" fontId="7" fillId="2" borderId="2" xfId="4" applyFont="1" applyFill="1" applyBorder="1" applyAlignment="1">
      <alignment vertical="center"/>
    </xf>
    <xf numFmtId="0" fontId="7" fillId="2" borderId="2" xfId="4" applyFont="1" applyFill="1" applyBorder="1" applyAlignment="1">
      <alignment vertical="center" wrapText="1"/>
    </xf>
    <xf numFmtId="0" fontId="7" fillId="2" borderId="3" xfId="4" applyFont="1" applyFill="1" applyBorder="1" applyAlignment="1">
      <alignment vertical="center" wrapText="1"/>
    </xf>
    <xf numFmtId="0" fontId="7" fillId="2" borderId="0" xfId="4" applyFont="1" applyFill="1" applyAlignment="1">
      <alignment vertical="center"/>
    </xf>
    <xf numFmtId="0" fontId="17" fillId="0" borderId="4" xfId="4" applyFill="1" applyBorder="1" applyAlignment="1">
      <alignment vertical="top"/>
    </xf>
    <xf numFmtId="0" fontId="17" fillId="0" borderId="0" xfId="4" applyFill="1" applyBorder="1" applyAlignment="1">
      <alignment vertical="top"/>
    </xf>
    <xf numFmtId="168" fontId="17" fillId="0" borderId="0" xfId="4" applyNumberFormat="1" applyFill="1" applyBorder="1" applyAlignment="1">
      <alignment horizontal="right" vertical="top"/>
    </xf>
    <xf numFmtId="0" fontId="17" fillId="0" borderId="5" xfId="4" applyFill="1" applyBorder="1" applyAlignment="1">
      <alignment vertical="top"/>
    </xf>
    <xf numFmtId="164" fontId="17" fillId="3" borderId="0" xfId="4" applyNumberFormat="1" applyFill="1"/>
    <xf numFmtId="49" fontId="17" fillId="0" borderId="0" xfId="4" applyNumberFormat="1" applyFill="1" applyBorder="1" applyAlignment="1">
      <alignment vertical="top"/>
    </xf>
    <xf numFmtId="0" fontId="17" fillId="0" borderId="6" xfId="4" applyFill="1" applyBorder="1" applyAlignment="1">
      <alignment vertical="top"/>
    </xf>
    <xf numFmtId="0" fontId="17" fillId="0" borderId="7" xfId="4" applyFill="1" applyBorder="1" applyAlignment="1">
      <alignment vertical="top"/>
    </xf>
    <xf numFmtId="0" fontId="17" fillId="0" borderId="8" xfId="4" applyFill="1" applyBorder="1" applyAlignment="1">
      <alignment vertical="top"/>
    </xf>
    <xf numFmtId="0" fontId="8" fillId="0" borderId="0" xfId="0" applyFont="1" applyFill="1"/>
    <xf numFmtId="0" fontId="8" fillId="0" borderId="0" xfId="0" applyFont="1"/>
    <xf numFmtId="0" fontId="9" fillId="0" borderId="0" xfId="0" applyFont="1"/>
    <xf numFmtId="0" fontId="8" fillId="5" borderId="9" xfId="0" applyFont="1" applyFill="1" applyBorder="1"/>
    <xf numFmtId="0" fontId="8" fillId="5" borderId="10" xfId="0" applyFont="1" applyFill="1" applyBorder="1"/>
    <xf numFmtId="0" fontId="10" fillId="5" borderId="10" xfId="5" applyFont="1" applyFill="1" applyBorder="1" applyAlignment="1">
      <alignment horizontal="left"/>
    </xf>
    <xf numFmtId="0" fontId="10" fillId="5" borderId="10" xfId="5" applyFont="1" applyFill="1" applyBorder="1" applyAlignment="1"/>
    <xf numFmtId="0" fontId="9" fillId="0" borderId="11" xfId="0" applyFont="1" applyFill="1" applyBorder="1"/>
    <xf numFmtId="0" fontId="8" fillId="0" borderId="12" xfId="0" applyFont="1" applyFill="1" applyBorder="1"/>
    <xf numFmtId="43" fontId="8" fillId="3" borderId="12" xfId="1" applyFont="1" applyFill="1" applyBorder="1"/>
    <xf numFmtId="166" fontId="8" fillId="0" borderId="12" xfId="1" applyNumberFormat="1" applyFont="1" applyFill="1" applyBorder="1"/>
    <xf numFmtId="166" fontId="9" fillId="0" borderId="11" xfId="1" applyNumberFormat="1" applyFont="1" applyFill="1" applyBorder="1"/>
    <xf numFmtId="166" fontId="9" fillId="0" borderId="12" xfId="1" applyNumberFormat="1" applyFont="1" applyFill="1" applyBorder="1"/>
    <xf numFmtId="166" fontId="9" fillId="5" borderId="13" xfId="1" applyNumberFormat="1" applyFont="1" applyFill="1" applyBorder="1"/>
    <xf numFmtId="166" fontId="9" fillId="5" borderId="14" xfId="1" applyNumberFormat="1" applyFont="1" applyFill="1" applyBorder="1"/>
    <xf numFmtId="0" fontId="8" fillId="5" borderId="14" xfId="0" applyFont="1" applyFill="1" applyBorder="1"/>
    <xf numFmtId="43" fontId="8" fillId="5" borderId="14" xfId="1" applyFont="1" applyFill="1" applyBorder="1"/>
    <xf numFmtId="166" fontId="8" fillId="5" borderId="14" xfId="1" applyNumberFormat="1" applyFont="1" applyFill="1" applyBorder="1"/>
    <xf numFmtId="0" fontId="10" fillId="2" borderId="0" xfId="5" applyFont="1" applyFill="1" applyAlignment="1">
      <alignment horizontal="left"/>
    </xf>
    <xf numFmtId="0" fontId="11" fillId="0" borderId="0" xfId="0" applyFont="1"/>
    <xf numFmtId="0" fontId="10" fillId="6" borderId="0" xfId="5" applyFont="1" applyFill="1" applyAlignment="1"/>
    <xf numFmtId="0" fontId="10" fillId="7" borderId="0" xfId="5" applyFont="1" applyFill="1" applyAlignment="1"/>
    <xf numFmtId="0" fontId="8" fillId="5" borderId="15" xfId="0" applyFont="1" applyFill="1" applyBorder="1"/>
    <xf numFmtId="0" fontId="12" fillId="5" borderId="9" xfId="0" applyFont="1" applyFill="1" applyBorder="1"/>
    <xf numFmtId="0" fontId="12" fillId="5" borderId="10" xfId="0" applyFont="1" applyFill="1" applyBorder="1"/>
    <xf numFmtId="0" fontId="12" fillId="5" borderId="15" xfId="0" applyFont="1" applyFill="1" applyBorder="1"/>
    <xf numFmtId="0" fontId="12" fillId="0" borderId="11" xfId="0" applyFont="1" applyBorder="1"/>
    <xf numFmtId="0" fontId="12" fillId="0" borderId="12" xfId="0" applyFont="1" applyBorder="1"/>
    <xf numFmtId="0" fontId="12" fillId="0" borderId="13" xfId="0" applyFont="1" applyBorder="1"/>
    <xf numFmtId="0" fontId="12" fillId="0" borderId="14" xfId="0" applyFont="1" applyBorder="1"/>
    <xf numFmtId="0" fontId="0" fillId="0" borderId="0" xfId="0" applyAlignment="1">
      <alignment horizontal="right"/>
    </xf>
    <xf numFmtId="0" fontId="8" fillId="0" borderId="7" xfId="0" applyFont="1" applyBorder="1"/>
    <xf numFmtId="0" fontId="8" fillId="0" borderId="4" xfId="0" applyFont="1" applyBorder="1"/>
    <xf numFmtId="0" fontId="8" fillId="0" borderId="0" xfId="0" applyFont="1" applyBorder="1"/>
    <xf numFmtId="0" fontId="10" fillId="3" borderId="0" xfId="0" applyFont="1" applyFill="1"/>
    <xf numFmtId="0" fontId="14" fillId="2" borderId="0" xfId="5" applyFont="1" applyFill="1" applyBorder="1" applyAlignment="1"/>
    <xf numFmtId="0" fontId="14" fillId="2" borderId="0" xfId="5" applyFont="1" applyFill="1" applyAlignment="1"/>
    <xf numFmtId="0" fontId="14" fillId="0" borderId="0" xfId="5" applyFont="1" applyFill="1" applyBorder="1" applyAlignment="1"/>
    <xf numFmtId="164" fontId="8" fillId="3" borderId="0" xfId="0" applyNumberFormat="1" applyFont="1" applyFill="1"/>
    <xf numFmtId="0" fontId="14" fillId="0" borderId="0" xfId="5" applyFont="1" applyFill="1" applyAlignment="1"/>
    <xf numFmtId="0" fontId="8" fillId="0" borderId="6" xfId="0" applyFont="1" applyBorder="1"/>
    <xf numFmtId="165" fontId="8" fillId="2" borderId="0" xfId="2" applyFont="1" applyFill="1" applyBorder="1" applyAlignment="1">
      <alignment horizontal="left"/>
    </xf>
    <xf numFmtId="0" fontId="8" fillId="0" borderId="0" xfId="4" applyFont="1" applyFill="1" applyBorder="1" applyAlignment="1">
      <alignment vertical="top"/>
    </xf>
    <xf numFmtId="164" fontId="8" fillId="3" borderId="0" xfId="0" applyNumberFormat="1" applyFont="1" applyFill="1" applyBorder="1"/>
    <xf numFmtId="0" fontId="4" fillId="0" borderId="0" xfId="4" applyFont="1" applyFill="1" applyBorder="1" applyAlignment="1">
      <alignment vertical="top"/>
    </xf>
    <xf numFmtId="165" fontId="8" fillId="2" borderId="0" xfId="2" applyFont="1" applyFill="1" applyAlignment="1">
      <alignment horizontal="left"/>
    </xf>
    <xf numFmtId="165" fontId="8" fillId="0" borderId="0" xfId="2" applyFont="1" applyFill="1" applyAlignment="1">
      <alignment horizontal="left"/>
    </xf>
    <xf numFmtId="164" fontId="8" fillId="0" borderId="0" xfId="0" applyNumberFormat="1" applyFont="1" applyBorder="1"/>
    <xf numFmtId="0" fontId="18" fillId="0" borderId="12" xfId="0" applyFont="1" applyFill="1" applyBorder="1"/>
    <xf numFmtId="0" fontId="17" fillId="0" borderId="0" xfId="4" applyFill="1"/>
    <xf numFmtId="0" fontId="6" fillId="8" borderId="0" xfId="4" applyFont="1" applyFill="1"/>
    <xf numFmtId="0" fontId="7" fillId="8" borderId="0" xfId="4" applyFont="1" applyFill="1" applyAlignment="1">
      <alignment vertical="center"/>
    </xf>
    <xf numFmtId="43" fontId="0" fillId="8" borderId="0" xfId="1" applyFont="1" applyFill="1"/>
    <xf numFmtId="9" fontId="12" fillId="0" borderId="16" xfId="3" applyFont="1" applyBorder="1" applyAlignment="1">
      <alignment horizontal="center"/>
    </xf>
    <xf numFmtId="9" fontId="12" fillId="0" borderId="17" xfId="3" applyFont="1" applyBorder="1" applyAlignment="1">
      <alignment horizontal="center"/>
    </xf>
    <xf numFmtId="0" fontId="0" fillId="0" borderId="0" xfId="0" applyFill="1" applyBorder="1"/>
    <xf numFmtId="0" fontId="12" fillId="0" borderId="0" xfId="0" applyFont="1" applyFill="1" applyBorder="1"/>
    <xf numFmtId="9" fontId="12" fillId="0" borderId="0" xfId="3" applyFont="1" applyFill="1" applyBorder="1" applyAlignment="1">
      <alignment horizontal="center"/>
    </xf>
    <xf numFmtId="0" fontId="12" fillId="5" borderId="18" xfId="0" applyFont="1" applyFill="1" applyBorder="1"/>
    <xf numFmtId="43" fontId="12" fillId="8" borderId="19" xfId="1" applyFont="1" applyFill="1" applyBorder="1"/>
    <xf numFmtId="43" fontId="12" fillId="8" borderId="20" xfId="1" applyFont="1" applyFill="1" applyBorder="1"/>
    <xf numFmtId="0" fontId="19" fillId="0" borderId="0" xfId="0" applyFont="1"/>
    <xf numFmtId="0" fontId="1" fillId="0" borderId="0" xfId="0" applyFont="1"/>
    <xf numFmtId="167" fontId="8" fillId="9" borderId="12" xfId="1" applyNumberFormat="1" applyFont="1" applyFill="1" applyBorder="1"/>
    <xf numFmtId="167" fontId="8" fillId="9" borderId="16" xfId="1" applyNumberFormat="1" applyFont="1" applyFill="1" applyBorder="1"/>
    <xf numFmtId="0" fontId="20" fillId="4" borderId="0" xfId="0" applyFont="1" applyFill="1"/>
    <xf numFmtId="0" fontId="13" fillId="8" borderId="0" xfId="0" applyFont="1" applyFill="1" applyAlignment="1">
      <alignment horizontal="center" vertical="center"/>
    </xf>
    <xf numFmtId="0" fontId="13" fillId="8" borderId="0" xfId="0" applyFont="1" applyFill="1" applyBorder="1" applyAlignment="1">
      <alignment horizontal="center" vertical="center"/>
    </xf>
  </cellXfs>
  <cellStyles count="6">
    <cellStyle name="Comma" xfId="1" builtinId="3"/>
    <cellStyle name="Comma 3" xfId="2"/>
    <cellStyle name="Normal" xfId="0" builtinId="0"/>
    <cellStyle name="Normal 2" xfId="4"/>
    <cellStyle name="Normal 3" xfId="5"/>
    <cellStyle name="Percent" xfId="3" builtinId="5"/>
  </cellStyles>
  <dxfs count="0"/>
  <tableStyles count="0" defaultTableStyle="TableStyleMedium2" defaultPivotStyle="PivotStyleLight16"/>
  <colors>
    <mruColors>
      <color rgb="FFD000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161925</xdr:colOff>
      <xdr:row>4</xdr:row>
      <xdr:rowOff>104775</xdr:rowOff>
    </xdr:from>
    <xdr:to>
      <xdr:col>9</xdr:col>
      <xdr:colOff>600075</xdr:colOff>
      <xdr:row>14</xdr:row>
      <xdr:rowOff>30480</xdr:rowOff>
    </xdr:to>
    <xdr:pic>
      <xdr:nvPicPr>
        <xdr:cNvPr id="2" name="图片 1"/>
        <xdr:cNvPicPr>
          <a:picLocks noChangeAspect="1"/>
        </xdr:cNvPicPr>
      </xdr:nvPicPr>
      <xdr:blipFill>
        <a:blip xmlns:r="http://schemas.openxmlformats.org/officeDocument/2006/relationships" r:embed="rId1"/>
        <a:stretch>
          <a:fillRect/>
        </a:stretch>
      </xdr:blipFill>
      <xdr:spPr>
        <a:xfrm>
          <a:off x="1687830" y="828675"/>
          <a:ext cx="5238750" cy="1935480"/>
        </a:xfrm>
        <a:prstGeom prst="rect">
          <a:avLst/>
        </a:prstGeom>
        <a:noFill/>
        <a:ln w="9525">
          <a:noFill/>
        </a:ln>
      </xdr:spPr>
    </xdr:pic>
    <xdr:clientData/>
  </xdr:twoCellAnchor>
  <xdr:twoCellAnchor editAs="oneCell">
    <xdr:from>
      <xdr:col>2</xdr:col>
      <xdr:colOff>38100</xdr:colOff>
      <xdr:row>16</xdr:row>
      <xdr:rowOff>133350</xdr:rowOff>
    </xdr:from>
    <xdr:to>
      <xdr:col>9</xdr:col>
      <xdr:colOff>393700</xdr:colOff>
      <xdr:row>27</xdr:row>
      <xdr:rowOff>140970</xdr:rowOff>
    </xdr:to>
    <xdr:pic>
      <xdr:nvPicPr>
        <xdr:cNvPr id="3" name="图片 2"/>
        <xdr:cNvPicPr>
          <a:picLocks noChangeAspect="1"/>
        </xdr:cNvPicPr>
      </xdr:nvPicPr>
      <xdr:blipFill>
        <a:blip xmlns:r="http://schemas.openxmlformats.org/officeDocument/2006/relationships" r:embed="rId2"/>
        <a:stretch>
          <a:fillRect/>
        </a:stretch>
      </xdr:blipFill>
      <xdr:spPr>
        <a:xfrm>
          <a:off x="1564005" y="3228975"/>
          <a:ext cx="5156200" cy="210629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NCHAN\MIS\May%2007%20MGB\Locationwise%20P&amp;L%20MAY%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FAB1DY\Local%20Settings\Temporary%20Internet%20Files\Content.Outlook\H8GBBK50\Carry-over_L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osch.com\dfsrb\CTG-General\2006\02_MGB\29_EZKL\06_2006\BRKEU_Input_Fil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BP2006ff%20Master%20Files\v2\XyzW%20-%20MasterBP05%20MOD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tal1dy.FBRAKES\Desktop\Bureau\BP%202015\BP15_EU%20price%20list_061020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i0003\dfs\ctg\CTG\02_BP\04\06%20Umsatz\05%20NGU%20Br&#252;cke\200%20Total%20NGU.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Finance\ACTUAL_FCST\My%20Documents\Actual\Actual%202009\Actual%2009-2009\M1%20+%20M2%20%20Sep%2020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CB-Departments\CTG\CTG1\00_Business%20Plan\BP15\5YO\Presentation\5YO%20Skeleton%20input%20file_PPT%20Regional%20presentation%20old.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nts%20and%20Settings\suds\My%20Documents\Actual\Actual-2006\Actual%2006-2006\M1+M2%20-%20June%2020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R:\si_cs$\Sales\Market_Planning\1_Inbox\AT\GEP06ff\CF%20GEP06ff\CF_GEP06ff_AT_China_V2_041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nts%20and%20Settings\Terence.OBrien\Local%20Settings\Temporary%20Internet%20Files\OLK63B\imis\Templates\PO.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brt_server\budget02-04\Budget05\PBRT%202005%20Budget%20FINA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X:\General%20Ledger\MAT%20Holdings%20Consolidations\2009%20Files\2009-12\WM%20Consol%20june%20200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Zacharias\GEP-Nachlese\AE%20Mastervorlage%20GES\PPT_GES_Diagramme_Version2.3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uds\My%20Documents\Budget\Budget%202007\Production\BOM%20-%20MATERIAL%20PRICE.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data\Non%20Internal%20Audit%20Data\Thailand\Thailand%20Daymodel\DayModel%20-%20PBR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nunays\12_MONTHLY_C\TEMP\Prodn%20-Febuauryt-20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00_FC\01_CTG\02_CONTROLLING\02_PUR\02_Consolidation\CF\2013\CF08+4\RMI%20Update%20CF8+4.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Documents%20and%20Settings\suds\My%20Documents\Budget\Budget%202006\Information\Standard%20Rawmaterial%20Cos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z2fdc301.fbrakes.com\sz2_S_c301$\FIN_ACCOUNT\Finance\ACTUAL_FCST\My%20Documents\Actual\Actual%202014\FC%208+4_2014\FC%208+4%20-%20Total%20Dept%20-%20Expense201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FIN_ACCOUNT\Finance\ACTUAL_FCST\My%20Documents\Actual\Actual%202012\Actual%2005-2012\M1%20+%20M2%20May%2020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ryfdc301.fbrakes.com\CS_CTR3\00_FC\01_CTG\01_REPORTING\01_SCOPE\07_2016\00_5%20Years%20Outlook\30_CUSTOMER_MEETING\April%2029th\5YO_Regional_Market_Share_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BR\cy07\Bosch%20MIS\Feb%2007%20M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ata\PWC\Clients\Roulunds%20Braking\Dec%2004\Final%20Set\05.02.05\Workings-Balance%20Shee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1\lir\LOCALS~1\Temp\notes3E7A75\Cost%20Center_UBK-R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Budget\2008%20Budget\MATI%20-%202008%20Budget%20Workshee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General%20Ledger\MAT%20Holdings%20Consolidations\Year%20end%202007\Copy%20of%20MAT%20Holdings%20Consolidation%20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X:\Budget\2008%20Budget\HOLDINGS%20-%202008%20Budget%20Workshee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Documents%20and%20Settings\johnj.LSGL002\My%20Documents\Fixed%20Assets\2003\TAG_2003_Fixed_Asse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ING JLG SBU"/>
      <sheetName val="Locationwise May 07"/>
      <sheetName val="Locationwise April 07"/>
      <sheetName val="Locationwise P&amp;L March 07"/>
      <sheetName val="Monthwsie Summary"/>
      <sheetName val="Stk Trf fm Chakan"/>
      <sheetName val="Locationwise P&amp;L"/>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List"/>
      <sheetName val="Commodities"/>
    </sheetNames>
    <sheetDataSet>
      <sheetData sheetId="0">
        <row r="14">
          <cell r="AE14" t="str">
            <v>A2…</v>
          </cell>
        </row>
        <row r="15">
          <cell r="AE15" t="str">
            <v>B2..</v>
          </cell>
        </row>
        <row r="16">
          <cell r="AE16" t="str">
            <v>C1...-C2...</v>
          </cell>
        </row>
        <row r="17">
          <cell r="AE17" t="str">
            <v>C9...</v>
          </cell>
        </row>
        <row r="18">
          <cell r="AE18" t="str">
            <v>C41.. and C45..</v>
          </cell>
        </row>
        <row r="19">
          <cell r="AE19" t="str">
            <v>C42..-C44..,C46..-C49..</v>
          </cell>
        </row>
        <row r="20">
          <cell r="AE20" t="str">
            <v>D....</v>
          </cell>
        </row>
        <row r="21">
          <cell r="AE21" t="str">
            <v>E1...</v>
          </cell>
        </row>
        <row r="22">
          <cell r="AE22" t="str">
            <v>E2..-E3..</v>
          </cell>
        </row>
        <row r="23">
          <cell r="AE23" t="str">
            <v>F....</v>
          </cell>
        </row>
        <row r="24">
          <cell r="AE24" t="str">
            <v>G2...</v>
          </cell>
        </row>
        <row r="25">
          <cell r="AE25" t="str">
            <v>H2...</v>
          </cell>
        </row>
        <row r="26">
          <cell r="AE26" t="str">
            <v>H3...</v>
          </cell>
        </row>
        <row r="27">
          <cell r="AE27" t="str">
            <v>K1... - K2...</v>
          </cell>
        </row>
        <row r="28">
          <cell r="AE28" t="str">
            <v>K3... - K4...</v>
          </cell>
        </row>
        <row r="29">
          <cell r="AE29" t="str">
            <v>L1..., L7... (w/o L99)</v>
          </cell>
        </row>
        <row r="30">
          <cell r="AE30" t="str">
            <v>L2... - L6... (w/o L33)</v>
          </cell>
        </row>
        <row r="31">
          <cell r="AE31" t="str">
            <v>L9</v>
          </cell>
        </row>
        <row r="32">
          <cell r="AE32" t="str">
            <v>P9...</v>
          </cell>
        </row>
        <row r="33">
          <cell r="AE33" t="str">
            <v>P29..</v>
          </cell>
        </row>
        <row r="34">
          <cell r="AE34" t="str">
            <v>R11.. - R13..</v>
          </cell>
        </row>
        <row r="35">
          <cell r="AE35" t="str">
            <v>R4...-R9...</v>
          </cell>
        </row>
        <row r="36">
          <cell r="AE36" t="str">
            <v>U2...</v>
          </cell>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B"/>
      <sheetName val="Sales-DB5 EZKL MGB"/>
      <sheetName val="Sales-DB5 EZKL VIST"/>
      <sheetName val="Sales EZKL FY"/>
      <sheetName val="Analysis EZKL by MTH"/>
      <sheetName val="UmD by area"/>
      <sheetName val="VAT"/>
      <sheetName val="List of export"/>
      <sheetName val="SQL Actual"/>
      <sheetName val="SQL BP"/>
      <sheetName val="COUNT by LE"/>
      <sheetName val="cost allocation"/>
    </sheetNames>
    <sheetDataSet>
      <sheetData sheetId="0"/>
      <sheetData sheetId="1" refreshError="1"/>
      <sheetData sheetId="2"/>
      <sheetData sheetId="3"/>
      <sheetData sheetId="4"/>
      <sheetData sheetId="5" refreshError="1"/>
      <sheetData sheetId="6"/>
      <sheetData sheetId="7"/>
      <sheetData sheetId="8" refreshError="1"/>
      <sheetData sheetId="9" refreshError="1">
        <row r="4">
          <cell r="G4" t="str">
            <v>TB4011</v>
          </cell>
          <cell r="H4" t="str">
            <v>APPROVALS &amp; COMMITMENTS</v>
          </cell>
          <cell r="I4" t="str">
            <v>N</v>
          </cell>
          <cell r="J4" t="str">
            <v>X</v>
          </cell>
          <cell r="K4">
            <v>10</v>
          </cell>
          <cell r="L4" t="str">
            <v>I</v>
          </cell>
          <cell r="M4" t="str">
            <v>01.06.2006 00:00:00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t="str">
            <v/>
          </cell>
          <cell r="AN4">
            <v>0</v>
          </cell>
          <cell r="AO4">
            <v>0</v>
          </cell>
          <cell r="AP4">
            <v>0</v>
          </cell>
          <cell r="AQ4">
            <v>0</v>
          </cell>
          <cell r="AR4" t="str">
            <v>N</v>
          </cell>
          <cell r="AS4" t="str">
            <v>X</v>
          </cell>
          <cell r="AU4">
            <v>0</v>
          </cell>
          <cell r="AV4">
            <v>0</v>
          </cell>
        </row>
        <row r="5">
          <cell r="G5" t="str">
            <v>B400960</v>
          </cell>
          <cell r="H5" t="str">
            <v>PURCH. COMMITMENTS YTD (w/o tooling)</v>
          </cell>
          <cell r="I5" t="str">
            <v>N</v>
          </cell>
          <cell r="J5" t="str">
            <v>X</v>
          </cell>
          <cell r="K5">
            <v>30</v>
          </cell>
          <cell r="L5" t="str">
            <v>C</v>
          </cell>
          <cell r="M5" t="str">
            <v>01.06.2006 00:00:00</v>
          </cell>
          <cell r="N5">
            <v>3298</v>
          </cell>
          <cell r="O5">
            <v>6561</v>
          </cell>
          <cell r="P5">
            <v>8525</v>
          </cell>
          <cell r="Q5">
            <v>8735</v>
          </cell>
          <cell r="R5">
            <v>19357</v>
          </cell>
          <cell r="S5">
            <v>7611</v>
          </cell>
          <cell r="T5">
            <v>6024</v>
          </cell>
          <cell r="U5">
            <v>6095</v>
          </cell>
          <cell r="V5">
            <v>5184</v>
          </cell>
          <cell r="W5">
            <v>3310</v>
          </cell>
          <cell r="X5">
            <v>2071</v>
          </cell>
          <cell r="Y5">
            <v>0</v>
          </cell>
          <cell r="Z5">
            <v>3298</v>
          </cell>
          <cell r="AA5">
            <v>6561</v>
          </cell>
          <cell r="AB5">
            <v>8525</v>
          </cell>
          <cell r="AC5">
            <v>8735</v>
          </cell>
          <cell r="AD5">
            <v>11744</v>
          </cell>
          <cell r="AE5">
            <v>7611</v>
          </cell>
          <cell r="AF5">
            <v>6024</v>
          </cell>
          <cell r="AG5">
            <v>6095</v>
          </cell>
          <cell r="AH5">
            <v>5184</v>
          </cell>
          <cell r="AI5">
            <v>3310</v>
          </cell>
          <cell r="AJ5">
            <v>2071</v>
          </cell>
          <cell r="AK5">
            <v>0</v>
          </cell>
          <cell r="AL5">
            <v>0</v>
          </cell>
          <cell r="AM5" t="str">
            <v/>
          </cell>
          <cell r="AN5">
            <v>0</v>
          </cell>
          <cell r="AO5">
            <v>0</v>
          </cell>
          <cell r="AP5">
            <v>0</v>
          </cell>
          <cell r="AQ5">
            <v>0</v>
          </cell>
          <cell r="AR5" t="str">
            <v>N</v>
          </cell>
          <cell r="AS5" t="str">
            <v>X</v>
          </cell>
          <cell r="AU5">
            <v>46474</v>
          </cell>
          <cell r="AV5">
            <v>69158</v>
          </cell>
        </row>
        <row r="6">
          <cell r="G6" t="str">
            <v>B40096010</v>
          </cell>
          <cell r="H6" t="str">
            <v>Thereof Plants Actuation</v>
          </cell>
          <cell r="I6" t="str">
            <v>N</v>
          </cell>
          <cell r="J6" t="str">
            <v>X</v>
          </cell>
          <cell r="K6">
            <v>31</v>
          </cell>
          <cell r="L6" t="str">
            <v>C</v>
          </cell>
          <cell r="M6" t="str">
            <v>01.06.2006 00:00:00</v>
          </cell>
          <cell r="N6">
            <v>1130</v>
          </cell>
          <cell r="O6">
            <v>3696</v>
          </cell>
          <cell r="P6">
            <v>4594</v>
          </cell>
          <cell r="Q6">
            <v>4871</v>
          </cell>
          <cell r="R6">
            <v>14971</v>
          </cell>
          <cell r="S6">
            <v>4146</v>
          </cell>
          <cell r="T6">
            <v>2936</v>
          </cell>
          <cell r="U6">
            <v>2823</v>
          </cell>
          <cell r="V6">
            <v>2146</v>
          </cell>
          <cell r="W6">
            <v>1496</v>
          </cell>
          <cell r="X6">
            <v>905</v>
          </cell>
          <cell r="Y6">
            <v>0</v>
          </cell>
          <cell r="Z6">
            <v>1130</v>
          </cell>
          <cell r="AA6">
            <v>3696</v>
          </cell>
          <cell r="AB6">
            <v>4594</v>
          </cell>
          <cell r="AC6">
            <v>4871</v>
          </cell>
          <cell r="AD6">
            <v>7358</v>
          </cell>
          <cell r="AE6">
            <v>4146</v>
          </cell>
          <cell r="AF6">
            <v>2936</v>
          </cell>
          <cell r="AG6">
            <v>2823</v>
          </cell>
          <cell r="AH6">
            <v>2146</v>
          </cell>
          <cell r="AI6">
            <v>1496</v>
          </cell>
          <cell r="AJ6">
            <v>905</v>
          </cell>
          <cell r="AK6">
            <v>0</v>
          </cell>
          <cell r="AL6">
            <v>0</v>
          </cell>
          <cell r="AM6" t="str">
            <v/>
          </cell>
          <cell r="AN6">
            <v>0</v>
          </cell>
          <cell r="AO6">
            <v>0</v>
          </cell>
          <cell r="AP6">
            <v>0</v>
          </cell>
          <cell r="AQ6">
            <v>0</v>
          </cell>
          <cell r="AR6" t="str">
            <v>N</v>
          </cell>
          <cell r="AS6" t="str">
            <v>X</v>
          </cell>
          <cell r="AU6">
            <v>25795</v>
          </cell>
          <cell r="AV6">
            <v>36101</v>
          </cell>
        </row>
        <row r="7">
          <cell r="G7" t="str">
            <v>B40096020</v>
          </cell>
          <cell r="H7" t="str">
            <v>Thereof Plants Foundation</v>
          </cell>
          <cell r="I7" t="str">
            <v>N</v>
          </cell>
          <cell r="J7" t="str">
            <v>X</v>
          </cell>
          <cell r="K7">
            <v>32</v>
          </cell>
          <cell r="L7" t="str">
            <v>C</v>
          </cell>
          <cell r="M7" t="str">
            <v>01.06.2006 00:00:00</v>
          </cell>
          <cell r="N7">
            <v>898</v>
          </cell>
          <cell r="O7">
            <v>2071</v>
          </cell>
          <cell r="P7">
            <v>3076</v>
          </cell>
          <cell r="Q7">
            <v>2624</v>
          </cell>
          <cell r="R7">
            <v>2607</v>
          </cell>
          <cell r="S7">
            <v>1753</v>
          </cell>
          <cell r="T7">
            <v>493</v>
          </cell>
          <cell r="U7">
            <v>496</v>
          </cell>
          <cell r="V7">
            <v>888</v>
          </cell>
          <cell r="W7">
            <v>233</v>
          </cell>
          <cell r="X7">
            <v>177</v>
          </cell>
          <cell r="Y7">
            <v>0</v>
          </cell>
          <cell r="Z7">
            <v>898</v>
          </cell>
          <cell r="AA7">
            <v>2071</v>
          </cell>
          <cell r="AB7">
            <v>3076</v>
          </cell>
          <cell r="AC7">
            <v>2624</v>
          </cell>
          <cell r="AD7">
            <v>2607</v>
          </cell>
          <cell r="AE7">
            <v>1753</v>
          </cell>
          <cell r="AF7">
            <v>493</v>
          </cell>
          <cell r="AG7">
            <v>496</v>
          </cell>
          <cell r="AH7">
            <v>888</v>
          </cell>
          <cell r="AI7">
            <v>233</v>
          </cell>
          <cell r="AJ7">
            <v>177</v>
          </cell>
          <cell r="AK7">
            <v>0</v>
          </cell>
          <cell r="AL7">
            <v>0</v>
          </cell>
          <cell r="AM7" t="str">
            <v/>
          </cell>
          <cell r="AN7">
            <v>0</v>
          </cell>
          <cell r="AO7">
            <v>0</v>
          </cell>
          <cell r="AP7">
            <v>0</v>
          </cell>
          <cell r="AQ7">
            <v>0</v>
          </cell>
          <cell r="AR7" t="str">
            <v>N</v>
          </cell>
          <cell r="AS7" t="str">
            <v>X</v>
          </cell>
          <cell r="AU7">
            <v>13029</v>
          </cell>
          <cell r="AV7">
            <v>15316</v>
          </cell>
        </row>
        <row r="8">
          <cell r="G8" t="str">
            <v>B40096030</v>
          </cell>
          <cell r="H8" t="str">
            <v>Thereof Core Team/Admin.AT</v>
          </cell>
          <cell r="I8" t="str">
            <v>N</v>
          </cell>
          <cell r="J8" t="str">
            <v>X</v>
          </cell>
          <cell r="K8">
            <v>33</v>
          </cell>
          <cell r="L8" t="str">
            <v>C</v>
          </cell>
          <cell r="M8" t="str">
            <v>01.06.2006 00:00:00</v>
          </cell>
          <cell r="N8">
            <v>25</v>
          </cell>
          <cell r="O8">
            <v>109</v>
          </cell>
          <cell r="P8">
            <v>7</v>
          </cell>
          <cell r="Q8">
            <v>12</v>
          </cell>
          <cell r="R8">
            <v>35</v>
          </cell>
          <cell r="S8">
            <v>100</v>
          </cell>
          <cell r="T8">
            <v>160</v>
          </cell>
          <cell r="U8">
            <v>145</v>
          </cell>
          <cell r="V8">
            <v>98</v>
          </cell>
          <cell r="W8">
            <v>68</v>
          </cell>
          <cell r="X8">
            <v>36</v>
          </cell>
          <cell r="Y8">
            <v>0</v>
          </cell>
          <cell r="Z8">
            <v>25</v>
          </cell>
          <cell r="AA8">
            <v>109</v>
          </cell>
          <cell r="AB8">
            <v>7</v>
          </cell>
          <cell r="AC8">
            <v>12</v>
          </cell>
          <cell r="AD8">
            <v>35</v>
          </cell>
          <cell r="AE8">
            <v>100</v>
          </cell>
          <cell r="AF8">
            <v>160</v>
          </cell>
          <cell r="AG8">
            <v>145</v>
          </cell>
          <cell r="AH8">
            <v>98</v>
          </cell>
          <cell r="AI8">
            <v>68</v>
          </cell>
          <cell r="AJ8">
            <v>36</v>
          </cell>
          <cell r="AK8">
            <v>0</v>
          </cell>
          <cell r="AL8">
            <v>0</v>
          </cell>
          <cell r="AM8" t="str">
            <v/>
          </cell>
          <cell r="AN8">
            <v>0</v>
          </cell>
          <cell r="AO8">
            <v>0</v>
          </cell>
          <cell r="AP8">
            <v>0</v>
          </cell>
          <cell r="AQ8">
            <v>0</v>
          </cell>
          <cell r="AR8" t="str">
            <v>N</v>
          </cell>
          <cell r="AS8" t="str">
            <v>X</v>
          </cell>
          <cell r="AU8">
            <v>288</v>
          </cell>
          <cell r="AV8">
            <v>795</v>
          </cell>
        </row>
        <row r="9">
          <cell r="G9" t="str">
            <v>B40096040</v>
          </cell>
          <cell r="H9" t="str">
            <v>Thereof Core Team/Admin.FD</v>
          </cell>
          <cell r="I9" t="str">
            <v>N</v>
          </cell>
          <cell r="J9" t="str">
            <v>X</v>
          </cell>
          <cell r="K9">
            <v>34</v>
          </cell>
          <cell r="L9" t="str">
            <v>C</v>
          </cell>
          <cell r="M9" t="str">
            <v>01.06.2006 00:00:00</v>
          </cell>
          <cell r="N9">
            <v>800</v>
          </cell>
          <cell r="O9">
            <v>186</v>
          </cell>
          <cell r="P9">
            <v>60</v>
          </cell>
          <cell r="Q9">
            <v>341</v>
          </cell>
          <cell r="R9">
            <v>432</v>
          </cell>
          <cell r="S9">
            <v>454</v>
          </cell>
          <cell r="T9">
            <v>485</v>
          </cell>
          <cell r="U9">
            <v>485</v>
          </cell>
          <cell r="V9">
            <v>364</v>
          </cell>
          <cell r="W9">
            <v>243</v>
          </cell>
          <cell r="X9">
            <v>123</v>
          </cell>
          <cell r="Y9">
            <v>0</v>
          </cell>
          <cell r="Z9">
            <v>800</v>
          </cell>
          <cell r="AA9">
            <v>186</v>
          </cell>
          <cell r="AB9">
            <v>60</v>
          </cell>
          <cell r="AC9">
            <v>341</v>
          </cell>
          <cell r="AD9">
            <v>432</v>
          </cell>
          <cell r="AE9">
            <v>454</v>
          </cell>
          <cell r="AF9">
            <v>485</v>
          </cell>
          <cell r="AG9">
            <v>485</v>
          </cell>
          <cell r="AH9">
            <v>364</v>
          </cell>
          <cell r="AI9">
            <v>243</v>
          </cell>
          <cell r="AJ9">
            <v>123</v>
          </cell>
          <cell r="AK9">
            <v>0</v>
          </cell>
          <cell r="AL9">
            <v>0</v>
          </cell>
          <cell r="AM9" t="str">
            <v/>
          </cell>
          <cell r="AN9">
            <v>0</v>
          </cell>
          <cell r="AO9">
            <v>0</v>
          </cell>
          <cell r="AP9">
            <v>0</v>
          </cell>
          <cell r="AQ9">
            <v>0</v>
          </cell>
          <cell r="AR9" t="str">
            <v>N</v>
          </cell>
          <cell r="AS9" t="str">
            <v>X</v>
          </cell>
          <cell r="AU9">
            <v>2273</v>
          </cell>
          <cell r="AV9">
            <v>3973</v>
          </cell>
        </row>
        <row r="10">
          <cell r="G10" t="str">
            <v>B40096050</v>
          </cell>
          <cell r="H10" t="str">
            <v>Thereof ES/AS/Patents</v>
          </cell>
          <cell r="I10" t="str">
            <v>N</v>
          </cell>
          <cell r="J10" t="str">
            <v>X</v>
          </cell>
          <cell r="K10">
            <v>35</v>
          </cell>
          <cell r="L10" t="str">
            <v>C</v>
          </cell>
          <cell r="M10" t="str">
            <v>01.06.2006 00:00:00</v>
          </cell>
          <cell r="N10">
            <v>265</v>
          </cell>
          <cell r="O10">
            <v>279</v>
          </cell>
          <cell r="P10">
            <v>539</v>
          </cell>
          <cell r="Q10">
            <v>580</v>
          </cell>
          <cell r="R10">
            <v>890</v>
          </cell>
          <cell r="S10">
            <v>818</v>
          </cell>
          <cell r="T10">
            <v>1116</v>
          </cell>
          <cell r="U10">
            <v>1316</v>
          </cell>
          <cell r="V10">
            <v>1064</v>
          </cell>
          <cell r="W10">
            <v>862</v>
          </cell>
          <cell r="X10">
            <v>620</v>
          </cell>
          <cell r="Y10">
            <v>0</v>
          </cell>
          <cell r="Z10">
            <v>265</v>
          </cell>
          <cell r="AA10">
            <v>279</v>
          </cell>
          <cell r="AB10">
            <v>539</v>
          </cell>
          <cell r="AC10">
            <v>580</v>
          </cell>
          <cell r="AD10">
            <v>890</v>
          </cell>
          <cell r="AE10">
            <v>818</v>
          </cell>
          <cell r="AF10">
            <v>1116</v>
          </cell>
          <cell r="AG10">
            <v>1316</v>
          </cell>
          <cell r="AH10">
            <v>1064</v>
          </cell>
          <cell r="AI10">
            <v>862</v>
          </cell>
          <cell r="AJ10">
            <v>620</v>
          </cell>
          <cell r="AK10">
            <v>0</v>
          </cell>
          <cell r="AL10">
            <v>0</v>
          </cell>
          <cell r="AM10" t="str">
            <v/>
          </cell>
          <cell r="AN10">
            <v>0</v>
          </cell>
          <cell r="AO10">
            <v>0</v>
          </cell>
          <cell r="AP10">
            <v>0</v>
          </cell>
          <cell r="AQ10">
            <v>0</v>
          </cell>
          <cell r="AR10" t="str">
            <v>N</v>
          </cell>
          <cell r="AS10" t="str">
            <v>X</v>
          </cell>
          <cell r="AU10">
            <v>3371</v>
          </cell>
          <cell r="AV10">
            <v>8349</v>
          </cell>
        </row>
        <row r="11">
          <cell r="G11" t="str">
            <v>B40096060</v>
          </cell>
          <cell r="H11" t="str">
            <v>Thereof Other HQ</v>
          </cell>
          <cell r="I11" t="str">
            <v>N</v>
          </cell>
          <cell r="J11" t="str">
            <v>X</v>
          </cell>
          <cell r="K11">
            <v>36</v>
          </cell>
          <cell r="L11" t="str">
            <v>C</v>
          </cell>
          <cell r="M11" t="str">
            <v>01.06.2006 00:00:00</v>
          </cell>
          <cell r="N11">
            <v>180</v>
          </cell>
          <cell r="O11">
            <v>220</v>
          </cell>
          <cell r="P11">
            <v>249</v>
          </cell>
          <cell r="Q11">
            <v>307</v>
          </cell>
          <cell r="R11">
            <v>422</v>
          </cell>
          <cell r="S11">
            <v>340</v>
          </cell>
          <cell r="T11">
            <v>834</v>
          </cell>
          <cell r="U11">
            <v>830</v>
          </cell>
          <cell r="V11">
            <v>624</v>
          </cell>
          <cell r="W11">
            <v>408</v>
          </cell>
          <cell r="X11">
            <v>210</v>
          </cell>
          <cell r="Y11">
            <v>0</v>
          </cell>
          <cell r="Z11">
            <v>180</v>
          </cell>
          <cell r="AA11">
            <v>220</v>
          </cell>
          <cell r="AB11">
            <v>249</v>
          </cell>
          <cell r="AC11">
            <v>307</v>
          </cell>
          <cell r="AD11">
            <v>422</v>
          </cell>
          <cell r="AE11">
            <v>340</v>
          </cell>
          <cell r="AF11">
            <v>834</v>
          </cell>
          <cell r="AG11">
            <v>830</v>
          </cell>
          <cell r="AH11">
            <v>624</v>
          </cell>
          <cell r="AI11">
            <v>408</v>
          </cell>
          <cell r="AJ11">
            <v>210</v>
          </cell>
          <cell r="AK11">
            <v>0</v>
          </cell>
          <cell r="AL11">
            <v>0</v>
          </cell>
          <cell r="AM11" t="str">
            <v/>
          </cell>
          <cell r="AN11">
            <v>0</v>
          </cell>
          <cell r="AO11">
            <v>0</v>
          </cell>
          <cell r="AP11">
            <v>0</v>
          </cell>
          <cell r="AQ11">
            <v>0</v>
          </cell>
          <cell r="AR11" t="str">
            <v>N</v>
          </cell>
          <cell r="AS11" t="str">
            <v>X</v>
          </cell>
          <cell r="AU11">
            <v>1718</v>
          </cell>
          <cell r="AV11">
            <v>4624</v>
          </cell>
        </row>
        <row r="12">
          <cell r="G12" t="str">
            <v>B400961</v>
          </cell>
          <cell r="H12" t="str">
            <v>PURCH.COMMIT. BUILDING YTD (w/o tool.)</v>
          </cell>
          <cell r="I12" t="str">
            <v>N</v>
          </cell>
          <cell r="J12" t="str">
            <v>X</v>
          </cell>
          <cell r="K12">
            <v>40</v>
          </cell>
          <cell r="L12" t="str">
            <v>C</v>
          </cell>
          <cell r="M12" t="str">
            <v>01.06.2006 00:00:00</v>
          </cell>
          <cell r="N12">
            <v>577</v>
          </cell>
          <cell r="O12">
            <v>464</v>
          </cell>
          <cell r="P12">
            <v>749</v>
          </cell>
          <cell r="Q12">
            <v>902</v>
          </cell>
          <cell r="R12">
            <v>1381</v>
          </cell>
          <cell r="S12">
            <v>1183</v>
          </cell>
          <cell r="T12">
            <v>1107</v>
          </cell>
          <cell r="U12">
            <v>1292</v>
          </cell>
          <cell r="V12">
            <v>1522</v>
          </cell>
          <cell r="W12">
            <v>824</v>
          </cell>
          <cell r="X12">
            <v>657</v>
          </cell>
          <cell r="Y12">
            <v>0</v>
          </cell>
          <cell r="Z12">
            <v>577</v>
          </cell>
          <cell r="AA12">
            <v>464</v>
          </cell>
          <cell r="AB12">
            <v>749</v>
          </cell>
          <cell r="AC12">
            <v>902</v>
          </cell>
          <cell r="AD12">
            <v>1381</v>
          </cell>
          <cell r="AE12">
            <v>1183</v>
          </cell>
          <cell r="AF12">
            <v>1107</v>
          </cell>
          <cell r="AG12">
            <v>1292</v>
          </cell>
          <cell r="AH12">
            <v>1522</v>
          </cell>
          <cell r="AI12">
            <v>824</v>
          </cell>
          <cell r="AJ12">
            <v>657</v>
          </cell>
          <cell r="AK12">
            <v>0</v>
          </cell>
          <cell r="AL12">
            <v>0</v>
          </cell>
          <cell r="AM12" t="str">
            <v/>
          </cell>
          <cell r="AN12">
            <v>0</v>
          </cell>
          <cell r="AO12">
            <v>0</v>
          </cell>
          <cell r="AP12">
            <v>0</v>
          </cell>
          <cell r="AQ12">
            <v>0</v>
          </cell>
          <cell r="AR12" t="str">
            <v>N</v>
          </cell>
          <cell r="AS12" t="str">
            <v>X</v>
          </cell>
          <cell r="AU12">
            <v>5256</v>
          </cell>
          <cell r="AV12">
            <v>10658</v>
          </cell>
        </row>
        <row r="13">
          <cell r="G13" t="str">
            <v>B40096110</v>
          </cell>
          <cell r="H13" t="str">
            <v>Thereof Plants Actuation</v>
          </cell>
          <cell r="I13" t="str">
            <v>N</v>
          </cell>
          <cell r="J13" t="str">
            <v>X</v>
          </cell>
          <cell r="K13">
            <v>41</v>
          </cell>
          <cell r="L13" t="str">
            <v>S</v>
          </cell>
          <cell r="M13" t="str">
            <v>01.06.2006 00:00:00</v>
          </cell>
          <cell r="N13">
            <v>165</v>
          </cell>
          <cell r="O13">
            <v>131</v>
          </cell>
          <cell r="P13">
            <v>178</v>
          </cell>
          <cell r="Q13">
            <v>302</v>
          </cell>
          <cell r="R13">
            <v>386</v>
          </cell>
          <cell r="S13">
            <v>287</v>
          </cell>
          <cell r="T13">
            <v>182</v>
          </cell>
          <cell r="U13">
            <v>184</v>
          </cell>
          <cell r="V13">
            <v>156</v>
          </cell>
          <cell r="W13">
            <v>140</v>
          </cell>
          <cell r="X13">
            <v>104</v>
          </cell>
          <cell r="Y13">
            <v>0</v>
          </cell>
          <cell r="Z13">
            <v>165</v>
          </cell>
          <cell r="AA13">
            <v>131</v>
          </cell>
          <cell r="AB13">
            <v>178</v>
          </cell>
          <cell r="AC13">
            <v>302</v>
          </cell>
          <cell r="AD13">
            <v>386</v>
          </cell>
          <cell r="AE13">
            <v>287</v>
          </cell>
          <cell r="AF13">
            <v>182</v>
          </cell>
          <cell r="AG13">
            <v>184</v>
          </cell>
          <cell r="AH13">
            <v>156</v>
          </cell>
          <cell r="AI13">
            <v>140</v>
          </cell>
          <cell r="AJ13">
            <v>104</v>
          </cell>
          <cell r="AK13">
            <v>0</v>
          </cell>
          <cell r="AL13">
            <v>0</v>
          </cell>
          <cell r="AM13" t="str">
            <v/>
          </cell>
          <cell r="AN13">
            <v>0</v>
          </cell>
          <cell r="AO13">
            <v>0</v>
          </cell>
          <cell r="AP13">
            <v>0</v>
          </cell>
          <cell r="AQ13">
            <v>0</v>
          </cell>
          <cell r="AR13" t="str">
            <v>N</v>
          </cell>
          <cell r="AS13" t="str">
            <v>X</v>
          </cell>
          <cell r="AU13">
            <v>1449</v>
          </cell>
          <cell r="AV13">
            <v>2215</v>
          </cell>
        </row>
        <row r="14">
          <cell r="G14" t="str">
            <v>B40096120</v>
          </cell>
          <cell r="H14" t="str">
            <v>Thereof Plants Foundation</v>
          </cell>
          <cell r="I14" t="str">
            <v>N</v>
          </cell>
          <cell r="J14" t="str">
            <v>X</v>
          </cell>
          <cell r="K14">
            <v>42</v>
          </cell>
          <cell r="L14" t="str">
            <v>S</v>
          </cell>
          <cell r="M14" t="str">
            <v>01.06.2006 00:00:00</v>
          </cell>
          <cell r="N14">
            <v>200</v>
          </cell>
          <cell r="O14">
            <v>85</v>
          </cell>
          <cell r="P14">
            <v>89</v>
          </cell>
          <cell r="Q14">
            <v>77</v>
          </cell>
          <cell r="R14">
            <v>104</v>
          </cell>
          <cell r="S14">
            <v>102</v>
          </cell>
          <cell r="T14">
            <v>157</v>
          </cell>
          <cell r="U14">
            <v>140</v>
          </cell>
          <cell r="V14">
            <v>590</v>
          </cell>
          <cell r="W14">
            <v>0</v>
          </cell>
          <cell r="X14">
            <v>0</v>
          </cell>
          <cell r="Y14">
            <v>0</v>
          </cell>
          <cell r="Z14">
            <v>200</v>
          </cell>
          <cell r="AA14">
            <v>85</v>
          </cell>
          <cell r="AB14">
            <v>89</v>
          </cell>
          <cell r="AC14">
            <v>77</v>
          </cell>
          <cell r="AD14">
            <v>104</v>
          </cell>
          <cell r="AE14">
            <v>102</v>
          </cell>
          <cell r="AF14">
            <v>157</v>
          </cell>
          <cell r="AG14">
            <v>140</v>
          </cell>
          <cell r="AH14">
            <v>590</v>
          </cell>
          <cell r="AI14">
            <v>0</v>
          </cell>
          <cell r="AJ14">
            <v>0</v>
          </cell>
          <cell r="AK14">
            <v>0</v>
          </cell>
          <cell r="AL14">
            <v>0</v>
          </cell>
          <cell r="AM14" t="str">
            <v/>
          </cell>
          <cell r="AN14">
            <v>0</v>
          </cell>
          <cell r="AO14">
            <v>0</v>
          </cell>
          <cell r="AP14">
            <v>0</v>
          </cell>
          <cell r="AQ14">
            <v>0</v>
          </cell>
          <cell r="AR14" t="str">
            <v>N</v>
          </cell>
          <cell r="AS14" t="str">
            <v>X</v>
          </cell>
          <cell r="AU14">
            <v>657</v>
          </cell>
          <cell r="AV14">
            <v>1544</v>
          </cell>
        </row>
        <row r="15">
          <cell r="G15" t="str">
            <v>B40096130</v>
          </cell>
          <cell r="H15" t="str">
            <v>Thereof Core Team/Admin.AT</v>
          </cell>
          <cell r="I15" t="str">
            <v>N</v>
          </cell>
          <cell r="J15" t="str">
            <v>X</v>
          </cell>
          <cell r="K15">
            <v>43</v>
          </cell>
          <cell r="L15" t="str">
            <v>S</v>
          </cell>
          <cell r="M15" t="str">
            <v>01.06.2006 00:00:00</v>
          </cell>
          <cell r="N15">
            <v>0</v>
          </cell>
          <cell r="O15">
            <v>9</v>
          </cell>
          <cell r="P15">
            <v>0</v>
          </cell>
          <cell r="Q15">
            <v>0</v>
          </cell>
          <cell r="R15">
            <v>0</v>
          </cell>
          <cell r="S15">
            <v>0</v>
          </cell>
          <cell r="T15">
            <v>0</v>
          </cell>
          <cell r="U15">
            <v>0</v>
          </cell>
          <cell r="V15">
            <v>0</v>
          </cell>
          <cell r="W15">
            <v>0</v>
          </cell>
          <cell r="X15">
            <v>0</v>
          </cell>
          <cell r="Y15">
            <v>0</v>
          </cell>
          <cell r="Z15">
            <v>0</v>
          </cell>
          <cell r="AA15">
            <v>9</v>
          </cell>
          <cell r="AB15">
            <v>0</v>
          </cell>
          <cell r="AC15">
            <v>0</v>
          </cell>
          <cell r="AD15">
            <v>0</v>
          </cell>
          <cell r="AE15">
            <v>0</v>
          </cell>
          <cell r="AF15">
            <v>0</v>
          </cell>
          <cell r="AG15">
            <v>0</v>
          </cell>
          <cell r="AH15">
            <v>0</v>
          </cell>
          <cell r="AI15">
            <v>0</v>
          </cell>
          <cell r="AJ15">
            <v>0</v>
          </cell>
          <cell r="AK15">
            <v>0</v>
          </cell>
          <cell r="AL15">
            <v>0</v>
          </cell>
          <cell r="AM15" t="str">
            <v/>
          </cell>
          <cell r="AN15">
            <v>0</v>
          </cell>
          <cell r="AO15">
            <v>0</v>
          </cell>
          <cell r="AP15">
            <v>0</v>
          </cell>
          <cell r="AQ15">
            <v>0</v>
          </cell>
          <cell r="AR15" t="str">
            <v>N</v>
          </cell>
          <cell r="AS15" t="str">
            <v>X</v>
          </cell>
          <cell r="AU15">
            <v>9</v>
          </cell>
          <cell r="AV15">
            <v>9</v>
          </cell>
        </row>
        <row r="16">
          <cell r="G16" t="str">
            <v>B40096140</v>
          </cell>
          <cell r="H16" t="str">
            <v>Thereof Core Team/Admin.FD</v>
          </cell>
          <cell r="I16" t="str">
            <v>N</v>
          </cell>
          <cell r="J16" t="str">
            <v>X</v>
          </cell>
          <cell r="K16">
            <v>44</v>
          </cell>
          <cell r="L16" t="str">
            <v>S</v>
          </cell>
          <cell r="M16" t="str">
            <v>01.06.2006 00:00:00</v>
          </cell>
          <cell r="N16">
            <v>0</v>
          </cell>
          <cell r="O16">
            <v>0</v>
          </cell>
          <cell r="P16">
            <v>0</v>
          </cell>
          <cell r="Q16">
            <v>5</v>
          </cell>
          <cell r="R16">
            <v>5</v>
          </cell>
          <cell r="S16">
            <v>9</v>
          </cell>
          <cell r="T16">
            <v>16</v>
          </cell>
          <cell r="U16">
            <v>16</v>
          </cell>
          <cell r="V16">
            <v>12</v>
          </cell>
          <cell r="W16">
            <v>8</v>
          </cell>
          <cell r="X16">
            <v>5</v>
          </cell>
          <cell r="Y16">
            <v>0</v>
          </cell>
          <cell r="Z16">
            <v>0</v>
          </cell>
          <cell r="AA16">
            <v>0</v>
          </cell>
          <cell r="AB16">
            <v>0</v>
          </cell>
          <cell r="AC16">
            <v>5</v>
          </cell>
          <cell r="AD16">
            <v>5</v>
          </cell>
          <cell r="AE16">
            <v>9</v>
          </cell>
          <cell r="AF16">
            <v>16</v>
          </cell>
          <cell r="AG16">
            <v>16</v>
          </cell>
          <cell r="AH16">
            <v>12</v>
          </cell>
          <cell r="AI16">
            <v>8</v>
          </cell>
          <cell r="AJ16">
            <v>5</v>
          </cell>
          <cell r="AK16">
            <v>0</v>
          </cell>
          <cell r="AL16">
            <v>0</v>
          </cell>
          <cell r="AM16" t="str">
            <v/>
          </cell>
          <cell r="AN16">
            <v>0</v>
          </cell>
          <cell r="AO16">
            <v>0</v>
          </cell>
          <cell r="AP16">
            <v>0</v>
          </cell>
          <cell r="AQ16">
            <v>0</v>
          </cell>
          <cell r="AR16" t="str">
            <v>N</v>
          </cell>
          <cell r="AS16" t="str">
            <v>X</v>
          </cell>
          <cell r="AU16">
            <v>19</v>
          </cell>
          <cell r="AV16">
            <v>76</v>
          </cell>
        </row>
        <row r="17">
          <cell r="G17" t="str">
            <v>B40096150</v>
          </cell>
          <cell r="H17" t="str">
            <v>Thereof ES/AS/Patents</v>
          </cell>
          <cell r="I17" t="str">
            <v>N</v>
          </cell>
          <cell r="J17" t="str">
            <v>X</v>
          </cell>
          <cell r="K17">
            <v>45</v>
          </cell>
          <cell r="L17" t="str">
            <v>S</v>
          </cell>
          <cell r="M17" t="str">
            <v>01.06.2006 00:00:00</v>
          </cell>
          <cell r="N17">
            <v>114</v>
          </cell>
          <cell r="O17">
            <v>139</v>
          </cell>
          <cell r="P17">
            <v>401</v>
          </cell>
          <cell r="Q17">
            <v>420</v>
          </cell>
          <cell r="R17">
            <v>721</v>
          </cell>
          <cell r="S17">
            <v>587</v>
          </cell>
          <cell r="T17">
            <v>400</v>
          </cell>
          <cell r="U17">
            <v>600</v>
          </cell>
          <cell r="V17">
            <v>500</v>
          </cell>
          <cell r="W17">
            <v>500</v>
          </cell>
          <cell r="X17">
            <v>460</v>
          </cell>
          <cell r="Y17">
            <v>0</v>
          </cell>
          <cell r="Z17">
            <v>114</v>
          </cell>
          <cell r="AA17">
            <v>139</v>
          </cell>
          <cell r="AB17">
            <v>401</v>
          </cell>
          <cell r="AC17">
            <v>420</v>
          </cell>
          <cell r="AD17">
            <v>721</v>
          </cell>
          <cell r="AE17">
            <v>587</v>
          </cell>
          <cell r="AF17">
            <v>400</v>
          </cell>
          <cell r="AG17">
            <v>600</v>
          </cell>
          <cell r="AH17">
            <v>500</v>
          </cell>
          <cell r="AI17">
            <v>500</v>
          </cell>
          <cell r="AJ17">
            <v>460</v>
          </cell>
          <cell r="AK17">
            <v>0</v>
          </cell>
          <cell r="AL17">
            <v>0</v>
          </cell>
          <cell r="AM17" t="str">
            <v/>
          </cell>
          <cell r="AN17">
            <v>0</v>
          </cell>
          <cell r="AO17">
            <v>0</v>
          </cell>
          <cell r="AP17">
            <v>0</v>
          </cell>
          <cell r="AQ17">
            <v>0</v>
          </cell>
          <cell r="AR17" t="str">
            <v>N</v>
          </cell>
          <cell r="AS17" t="str">
            <v>X</v>
          </cell>
          <cell r="AU17">
            <v>2382</v>
          </cell>
          <cell r="AV17">
            <v>4842</v>
          </cell>
        </row>
        <row r="18">
          <cell r="G18" t="str">
            <v>B40096160</v>
          </cell>
          <cell r="H18" t="str">
            <v>Thereof Other HQ</v>
          </cell>
          <cell r="I18" t="str">
            <v>N</v>
          </cell>
          <cell r="J18" t="str">
            <v>X</v>
          </cell>
          <cell r="K18">
            <v>46</v>
          </cell>
          <cell r="L18" t="str">
            <v>S</v>
          </cell>
          <cell r="M18" t="str">
            <v>01.06.2006 00:00:00</v>
          </cell>
          <cell r="N18">
            <v>98</v>
          </cell>
          <cell r="O18">
            <v>100</v>
          </cell>
          <cell r="P18">
            <v>81</v>
          </cell>
          <cell r="Q18">
            <v>98</v>
          </cell>
          <cell r="R18">
            <v>165</v>
          </cell>
          <cell r="S18">
            <v>198</v>
          </cell>
          <cell r="T18">
            <v>352</v>
          </cell>
          <cell r="U18">
            <v>352</v>
          </cell>
          <cell r="V18">
            <v>264</v>
          </cell>
          <cell r="W18">
            <v>176</v>
          </cell>
          <cell r="X18">
            <v>88</v>
          </cell>
          <cell r="Y18">
            <v>0</v>
          </cell>
          <cell r="Z18">
            <v>98</v>
          </cell>
          <cell r="AA18">
            <v>100</v>
          </cell>
          <cell r="AB18">
            <v>81</v>
          </cell>
          <cell r="AC18">
            <v>98</v>
          </cell>
          <cell r="AD18">
            <v>165</v>
          </cell>
          <cell r="AE18">
            <v>198</v>
          </cell>
          <cell r="AF18">
            <v>352</v>
          </cell>
          <cell r="AG18">
            <v>352</v>
          </cell>
          <cell r="AH18">
            <v>264</v>
          </cell>
          <cell r="AI18">
            <v>176</v>
          </cell>
          <cell r="AJ18">
            <v>88</v>
          </cell>
          <cell r="AK18">
            <v>0</v>
          </cell>
          <cell r="AL18">
            <v>0</v>
          </cell>
          <cell r="AM18" t="str">
            <v/>
          </cell>
          <cell r="AN18">
            <v>0</v>
          </cell>
          <cell r="AO18">
            <v>0</v>
          </cell>
          <cell r="AP18">
            <v>0</v>
          </cell>
          <cell r="AQ18">
            <v>0</v>
          </cell>
          <cell r="AR18" t="str">
            <v>N</v>
          </cell>
          <cell r="AS18" t="str">
            <v>X</v>
          </cell>
          <cell r="AU18">
            <v>740</v>
          </cell>
          <cell r="AV18">
            <v>1972</v>
          </cell>
        </row>
        <row r="19">
          <cell r="G19" t="str">
            <v>B400962</v>
          </cell>
          <cell r="H19" t="str">
            <v>PURCH.COMMIT. MAE YTD (w/o tool.)</v>
          </cell>
          <cell r="I19" t="str">
            <v>N</v>
          </cell>
          <cell r="J19" t="str">
            <v>X</v>
          </cell>
          <cell r="K19">
            <v>50</v>
          </cell>
          <cell r="L19" t="str">
            <v>C</v>
          </cell>
          <cell r="M19" t="str">
            <v>01.06.2006 00:00:00</v>
          </cell>
          <cell r="N19">
            <v>2721</v>
          </cell>
          <cell r="O19">
            <v>6097</v>
          </cell>
          <cell r="P19">
            <v>7776</v>
          </cell>
          <cell r="Q19">
            <v>7833</v>
          </cell>
          <cell r="R19">
            <v>17976</v>
          </cell>
          <cell r="S19">
            <v>6428</v>
          </cell>
          <cell r="T19">
            <v>4917</v>
          </cell>
          <cell r="U19">
            <v>4803</v>
          </cell>
          <cell r="V19">
            <v>3662</v>
          </cell>
          <cell r="W19">
            <v>2486</v>
          </cell>
          <cell r="X19">
            <v>1414</v>
          </cell>
          <cell r="Y19">
            <v>0</v>
          </cell>
          <cell r="Z19">
            <v>2721</v>
          </cell>
          <cell r="AA19">
            <v>6097</v>
          </cell>
          <cell r="AB19">
            <v>7776</v>
          </cell>
          <cell r="AC19">
            <v>7833</v>
          </cell>
          <cell r="AD19">
            <v>10363</v>
          </cell>
          <cell r="AE19">
            <v>6428</v>
          </cell>
          <cell r="AF19">
            <v>4917</v>
          </cell>
          <cell r="AG19">
            <v>4803</v>
          </cell>
          <cell r="AH19">
            <v>3662</v>
          </cell>
          <cell r="AI19">
            <v>2486</v>
          </cell>
          <cell r="AJ19">
            <v>1414</v>
          </cell>
          <cell r="AK19">
            <v>0</v>
          </cell>
          <cell r="AL19">
            <v>0</v>
          </cell>
          <cell r="AM19" t="str">
            <v/>
          </cell>
          <cell r="AN19">
            <v>0</v>
          </cell>
          <cell r="AO19">
            <v>0</v>
          </cell>
          <cell r="AP19">
            <v>0</v>
          </cell>
          <cell r="AQ19">
            <v>0</v>
          </cell>
          <cell r="AR19" t="str">
            <v>N</v>
          </cell>
          <cell r="AS19" t="str">
            <v>X</v>
          </cell>
          <cell r="AU19">
            <v>41218</v>
          </cell>
          <cell r="AV19">
            <v>58500</v>
          </cell>
        </row>
        <row r="20">
          <cell r="G20" t="str">
            <v>B40096210</v>
          </cell>
          <cell r="H20" t="str">
            <v>Thereof Plants Actuation</v>
          </cell>
          <cell r="I20" t="str">
            <v>N</v>
          </cell>
          <cell r="J20" t="str">
            <v>X</v>
          </cell>
          <cell r="K20">
            <v>51</v>
          </cell>
          <cell r="L20" t="str">
            <v>S</v>
          </cell>
          <cell r="M20" t="str">
            <v>01.06.2006 00:00:00</v>
          </cell>
          <cell r="N20">
            <v>965</v>
          </cell>
          <cell r="O20">
            <v>3565</v>
          </cell>
          <cell r="P20">
            <v>4416</v>
          </cell>
          <cell r="Q20">
            <v>4569</v>
          </cell>
          <cell r="R20">
            <v>14585</v>
          </cell>
          <cell r="S20">
            <v>3859</v>
          </cell>
          <cell r="T20">
            <v>2754</v>
          </cell>
          <cell r="U20">
            <v>2639</v>
          </cell>
          <cell r="V20">
            <v>1990</v>
          </cell>
          <cell r="W20">
            <v>1356</v>
          </cell>
          <cell r="X20">
            <v>801</v>
          </cell>
          <cell r="Y20">
            <v>0</v>
          </cell>
          <cell r="Z20">
            <v>965</v>
          </cell>
          <cell r="AA20">
            <v>3565</v>
          </cell>
          <cell r="AB20">
            <v>4416</v>
          </cell>
          <cell r="AC20">
            <v>4569</v>
          </cell>
          <cell r="AD20">
            <v>6972</v>
          </cell>
          <cell r="AE20">
            <v>3859</v>
          </cell>
          <cell r="AF20">
            <v>2754</v>
          </cell>
          <cell r="AG20">
            <v>2639</v>
          </cell>
          <cell r="AH20">
            <v>1990</v>
          </cell>
          <cell r="AI20">
            <v>1356</v>
          </cell>
          <cell r="AJ20">
            <v>801</v>
          </cell>
          <cell r="AK20">
            <v>0</v>
          </cell>
          <cell r="AL20">
            <v>0</v>
          </cell>
          <cell r="AM20" t="str">
            <v/>
          </cell>
          <cell r="AN20">
            <v>0</v>
          </cell>
          <cell r="AO20">
            <v>0</v>
          </cell>
          <cell r="AP20">
            <v>0</v>
          </cell>
          <cell r="AQ20">
            <v>0</v>
          </cell>
          <cell r="AR20" t="str">
            <v>N</v>
          </cell>
          <cell r="AS20" t="str">
            <v>X</v>
          </cell>
          <cell r="AU20">
            <v>24346</v>
          </cell>
          <cell r="AV20">
            <v>33886</v>
          </cell>
        </row>
        <row r="21">
          <cell r="G21" t="str">
            <v>B40096220</v>
          </cell>
          <cell r="H21" t="str">
            <v>Thereof Plants Foundation</v>
          </cell>
          <cell r="I21" t="str">
            <v>N</v>
          </cell>
          <cell r="J21" t="str">
            <v>X</v>
          </cell>
          <cell r="K21">
            <v>52</v>
          </cell>
          <cell r="L21" t="str">
            <v>S</v>
          </cell>
          <cell r="M21" t="str">
            <v>01.06.2006 00:00:00</v>
          </cell>
          <cell r="N21">
            <v>698</v>
          </cell>
          <cell r="O21">
            <v>1986</v>
          </cell>
          <cell r="P21">
            <v>2987</v>
          </cell>
          <cell r="Q21">
            <v>2547</v>
          </cell>
          <cell r="R21">
            <v>2503</v>
          </cell>
          <cell r="S21">
            <v>1651</v>
          </cell>
          <cell r="T21">
            <v>336</v>
          </cell>
          <cell r="U21">
            <v>356</v>
          </cell>
          <cell r="V21">
            <v>298</v>
          </cell>
          <cell r="W21">
            <v>233</v>
          </cell>
          <cell r="X21">
            <v>177</v>
          </cell>
          <cell r="Y21">
            <v>0</v>
          </cell>
          <cell r="Z21">
            <v>698</v>
          </cell>
          <cell r="AA21">
            <v>1986</v>
          </cell>
          <cell r="AB21">
            <v>2987</v>
          </cell>
          <cell r="AC21">
            <v>2547</v>
          </cell>
          <cell r="AD21">
            <v>2503</v>
          </cell>
          <cell r="AE21">
            <v>1651</v>
          </cell>
          <cell r="AF21">
            <v>336</v>
          </cell>
          <cell r="AG21">
            <v>356</v>
          </cell>
          <cell r="AH21">
            <v>298</v>
          </cell>
          <cell r="AI21">
            <v>233</v>
          </cell>
          <cell r="AJ21">
            <v>177</v>
          </cell>
          <cell r="AK21">
            <v>0</v>
          </cell>
          <cell r="AL21">
            <v>0</v>
          </cell>
          <cell r="AM21" t="str">
            <v/>
          </cell>
          <cell r="AN21">
            <v>0</v>
          </cell>
          <cell r="AO21">
            <v>0</v>
          </cell>
          <cell r="AP21">
            <v>0</v>
          </cell>
          <cell r="AQ21">
            <v>0</v>
          </cell>
          <cell r="AR21" t="str">
            <v>N</v>
          </cell>
          <cell r="AS21" t="str">
            <v>X</v>
          </cell>
          <cell r="AU21">
            <v>12372</v>
          </cell>
          <cell r="AV21">
            <v>13772</v>
          </cell>
        </row>
        <row r="22">
          <cell r="G22" t="str">
            <v>B40096230</v>
          </cell>
          <cell r="H22" t="str">
            <v>Thereof Core Team/Admin.AT</v>
          </cell>
          <cell r="I22" t="str">
            <v>N</v>
          </cell>
          <cell r="J22" t="str">
            <v>X</v>
          </cell>
          <cell r="K22">
            <v>53</v>
          </cell>
          <cell r="L22" t="str">
            <v>S</v>
          </cell>
          <cell r="M22" t="str">
            <v>01.06.2006 00:00:00</v>
          </cell>
          <cell r="N22">
            <v>25</v>
          </cell>
          <cell r="O22">
            <v>100</v>
          </cell>
          <cell r="P22">
            <v>7</v>
          </cell>
          <cell r="Q22">
            <v>12</v>
          </cell>
          <cell r="R22">
            <v>35</v>
          </cell>
          <cell r="S22">
            <v>100</v>
          </cell>
          <cell r="T22">
            <v>160</v>
          </cell>
          <cell r="U22">
            <v>145</v>
          </cell>
          <cell r="V22">
            <v>98</v>
          </cell>
          <cell r="W22">
            <v>68</v>
          </cell>
          <cell r="X22">
            <v>36</v>
          </cell>
          <cell r="Y22">
            <v>0</v>
          </cell>
          <cell r="Z22">
            <v>25</v>
          </cell>
          <cell r="AA22">
            <v>100</v>
          </cell>
          <cell r="AB22">
            <v>7</v>
          </cell>
          <cell r="AC22">
            <v>12</v>
          </cell>
          <cell r="AD22">
            <v>35</v>
          </cell>
          <cell r="AE22">
            <v>100</v>
          </cell>
          <cell r="AF22">
            <v>160</v>
          </cell>
          <cell r="AG22">
            <v>145</v>
          </cell>
          <cell r="AH22">
            <v>98</v>
          </cell>
          <cell r="AI22">
            <v>68</v>
          </cell>
          <cell r="AJ22">
            <v>36</v>
          </cell>
          <cell r="AK22">
            <v>0</v>
          </cell>
          <cell r="AL22">
            <v>0</v>
          </cell>
          <cell r="AM22" t="str">
            <v/>
          </cell>
          <cell r="AN22">
            <v>0</v>
          </cell>
          <cell r="AO22">
            <v>0</v>
          </cell>
          <cell r="AP22">
            <v>0</v>
          </cell>
          <cell r="AQ22">
            <v>0</v>
          </cell>
          <cell r="AR22" t="str">
            <v>N</v>
          </cell>
          <cell r="AS22" t="str">
            <v>X</v>
          </cell>
          <cell r="AU22">
            <v>279</v>
          </cell>
          <cell r="AV22">
            <v>786</v>
          </cell>
        </row>
        <row r="23">
          <cell r="G23" t="str">
            <v>B40096240</v>
          </cell>
          <cell r="H23" t="str">
            <v>Thereof Core Team/Admin.FD</v>
          </cell>
          <cell r="I23" t="str">
            <v>N</v>
          </cell>
          <cell r="J23" t="str">
            <v>X</v>
          </cell>
          <cell r="K23">
            <v>54</v>
          </cell>
          <cell r="L23" t="str">
            <v>S</v>
          </cell>
          <cell r="M23" t="str">
            <v>01.06.2006 00:00:00</v>
          </cell>
          <cell r="N23">
            <v>800</v>
          </cell>
          <cell r="O23">
            <v>186</v>
          </cell>
          <cell r="P23">
            <v>60</v>
          </cell>
          <cell r="Q23">
            <v>336</v>
          </cell>
          <cell r="R23">
            <v>427</v>
          </cell>
          <cell r="S23">
            <v>445</v>
          </cell>
          <cell r="T23">
            <v>469</v>
          </cell>
          <cell r="U23">
            <v>469</v>
          </cell>
          <cell r="V23">
            <v>352</v>
          </cell>
          <cell r="W23">
            <v>235</v>
          </cell>
          <cell r="X23">
            <v>118</v>
          </cell>
          <cell r="Y23">
            <v>0</v>
          </cell>
          <cell r="Z23">
            <v>800</v>
          </cell>
          <cell r="AA23">
            <v>186</v>
          </cell>
          <cell r="AB23">
            <v>60</v>
          </cell>
          <cell r="AC23">
            <v>336</v>
          </cell>
          <cell r="AD23">
            <v>427</v>
          </cell>
          <cell r="AE23">
            <v>445</v>
          </cell>
          <cell r="AF23">
            <v>469</v>
          </cell>
          <cell r="AG23">
            <v>469</v>
          </cell>
          <cell r="AH23">
            <v>352</v>
          </cell>
          <cell r="AI23">
            <v>235</v>
          </cell>
          <cell r="AJ23">
            <v>118</v>
          </cell>
          <cell r="AK23">
            <v>0</v>
          </cell>
          <cell r="AL23">
            <v>0</v>
          </cell>
          <cell r="AM23" t="str">
            <v/>
          </cell>
          <cell r="AN23">
            <v>0</v>
          </cell>
          <cell r="AO23">
            <v>0</v>
          </cell>
          <cell r="AP23">
            <v>0</v>
          </cell>
          <cell r="AQ23">
            <v>0</v>
          </cell>
          <cell r="AR23" t="str">
            <v>N</v>
          </cell>
          <cell r="AS23" t="str">
            <v>X</v>
          </cell>
          <cell r="AU23">
            <v>2254</v>
          </cell>
          <cell r="AV23">
            <v>3897</v>
          </cell>
        </row>
        <row r="24">
          <cell r="G24" t="str">
            <v>B40096250</v>
          </cell>
          <cell r="H24" t="str">
            <v>Thereof ES/AS/Patents</v>
          </cell>
          <cell r="I24" t="str">
            <v>N</v>
          </cell>
          <cell r="J24" t="str">
            <v>X</v>
          </cell>
          <cell r="K24">
            <v>55</v>
          </cell>
          <cell r="L24" t="str">
            <v>S</v>
          </cell>
          <cell r="M24" t="str">
            <v>01.06.2006 00:00:00</v>
          </cell>
          <cell r="N24">
            <v>151</v>
          </cell>
          <cell r="O24">
            <v>140</v>
          </cell>
          <cell r="P24">
            <v>138</v>
          </cell>
          <cell r="Q24">
            <v>160</v>
          </cell>
          <cell r="R24">
            <v>169</v>
          </cell>
          <cell r="S24">
            <v>231</v>
          </cell>
          <cell r="T24">
            <v>716</v>
          </cell>
          <cell r="U24">
            <v>716</v>
          </cell>
          <cell r="V24">
            <v>564</v>
          </cell>
          <cell r="W24">
            <v>362</v>
          </cell>
          <cell r="X24">
            <v>160</v>
          </cell>
          <cell r="Y24">
            <v>0</v>
          </cell>
          <cell r="Z24">
            <v>151</v>
          </cell>
          <cell r="AA24">
            <v>140</v>
          </cell>
          <cell r="AB24">
            <v>138</v>
          </cell>
          <cell r="AC24">
            <v>160</v>
          </cell>
          <cell r="AD24">
            <v>169</v>
          </cell>
          <cell r="AE24">
            <v>231</v>
          </cell>
          <cell r="AF24">
            <v>716</v>
          </cell>
          <cell r="AG24">
            <v>716</v>
          </cell>
          <cell r="AH24">
            <v>564</v>
          </cell>
          <cell r="AI24">
            <v>362</v>
          </cell>
          <cell r="AJ24">
            <v>160</v>
          </cell>
          <cell r="AK24">
            <v>0</v>
          </cell>
          <cell r="AL24">
            <v>0</v>
          </cell>
          <cell r="AM24" t="str">
            <v/>
          </cell>
          <cell r="AN24">
            <v>0</v>
          </cell>
          <cell r="AO24">
            <v>0</v>
          </cell>
          <cell r="AP24">
            <v>0</v>
          </cell>
          <cell r="AQ24">
            <v>0</v>
          </cell>
          <cell r="AR24" t="str">
            <v>N</v>
          </cell>
          <cell r="AS24" t="str">
            <v>X</v>
          </cell>
          <cell r="AU24">
            <v>989</v>
          </cell>
          <cell r="AV24">
            <v>3507</v>
          </cell>
        </row>
        <row r="25">
          <cell r="G25" t="str">
            <v>B40096260</v>
          </cell>
          <cell r="H25" t="str">
            <v>Thereof Other HQ</v>
          </cell>
          <cell r="I25" t="str">
            <v>N</v>
          </cell>
          <cell r="J25" t="str">
            <v>X</v>
          </cell>
          <cell r="K25">
            <v>56</v>
          </cell>
          <cell r="L25" t="str">
            <v>S</v>
          </cell>
          <cell r="M25" t="str">
            <v>01.06.2006 00:00:00</v>
          </cell>
          <cell r="N25">
            <v>82</v>
          </cell>
          <cell r="O25">
            <v>120</v>
          </cell>
          <cell r="P25">
            <v>168</v>
          </cell>
          <cell r="Q25">
            <v>209</v>
          </cell>
          <cell r="R25">
            <v>257</v>
          </cell>
          <cell r="S25">
            <v>142</v>
          </cell>
          <cell r="T25">
            <v>482</v>
          </cell>
          <cell r="U25">
            <v>478</v>
          </cell>
          <cell r="V25">
            <v>360</v>
          </cell>
          <cell r="W25">
            <v>232</v>
          </cell>
          <cell r="X25">
            <v>122</v>
          </cell>
          <cell r="Y25">
            <v>0</v>
          </cell>
          <cell r="Z25">
            <v>82</v>
          </cell>
          <cell r="AA25">
            <v>120</v>
          </cell>
          <cell r="AB25">
            <v>168</v>
          </cell>
          <cell r="AC25">
            <v>209</v>
          </cell>
          <cell r="AD25">
            <v>257</v>
          </cell>
          <cell r="AE25">
            <v>142</v>
          </cell>
          <cell r="AF25">
            <v>482</v>
          </cell>
          <cell r="AG25">
            <v>478</v>
          </cell>
          <cell r="AH25">
            <v>360</v>
          </cell>
          <cell r="AI25">
            <v>232</v>
          </cell>
          <cell r="AJ25">
            <v>122</v>
          </cell>
          <cell r="AK25">
            <v>0</v>
          </cell>
          <cell r="AL25">
            <v>0</v>
          </cell>
          <cell r="AM25" t="str">
            <v/>
          </cell>
          <cell r="AN25">
            <v>0</v>
          </cell>
          <cell r="AO25">
            <v>0</v>
          </cell>
          <cell r="AP25">
            <v>0</v>
          </cell>
          <cell r="AQ25">
            <v>0</v>
          </cell>
          <cell r="AR25" t="str">
            <v>N</v>
          </cell>
          <cell r="AS25" t="str">
            <v>X</v>
          </cell>
          <cell r="AU25">
            <v>978</v>
          </cell>
          <cell r="AV25">
            <v>2652</v>
          </cell>
        </row>
        <row r="26">
          <cell r="G26" t="str">
            <v>B400965</v>
          </cell>
          <cell r="H26" t="str">
            <v>PURCH. COMMIT. NEXT YEAR (w/o tooling)</v>
          </cell>
          <cell r="I26" t="str">
            <v>N</v>
          </cell>
          <cell r="J26" t="str">
            <v>X</v>
          </cell>
          <cell r="K26">
            <v>60</v>
          </cell>
          <cell r="L26" t="str">
            <v>C</v>
          </cell>
          <cell r="M26" t="str">
            <v>01.06.2006 00:00:00</v>
          </cell>
          <cell r="N26">
            <v>1665</v>
          </cell>
          <cell r="O26">
            <v>1114</v>
          </cell>
          <cell r="P26">
            <v>0</v>
          </cell>
          <cell r="Q26">
            <v>0</v>
          </cell>
          <cell r="R26">
            <v>0</v>
          </cell>
          <cell r="S26">
            <v>611</v>
          </cell>
          <cell r="T26">
            <v>0</v>
          </cell>
          <cell r="U26">
            <v>0</v>
          </cell>
          <cell r="V26">
            <v>0</v>
          </cell>
          <cell r="W26">
            <v>0</v>
          </cell>
          <cell r="X26">
            <v>0</v>
          </cell>
          <cell r="Y26">
            <v>0</v>
          </cell>
          <cell r="Z26">
            <v>1665</v>
          </cell>
          <cell r="AA26">
            <v>1114</v>
          </cell>
          <cell r="AB26">
            <v>0</v>
          </cell>
          <cell r="AC26">
            <v>0</v>
          </cell>
          <cell r="AD26">
            <v>0</v>
          </cell>
          <cell r="AE26">
            <v>611</v>
          </cell>
          <cell r="AF26">
            <v>0</v>
          </cell>
          <cell r="AG26">
            <v>0</v>
          </cell>
          <cell r="AH26">
            <v>0</v>
          </cell>
          <cell r="AI26">
            <v>0</v>
          </cell>
          <cell r="AJ26">
            <v>0</v>
          </cell>
          <cell r="AK26">
            <v>0</v>
          </cell>
          <cell r="AL26">
            <v>0</v>
          </cell>
          <cell r="AM26" t="str">
            <v/>
          </cell>
          <cell r="AN26">
            <v>0</v>
          </cell>
          <cell r="AO26">
            <v>0</v>
          </cell>
          <cell r="AP26">
            <v>0</v>
          </cell>
          <cell r="AQ26">
            <v>0</v>
          </cell>
          <cell r="AR26" t="str">
            <v>N</v>
          </cell>
          <cell r="AS26" t="str">
            <v>X</v>
          </cell>
          <cell r="AU26">
            <v>3390</v>
          </cell>
          <cell r="AV26">
            <v>3390</v>
          </cell>
        </row>
        <row r="27">
          <cell r="G27" t="str">
            <v>B40096510</v>
          </cell>
          <cell r="H27" t="str">
            <v>Thereof Plants Actuation</v>
          </cell>
          <cell r="I27" t="str">
            <v>N</v>
          </cell>
          <cell r="J27" t="str">
            <v>X</v>
          </cell>
          <cell r="K27">
            <v>61</v>
          </cell>
          <cell r="L27" t="str">
            <v>C</v>
          </cell>
          <cell r="M27" t="str">
            <v>01.06.2006 00:00:00</v>
          </cell>
          <cell r="N27">
            <v>1590</v>
          </cell>
          <cell r="O27">
            <v>0</v>
          </cell>
          <cell r="P27">
            <v>0</v>
          </cell>
          <cell r="Q27">
            <v>0</v>
          </cell>
          <cell r="R27">
            <v>0</v>
          </cell>
          <cell r="S27">
            <v>611</v>
          </cell>
          <cell r="T27">
            <v>0</v>
          </cell>
          <cell r="U27">
            <v>0</v>
          </cell>
          <cell r="V27">
            <v>0</v>
          </cell>
          <cell r="W27">
            <v>0</v>
          </cell>
          <cell r="X27">
            <v>0</v>
          </cell>
          <cell r="Y27">
            <v>0</v>
          </cell>
          <cell r="Z27">
            <v>1590</v>
          </cell>
          <cell r="AA27">
            <v>0</v>
          </cell>
          <cell r="AB27">
            <v>0</v>
          </cell>
          <cell r="AC27">
            <v>0</v>
          </cell>
          <cell r="AD27">
            <v>0</v>
          </cell>
          <cell r="AE27">
            <v>611</v>
          </cell>
          <cell r="AF27">
            <v>0</v>
          </cell>
          <cell r="AG27">
            <v>0</v>
          </cell>
          <cell r="AH27">
            <v>0</v>
          </cell>
          <cell r="AI27">
            <v>0</v>
          </cell>
          <cell r="AJ27">
            <v>0</v>
          </cell>
          <cell r="AK27">
            <v>0</v>
          </cell>
          <cell r="AL27">
            <v>0</v>
          </cell>
          <cell r="AM27" t="str">
            <v/>
          </cell>
          <cell r="AN27">
            <v>0</v>
          </cell>
          <cell r="AO27">
            <v>0</v>
          </cell>
          <cell r="AP27">
            <v>0</v>
          </cell>
          <cell r="AQ27">
            <v>0</v>
          </cell>
          <cell r="AR27" t="str">
            <v>N</v>
          </cell>
          <cell r="AS27" t="str">
            <v>X</v>
          </cell>
          <cell r="AU27">
            <v>2201</v>
          </cell>
          <cell r="AV27">
            <v>2201</v>
          </cell>
        </row>
        <row r="28">
          <cell r="G28" t="str">
            <v>B40096520</v>
          </cell>
          <cell r="H28" t="str">
            <v>Thereof Plants Foundation</v>
          </cell>
          <cell r="I28" t="str">
            <v>N</v>
          </cell>
          <cell r="J28" t="str">
            <v>X</v>
          </cell>
          <cell r="K28">
            <v>62</v>
          </cell>
          <cell r="L28" t="str">
            <v>C</v>
          </cell>
          <cell r="M28" t="str">
            <v>01.06.2006 00:00:00</v>
          </cell>
          <cell r="N28">
            <v>75</v>
          </cell>
          <cell r="O28">
            <v>1114</v>
          </cell>
          <cell r="P28">
            <v>0</v>
          </cell>
          <cell r="Q28">
            <v>0</v>
          </cell>
          <cell r="R28">
            <v>0</v>
          </cell>
          <cell r="S28">
            <v>0</v>
          </cell>
          <cell r="T28">
            <v>0</v>
          </cell>
          <cell r="U28">
            <v>0</v>
          </cell>
          <cell r="V28">
            <v>0</v>
          </cell>
          <cell r="W28">
            <v>0</v>
          </cell>
          <cell r="X28">
            <v>0</v>
          </cell>
          <cell r="Y28">
            <v>0</v>
          </cell>
          <cell r="Z28">
            <v>75</v>
          </cell>
          <cell r="AA28">
            <v>1114</v>
          </cell>
          <cell r="AB28">
            <v>0</v>
          </cell>
          <cell r="AC28">
            <v>0</v>
          </cell>
          <cell r="AD28">
            <v>0</v>
          </cell>
          <cell r="AE28">
            <v>0</v>
          </cell>
          <cell r="AF28">
            <v>0</v>
          </cell>
          <cell r="AG28">
            <v>0</v>
          </cell>
          <cell r="AH28">
            <v>0</v>
          </cell>
          <cell r="AI28">
            <v>0</v>
          </cell>
          <cell r="AJ28">
            <v>0</v>
          </cell>
          <cell r="AK28">
            <v>0</v>
          </cell>
          <cell r="AL28">
            <v>0</v>
          </cell>
          <cell r="AM28" t="str">
            <v/>
          </cell>
          <cell r="AN28">
            <v>0</v>
          </cell>
          <cell r="AO28">
            <v>0</v>
          </cell>
          <cell r="AP28">
            <v>0</v>
          </cell>
          <cell r="AQ28">
            <v>0</v>
          </cell>
          <cell r="AR28" t="str">
            <v>N</v>
          </cell>
          <cell r="AS28" t="str">
            <v>X</v>
          </cell>
          <cell r="AU28">
            <v>1189</v>
          </cell>
          <cell r="AV28">
            <v>1189</v>
          </cell>
        </row>
        <row r="29">
          <cell r="G29" t="str">
            <v>B40096530</v>
          </cell>
          <cell r="H29" t="str">
            <v>Thereof Core Team/Admin.AT</v>
          </cell>
          <cell r="I29" t="str">
            <v>N</v>
          </cell>
          <cell r="J29" t="str">
            <v>X</v>
          </cell>
          <cell r="K29">
            <v>63</v>
          </cell>
          <cell r="L29" t="str">
            <v>C</v>
          </cell>
          <cell r="M29" t="str">
            <v>01.06.2006 00:00:00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t="str">
            <v/>
          </cell>
          <cell r="AN29">
            <v>0</v>
          </cell>
          <cell r="AO29">
            <v>0</v>
          </cell>
          <cell r="AP29">
            <v>0</v>
          </cell>
          <cell r="AQ29">
            <v>0</v>
          </cell>
          <cell r="AR29" t="str">
            <v>N</v>
          </cell>
          <cell r="AS29" t="str">
            <v>X</v>
          </cell>
          <cell r="AU29">
            <v>0</v>
          </cell>
          <cell r="AV29">
            <v>0</v>
          </cell>
        </row>
        <row r="30">
          <cell r="G30" t="str">
            <v>B40096540</v>
          </cell>
          <cell r="H30" t="str">
            <v>Thereof Core Team/Admin.FD</v>
          </cell>
          <cell r="I30" t="str">
            <v>N</v>
          </cell>
          <cell r="J30" t="str">
            <v>X</v>
          </cell>
          <cell r="K30">
            <v>64</v>
          </cell>
          <cell r="L30" t="str">
            <v>C</v>
          </cell>
          <cell r="M30" t="str">
            <v>01.06.2006 00:00:00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t="str">
            <v/>
          </cell>
          <cell r="AN30">
            <v>0</v>
          </cell>
          <cell r="AO30">
            <v>0</v>
          </cell>
          <cell r="AP30">
            <v>0</v>
          </cell>
          <cell r="AQ30">
            <v>0</v>
          </cell>
          <cell r="AR30" t="str">
            <v>N</v>
          </cell>
          <cell r="AS30" t="str">
            <v>X</v>
          </cell>
          <cell r="AU30">
            <v>0</v>
          </cell>
          <cell r="AV30">
            <v>0</v>
          </cell>
        </row>
        <row r="31">
          <cell r="G31" t="str">
            <v>B40096550</v>
          </cell>
          <cell r="H31" t="str">
            <v>Thereof ES/AS/Patents</v>
          </cell>
          <cell r="I31" t="str">
            <v>N</v>
          </cell>
          <cell r="J31" t="str">
            <v>X</v>
          </cell>
          <cell r="K31">
            <v>65</v>
          </cell>
          <cell r="L31" t="str">
            <v>C</v>
          </cell>
          <cell r="M31" t="str">
            <v>01.06.2006 00:00:00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t="str">
            <v/>
          </cell>
          <cell r="AN31">
            <v>0</v>
          </cell>
          <cell r="AO31">
            <v>0</v>
          </cell>
          <cell r="AP31">
            <v>0</v>
          </cell>
          <cell r="AQ31">
            <v>0</v>
          </cell>
          <cell r="AR31" t="str">
            <v>N</v>
          </cell>
          <cell r="AS31" t="str">
            <v>X</v>
          </cell>
          <cell r="AU31">
            <v>0</v>
          </cell>
          <cell r="AV31">
            <v>0</v>
          </cell>
        </row>
        <row r="32">
          <cell r="G32" t="str">
            <v>B40096560</v>
          </cell>
          <cell r="H32" t="str">
            <v>Thereof Other HQ</v>
          </cell>
          <cell r="I32" t="str">
            <v>N</v>
          </cell>
          <cell r="J32" t="str">
            <v>X</v>
          </cell>
          <cell r="K32">
            <v>66</v>
          </cell>
          <cell r="L32" t="str">
            <v>C</v>
          </cell>
          <cell r="M32" t="str">
            <v>01.06.2006 00:00:00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t="str">
            <v/>
          </cell>
          <cell r="AN32">
            <v>0</v>
          </cell>
          <cell r="AO32">
            <v>0</v>
          </cell>
          <cell r="AP32">
            <v>0</v>
          </cell>
          <cell r="AQ32">
            <v>0</v>
          </cell>
          <cell r="AR32" t="str">
            <v>N</v>
          </cell>
          <cell r="AS32" t="str">
            <v>X</v>
          </cell>
          <cell r="AU32">
            <v>0</v>
          </cell>
          <cell r="AV32">
            <v>0</v>
          </cell>
        </row>
        <row r="33">
          <cell r="G33" t="str">
            <v>B400966</v>
          </cell>
          <cell r="H33" t="str">
            <v>PURCH.COM.BUILD.NEXT YEAR (w/o tool.)</v>
          </cell>
          <cell r="I33" t="str">
            <v>N</v>
          </cell>
          <cell r="J33" t="str">
            <v>X</v>
          </cell>
          <cell r="K33">
            <v>70</v>
          </cell>
          <cell r="L33" t="str">
            <v>C</v>
          </cell>
          <cell r="M33" t="str">
            <v>01.06.2006 00:00:00</v>
          </cell>
          <cell r="N33">
            <v>795</v>
          </cell>
          <cell r="O33">
            <v>0</v>
          </cell>
          <cell r="P33">
            <v>0</v>
          </cell>
          <cell r="Q33">
            <v>0</v>
          </cell>
          <cell r="R33">
            <v>0</v>
          </cell>
          <cell r="S33">
            <v>0</v>
          </cell>
          <cell r="T33">
            <v>0</v>
          </cell>
          <cell r="U33">
            <v>0</v>
          </cell>
          <cell r="V33">
            <v>0</v>
          </cell>
          <cell r="W33">
            <v>0</v>
          </cell>
          <cell r="X33">
            <v>0</v>
          </cell>
          <cell r="Y33">
            <v>0</v>
          </cell>
          <cell r="Z33">
            <v>795</v>
          </cell>
          <cell r="AA33">
            <v>0</v>
          </cell>
          <cell r="AB33">
            <v>0</v>
          </cell>
          <cell r="AC33">
            <v>0</v>
          </cell>
          <cell r="AD33">
            <v>0</v>
          </cell>
          <cell r="AE33">
            <v>0</v>
          </cell>
          <cell r="AF33">
            <v>0</v>
          </cell>
          <cell r="AG33">
            <v>0</v>
          </cell>
          <cell r="AH33">
            <v>0</v>
          </cell>
          <cell r="AI33">
            <v>0</v>
          </cell>
          <cell r="AJ33">
            <v>0</v>
          </cell>
          <cell r="AK33">
            <v>0</v>
          </cell>
          <cell r="AL33">
            <v>0</v>
          </cell>
          <cell r="AM33" t="str">
            <v/>
          </cell>
          <cell r="AN33">
            <v>0</v>
          </cell>
          <cell r="AO33">
            <v>0</v>
          </cell>
          <cell r="AP33">
            <v>0</v>
          </cell>
          <cell r="AQ33">
            <v>0</v>
          </cell>
          <cell r="AR33" t="str">
            <v>N</v>
          </cell>
          <cell r="AS33" t="str">
            <v>X</v>
          </cell>
          <cell r="AU33">
            <v>795</v>
          </cell>
          <cell r="AV33">
            <v>795</v>
          </cell>
        </row>
        <row r="34">
          <cell r="G34" t="str">
            <v>B40096610</v>
          </cell>
          <cell r="H34" t="str">
            <v>Thereof Plants Actuation</v>
          </cell>
          <cell r="I34" t="str">
            <v>N</v>
          </cell>
          <cell r="J34" t="str">
            <v>X</v>
          </cell>
          <cell r="K34">
            <v>71</v>
          </cell>
          <cell r="L34" t="str">
            <v>S</v>
          </cell>
          <cell r="M34" t="str">
            <v>01.06.2006 00:00:00</v>
          </cell>
          <cell r="N34">
            <v>795</v>
          </cell>
          <cell r="O34">
            <v>0</v>
          </cell>
          <cell r="P34">
            <v>0</v>
          </cell>
          <cell r="Q34">
            <v>0</v>
          </cell>
          <cell r="R34">
            <v>0</v>
          </cell>
          <cell r="S34">
            <v>0</v>
          </cell>
          <cell r="T34">
            <v>0</v>
          </cell>
          <cell r="U34">
            <v>0</v>
          </cell>
          <cell r="V34">
            <v>0</v>
          </cell>
          <cell r="W34">
            <v>0</v>
          </cell>
          <cell r="X34">
            <v>0</v>
          </cell>
          <cell r="Y34">
            <v>0</v>
          </cell>
          <cell r="Z34">
            <v>795</v>
          </cell>
          <cell r="AA34">
            <v>0</v>
          </cell>
          <cell r="AB34">
            <v>0</v>
          </cell>
          <cell r="AC34">
            <v>0</v>
          </cell>
          <cell r="AD34">
            <v>0</v>
          </cell>
          <cell r="AE34">
            <v>0</v>
          </cell>
          <cell r="AF34">
            <v>0</v>
          </cell>
          <cell r="AG34">
            <v>0</v>
          </cell>
          <cell r="AH34">
            <v>0</v>
          </cell>
          <cell r="AI34">
            <v>0</v>
          </cell>
          <cell r="AJ34">
            <v>0</v>
          </cell>
          <cell r="AK34">
            <v>0</v>
          </cell>
          <cell r="AL34">
            <v>0</v>
          </cell>
          <cell r="AM34" t="str">
            <v/>
          </cell>
          <cell r="AN34">
            <v>0</v>
          </cell>
          <cell r="AO34">
            <v>0</v>
          </cell>
          <cell r="AP34">
            <v>0</v>
          </cell>
          <cell r="AQ34">
            <v>0</v>
          </cell>
          <cell r="AR34" t="str">
            <v>N</v>
          </cell>
          <cell r="AS34" t="str">
            <v>X</v>
          </cell>
          <cell r="AU34">
            <v>795</v>
          </cell>
          <cell r="AV34">
            <v>795</v>
          </cell>
        </row>
        <row r="35">
          <cell r="G35" t="str">
            <v>B40096620</v>
          </cell>
          <cell r="H35" t="str">
            <v>Thereof Plants Foundation</v>
          </cell>
          <cell r="I35" t="str">
            <v>N</v>
          </cell>
          <cell r="J35" t="str">
            <v>X</v>
          </cell>
          <cell r="K35">
            <v>72</v>
          </cell>
          <cell r="L35" t="str">
            <v>S</v>
          </cell>
          <cell r="M35" t="str">
            <v>01.06.2006 00:00:00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t="str">
            <v/>
          </cell>
          <cell r="AN35">
            <v>0</v>
          </cell>
          <cell r="AO35">
            <v>0</v>
          </cell>
          <cell r="AP35">
            <v>0</v>
          </cell>
          <cell r="AQ35">
            <v>0</v>
          </cell>
          <cell r="AR35" t="str">
            <v>N</v>
          </cell>
          <cell r="AS35" t="str">
            <v>X</v>
          </cell>
          <cell r="AU35">
            <v>0</v>
          </cell>
          <cell r="AV35">
            <v>0</v>
          </cell>
        </row>
        <row r="36">
          <cell r="G36" t="str">
            <v>B40096630</v>
          </cell>
          <cell r="H36" t="str">
            <v>Thereof Core Team/Admin.AT</v>
          </cell>
          <cell r="I36" t="str">
            <v>N</v>
          </cell>
          <cell r="J36" t="str">
            <v>X</v>
          </cell>
          <cell r="K36">
            <v>73</v>
          </cell>
          <cell r="L36" t="str">
            <v>S</v>
          </cell>
          <cell r="M36" t="str">
            <v>01.06.2006 00:00:00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t="str">
            <v/>
          </cell>
          <cell r="AN36">
            <v>0</v>
          </cell>
          <cell r="AO36">
            <v>0</v>
          </cell>
          <cell r="AP36">
            <v>0</v>
          </cell>
          <cell r="AQ36">
            <v>0</v>
          </cell>
          <cell r="AR36" t="str">
            <v>N</v>
          </cell>
          <cell r="AS36" t="str">
            <v>X</v>
          </cell>
          <cell r="AU36">
            <v>0</v>
          </cell>
          <cell r="AV36">
            <v>0</v>
          </cell>
        </row>
        <row r="37">
          <cell r="G37" t="str">
            <v>B40096640</v>
          </cell>
          <cell r="H37" t="str">
            <v>Thereof Core Team/Admin.FD</v>
          </cell>
          <cell r="I37" t="str">
            <v>N</v>
          </cell>
          <cell r="J37" t="str">
            <v>X</v>
          </cell>
          <cell r="K37">
            <v>74</v>
          </cell>
          <cell r="L37" t="str">
            <v>S</v>
          </cell>
          <cell r="M37" t="str">
            <v>01.06.2006 00:00:00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t="str">
            <v/>
          </cell>
          <cell r="AN37">
            <v>0</v>
          </cell>
          <cell r="AO37">
            <v>0</v>
          </cell>
          <cell r="AP37">
            <v>0</v>
          </cell>
          <cell r="AQ37">
            <v>0</v>
          </cell>
          <cell r="AR37" t="str">
            <v>N</v>
          </cell>
          <cell r="AS37" t="str">
            <v>X</v>
          </cell>
          <cell r="AU37">
            <v>0</v>
          </cell>
          <cell r="AV37">
            <v>0</v>
          </cell>
        </row>
        <row r="38">
          <cell r="G38" t="str">
            <v>B40096650</v>
          </cell>
          <cell r="H38" t="str">
            <v>Thereof ES/AS/Patents</v>
          </cell>
          <cell r="I38" t="str">
            <v>N</v>
          </cell>
          <cell r="J38" t="str">
            <v>X</v>
          </cell>
          <cell r="K38">
            <v>75</v>
          </cell>
          <cell r="L38" t="str">
            <v>S</v>
          </cell>
          <cell r="M38" t="str">
            <v>01.06.2006 00:00:00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t="str">
            <v/>
          </cell>
          <cell r="AN38">
            <v>0</v>
          </cell>
          <cell r="AO38">
            <v>0</v>
          </cell>
          <cell r="AP38">
            <v>0</v>
          </cell>
          <cell r="AQ38">
            <v>0</v>
          </cell>
          <cell r="AR38" t="str">
            <v>N</v>
          </cell>
          <cell r="AS38" t="str">
            <v>X</v>
          </cell>
          <cell r="AU38">
            <v>0</v>
          </cell>
          <cell r="AV38">
            <v>0</v>
          </cell>
        </row>
        <row r="39">
          <cell r="G39" t="str">
            <v>B40096660</v>
          </cell>
          <cell r="H39" t="str">
            <v>Thereof Other HQ</v>
          </cell>
          <cell r="I39" t="str">
            <v>N</v>
          </cell>
          <cell r="J39" t="str">
            <v>X</v>
          </cell>
          <cell r="K39">
            <v>76</v>
          </cell>
          <cell r="L39" t="str">
            <v>S</v>
          </cell>
          <cell r="M39" t="str">
            <v>01.06.2006 00:00:00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t="str">
            <v/>
          </cell>
          <cell r="AN39">
            <v>0</v>
          </cell>
          <cell r="AO39">
            <v>0</v>
          </cell>
          <cell r="AP39">
            <v>0</v>
          </cell>
          <cell r="AQ39">
            <v>0</v>
          </cell>
          <cell r="AR39" t="str">
            <v>N</v>
          </cell>
          <cell r="AS39" t="str">
            <v>X</v>
          </cell>
          <cell r="AU39">
            <v>0</v>
          </cell>
          <cell r="AV39">
            <v>0</v>
          </cell>
        </row>
        <row r="40">
          <cell r="G40" t="str">
            <v>B400967</v>
          </cell>
          <cell r="H40" t="str">
            <v>PURCH.COM.MAE NEXT YEAR (w/o tool.)</v>
          </cell>
          <cell r="I40" t="str">
            <v>N</v>
          </cell>
          <cell r="J40" t="str">
            <v>X</v>
          </cell>
          <cell r="K40">
            <v>80</v>
          </cell>
          <cell r="L40" t="str">
            <v>C</v>
          </cell>
          <cell r="M40" t="str">
            <v>01.06.2006 00:00:00</v>
          </cell>
          <cell r="N40">
            <v>870</v>
          </cell>
          <cell r="O40">
            <v>1114</v>
          </cell>
          <cell r="P40">
            <v>0</v>
          </cell>
          <cell r="Q40">
            <v>0</v>
          </cell>
          <cell r="R40">
            <v>0</v>
          </cell>
          <cell r="S40">
            <v>611</v>
          </cell>
          <cell r="T40">
            <v>0</v>
          </cell>
          <cell r="U40">
            <v>0</v>
          </cell>
          <cell r="V40">
            <v>0</v>
          </cell>
          <cell r="W40">
            <v>0</v>
          </cell>
          <cell r="X40">
            <v>0</v>
          </cell>
          <cell r="Y40">
            <v>0</v>
          </cell>
          <cell r="Z40">
            <v>870</v>
          </cell>
          <cell r="AA40">
            <v>1114</v>
          </cell>
          <cell r="AB40">
            <v>0</v>
          </cell>
          <cell r="AC40">
            <v>0</v>
          </cell>
          <cell r="AD40">
            <v>0</v>
          </cell>
          <cell r="AE40">
            <v>611</v>
          </cell>
          <cell r="AF40">
            <v>0</v>
          </cell>
          <cell r="AG40">
            <v>0</v>
          </cell>
          <cell r="AH40">
            <v>0</v>
          </cell>
          <cell r="AI40">
            <v>0</v>
          </cell>
          <cell r="AJ40">
            <v>0</v>
          </cell>
          <cell r="AK40">
            <v>0</v>
          </cell>
          <cell r="AL40">
            <v>0</v>
          </cell>
          <cell r="AM40" t="str">
            <v/>
          </cell>
          <cell r="AN40">
            <v>0</v>
          </cell>
          <cell r="AO40">
            <v>0</v>
          </cell>
          <cell r="AP40">
            <v>0</v>
          </cell>
          <cell r="AQ40">
            <v>0</v>
          </cell>
          <cell r="AR40" t="str">
            <v>N</v>
          </cell>
          <cell r="AS40" t="str">
            <v>X</v>
          </cell>
          <cell r="AU40">
            <v>2595</v>
          </cell>
          <cell r="AV40">
            <v>2595</v>
          </cell>
        </row>
        <row r="41">
          <cell r="G41" t="str">
            <v>B40096710</v>
          </cell>
          <cell r="H41" t="str">
            <v>Thereof Plants Actuation</v>
          </cell>
          <cell r="I41" t="str">
            <v>N</v>
          </cell>
          <cell r="J41" t="str">
            <v>X</v>
          </cell>
          <cell r="K41">
            <v>81</v>
          </cell>
          <cell r="L41" t="str">
            <v>S</v>
          </cell>
          <cell r="M41" t="str">
            <v>01.06.2006 00:00:00</v>
          </cell>
          <cell r="N41">
            <v>795</v>
          </cell>
          <cell r="O41">
            <v>0</v>
          </cell>
          <cell r="P41">
            <v>0</v>
          </cell>
          <cell r="Q41">
            <v>0</v>
          </cell>
          <cell r="R41">
            <v>0</v>
          </cell>
          <cell r="S41">
            <v>611</v>
          </cell>
          <cell r="T41">
            <v>0</v>
          </cell>
          <cell r="U41">
            <v>0</v>
          </cell>
          <cell r="V41">
            <v>0</v>
          </cell>
          <cell r="W41">
            <v>0</v>
          </cell>
          <cell r="X41">
            <v>0</v>
          </cell>
          <cell r="Y41">
            <v>0</v>
          </cell>
          <cell r="Z41">
            <v>795</v>
          </cell>
          <cell r="AA41">
            <v>0</v>
          </cell>
          <cell r="AB41">
            <v>0</v>
          </cell>
          <cell r="AC41">
            <v>0</v>
          </cell>
          <cell r="AD41">
            <v>0</v>
          </cell>
          <cell r="AE41">
            <v>611</v>
          </cell>
          <cell r="AF41">
            <v>0</v>
          </cell>
          <cell r="AG41">
            <v>0</v>
          </cell>
          <cell r="AH41">
            <v>0</v>
          </cell>
          <cell r="AI41">
            <v>0</v>
          </cell>
          <cell r="AJ41">
            <v>0</v>
          </cell>
          <cell r="AK41">
            <v>0</v>
          </cell>
          <cell r="AL41">
            <v>0</v>
          </cell>
          <cell r="AM41" t="str">
            <v/>
          </cell>
          <cell r="AN41">
            <v>0</v>
          </cell>
          <cell r="AO41">
            <v>0</v>
          </cell>
          <cell r="AP41">
            <v>0</v>
          </cell>
          <cell r="AQ41">
            <v>0</v>
          </cell>
          <cell r="AR41" t="str">
            <v>N</v>
          </cell>
          <cell r="AS41" t="str">
            <v>X</v>
          </cell>
          <cell r="AU41">
            <v>1406</v>
          </cell>
          <cell r="AV41">
            <v>1406</v>
          </cell>
        </row>
        <row r="42">
          <cell r="G42" t="str">
            <v>B40096720</v>
          </cell>
          <cell r="H42" t="str">
            <v>Thereof Plants Foundation</v>
          </cell>
          <cell r="I42" t="str">
            <v>N</v>
          </cell>
          <cell r="J42" t="str">
            <v>X</v>
          </cell>
          <cell r="K42">
            <v>82</v>
          </cell>
          <cell r="L42" t="str">
            <v>S</v>
          </cell>
          <cell r="M42" t="str">
            <v>01.06.2006 00:00:00</v>
          </cell>
          <cell r="N42">
            <v>75</v>
          </cell>
          <cell r="O42">
            <v>1114</v>
          </cell>
          <cell r="P42">
            <v>0</v>
          </cell>
          <cell r="Q42">
            <v>0</v>
          </cell>
          <cell r="R42">
            <v>0</v>
          </cell>
          <cell r="S42">
            <v>0</v>
          </cell>
          <cell r="T42">
            <v>0</v>
          </cell>
          <cell r="U42">
            <v>0</v>
          </cell>
          <cell r="V42">
            <v>0</v>
          </cell>
          <cell r="W42">
            <v>0</v>
          </cell>
          <cell r="X42">
            <v>0</v>
          </cell>
          <cell r="Y42">
            <v>0</v>
          </cell>
          <cell r="Z42">
            <v>75</v>
          </cell>
          <cell r="AA42">
            <v>1114</v>
          </cell>
          <cell r="AB42">
            <v>0</v>
          </cell>
          <cell r="AC42">
            <v>0</v>
          </cell>
          <cell r="AD42">
            <v>0</v>
          </cell>
          <cell r="AE42">
            <v>0</v>
          </cell>
          <cell r="AF42">
            <v>0</v>
          </cell>
          <cell r="AG42">
            <v>0</v>
          </cell>
          <cell r="AH42">
            <v>0</v>
          </cell>
          <cell r="AI42">
            <v>0</v>
          </cell>
          <cell r="AJ42">
            <v>0</v>
          </cell>
          <cell r="AK42">
            <v>0</v>
          </cell>
          <cell r="AL42">
            <v>0</v>
          </cell>
          <cell r="AM42" t="str">
            <v/>
          </cell>
          <cell r="AN42">
            <v>0</v>
          </cell>
          <cell r="AO42">
            <v>0</v>
          </cell>
          <cell r="AP42">
            <v>0</v>
          </cell>
          <cell r="AQ42">
            <v>0</v>
          </cell>
          <cell r="AR42" t="str">
            <v>N</v>
          </cell>
          <cell r="AS42" t="str">
            <v>X</v>
          </cell>
          <cell r="AU42">
            <v>1189</v>
          </cell>
          <cell r="AV42">
            <v>1189</v>
          </cell>
        </row>
        <row r="43">
          <cell r="G43" t="str">
            <v>B40096730</v>
          </cell>
          <cell r="H43" t="str">
            <v>Thereof Core Team/Admin.AT</v>
          </cell>
          <cell r="I43" t="str">
            <v>N</v>
          </cell>
          <cell r="J43" t="str">
            <v>X</v>
          </cell>
          <cell r="K43">
            <v>83</v>
          </cell>
          <cell r="L43" t="str">
            <v>S</v>
          </cell>
          <cell r="M43" t="str">
            <v>01.06.2006 00:00:00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t="str">
            <v/>
          </cell>
          <cell r="AN43">
            <v>0</v>
          </cell>
          <cell r="AO43">
            <v>0</v>
          </cell>
          <cell r="AP43">
            <v>0</v>
          </cell>
          <cell r="AQ43">
            <v>0</v>
          </cell>
          <cell r="AR43" t="str">
            <v>N</v>
          </cell>
          <cell r="AS43" t="str">
            <v>X</v>
          </cell>
          <cell r="AU43">
            <v>0</v>
          </cell>
          <cell r="AV43">
            <v>0</v>
          </cell>
        </row>
        <row r="44">
          <cell r="G44" t="str">
            <v>B40096740</v>
          </cell>
          <cell r="H44" t="str">
            <v>Thereof Core Team/Admin.FD</v>
          </cell>
          <cell r="I44" t="str">
            <v>N</v>
          </cell>
          <cell r="J44" t="str">
            <v>X</v>
          </cell>
          <cell r="K44">
            <v>84</v>
          </cell>
          <cell r="L44" t="str">
            <v>S</v>
          </cell>
          <cell r="M44" t="str">
            <v>01.06.2006 00:00:00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t="str">
            <v/>
          </cell>
          <cell r="AN44">
            <v>0</v>
          </cell>
          <cell r="AO44">
            <v>0</v>
          </cell>
          <cell r="AP44">
            <v>0</v>
          </cell>
          <cell r="AQ44">
            <v>0</v>
          </cell>
          <cell r="AR44" t="str">
            <v>N</v>
          </cell>
          <cell r="AS44" t="str">
            <v>X</v>
          </cell>
          <cell r="AU44">
            <v>0</v>
          </cell>
          <cell r="AV44">
            <v>0</v>
          </cell>
        </row>
        <row r="45">
          <cell r="G45" t="str">
            <v>B40096750</v>
          </cell>
          <cell r="H45" t="str">
            <v>Thereof ES/AS/Patents</v>
          </cell>
          <cell r="I45" t="str">
            <v>N</v>
          </cell>
          <cell r="J45" t="str">
            <v>X</v>
          </cell>
          <cell r="K45">
            <v>85</v>
          </cell>
          <cell r="L45" t="str">
            <v>S</v>
          </cell>
          <cell r="M45" t="str">
            <v>01.06.2006 00:00:00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t="str">
            <v/>
          </cell>
          <cell r="AN45">
            <v>0</v>
          </cell>
          <cell r="AO45">
            <v>0</v>
          </cell>
          <cell r="AP45">
            <v>0</v>
          </cell>
          <cell r="AQ45">
            <v>0</v>
          </cell>
          <cell r="AR45" t="str">
            <v>N</v>
          </cell>
          <cell r="AS45" t="str">
            <v>X</v>
          </cell>
          <cell r="AU45">
            <v>0</v>
          </cell>
          <cell r="AV45">
            <v>0</v>
          </cell>
        </row>
        <row r="46">
          <cell r="G46" t="str">
            <v>B40096760</v>
          </cell>
          <cell r="H46" t="str">
            <v>Thereof Other HQ</v>
          </cell>
          <cell r="I46" t="str">
            <v>N</v>
          </cell>
          <cell r="J46" t="str">
            <v>X</v>
          </cell>
          <cell r="K46">
            <v>86</v>
          </cell>
          <cell r="L46" t="str">
            <v>S</v>
          </cell>
          <cell r="M46" t="str">
            <v>01.06.2006 00:00:00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t="str">
            <v/>
          </cell>
          <cell r="AN46">
            <v>0</v>
          </cell>
          <cell r="AO46">
            <v>0</v>
          </cell>
          <cell r="AP46">
            <v>0</v>
          </cell>
          <cell r="AQ46">
            <v>0</v>
          </cell>
          <cell r="AR46" t="str">
            <v>N</v>
          </cell>
          <cell r="AS46" t="str">
            <v>X</v>
          </cell>
          <cell r="AU46">
            <v>0</v>
          </cell>
          <cell r="AV46">
            <v>0</v>
          </cell>
        </row>
        <row r="47">
          <cell r="G47" t="str">
            <v>TB4001</v>
          </cell>
          <cell r="H47" t="str">
            <v>FIXED ASSETS</v>
          </cell>
          <cell r="I47" t="str">
            <v>N</v>
          </cell>
          <cell r="J47" t="str">
            <v>X</v>
          </cell>
          <cell r="K47">
            <v>90</v>
          </cell>
          <cell r="L47" t="str">
            <v>I</v>
          </cell>
          <cell r="M47" t="str">
            <v>01.06.2006 00:00:00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t="str">
            <v/>
          </cell>
          <cell r="AN47">
            <v>0</v>
          </cell>
          <cell r="AO47">
            <v>0</v>
          </cell>
          <cell r="AP47">
            <v>0</v>
          </cell>
          <cell r="AQ47">
            <v>0</v>
          </cell>
          <cell r="AR47" t="str">
            <v>N</v>
          </cell>
          <cell r="AS47" t="str">
            <v>X</v>
          </cell>
          <cell r="AU47">
            <v>0</v>
          </cell>
          <cell r="AV47">
            <v>0</v>
          </cell>
        </row>
        <row r="48">
          <cell r="G48" t="str">
            <v>B4009010</v>
          </cell>
          <cell r="H48" t="str">
            <v>FIXED ASSETS JAN 1</v>
          </cell>
          <cell r="I48" t="str">
            <v>N</v>
          </cell>
          <cell r="J48" t="str">
            <v>X</v>
          </cell>
          <cell r="K48">
            <v>100</v>
          </cell>
          <cell r="L48" t="str">
            <v>A</v>
          </cell>
          <cell r="M48" t="str">
            <v>01.06.2006 00:00:00</v>
          </cell>
          <cell r="N48">
            <v>297852</v>
          </cell>
          <cell r="O48">
            <v>297852</v>
          </cell>
          <cell r="P48">
            <v>297852</v>
          </cell>
          <cell r="Q48">
            <v>297852</v>
          </cell>
          <cell r="R48">
            <v>297852</v>
          </cell>
          <cell r="S48">
            <v>297852</v>
          </cell>
          <cell r="T48">
            <v>297852</v>
          </cell>
          <cell r="U48">
            <v>297852</v>
          </cell>
          <cell r="V48">
            <v>297852</v>
          </cell>
          <cell r="W48">
            <v>297852</v>
          </cell>
          <cell r="X48">
            <v>297852</v>
          </cell>
          <cell r="Y48">
            <v>297852</v>
          </cell>
          <cell r="Z48">
            <v>201715</v>
          </cell>
          <cell r="AA48">
            <v>201715</v>
          </cell>
          <cell r="AB48">
            <v>201715</v>
          </cell>
          <cell r="AC48">
            <v>201715</v>
          </cell>
          <cell r="AD48">
            <v>201715</v>
          </cell>
          <cell r="AE48">
            <v>201715</v>
          </cell>
          <cell r="AF48">
            <v>201715</v>
          </cell>
          <cell r="AG48">
            <v>201715</v>
          </cell>
          <cell r="AH48">
            <v>201715</v>
          </cell>
          <cell r="AI48">
            <v>201715</v>
          </cell>
          <cell r="AJ48">
            <v>201715</v>
          </cell>
          <cell r="AK48">
            <v>0</v>
          </cell>
          <cell r="AL48">
            <v>201715</v>
          </cell>
          <cell r="AM48" t="str">
            <v/>
          </cell>
          <cell r="AN48">
            <v>348120</v>
          </cell>
          <cell r="AO48">
            <v>320054</v>
          </cell>
          <cell r="AP48">
            <v>269654</v>
          </cell>
          <cell r="AQ48">
            <v>250707</v>
          </cell>
          <cell r="AR48" t="str">
            <v>N</v>
          </cell>
          <cell r="AS48" t="str">
            <v>X</v>
          </cell>
          <cell r="AU48">
            <v>1210290</v>
          </cell>
          <cell r="AV48">
            <v>2420580</v>
          </cell>
        </row>
        <row r="49">
          <cell r="G49" t="str">
            <v>B40090120</v>
          </cell>
          <cell r="H49" t="str">
            <v>CAPEX BUILDING YTD</v>
          </cell>
          <cell r="I49" t="str">
            <v>N</v>
          </cell>
          <cell r="J49" t="str">
            <v>X</v>
          </cell>
          <cell r="K49">
            <v>110</v>
          </cell>
          <cell r="L49" t="str">
            <v>C</v>
          </cell>
          <cell r="M49" t="str">
            <v>01.06.2006 00:00:00</v>
          </cell>
          <cell r="N49">
            <v>498</v>
          </cell>
          <cell r="O49">
            <v>264</v>
          </cell>
          <cell r="P49">
            <v>487</v>
          </cell>
          <cell r="Q49">
            <v>604</v>
          </cell>
          <cell r="R49">
            <v>686</v>
          </cell>
          <cell r="S49">
            <v>894</v>
          </cell>
          <cell r="T49">
            <v>2949</v>
          </cell>
          <cell r="U49">
            <v>3064</v>
          </cell>
          <cell r="V49">
            <v>3783</v>
          </cell>
          <cell r="W49">
            <v>4722</v>
          </cell>
          <cell r="X49">
            <v>5144</v>
          </cell>
          <cell r="Y49">
            <v>5886</v>
          </cell>
          <cell r="Z49">
            <v>458</v>
          </cell>
          <cell r="AA49">
            <v>185</v>
          </cell>
          <cell r="AB49">
            <v>408</v>
          </cell>
          <cell r="AC49">
            <v>525</v>
          </cell>
          <cell r="AD49">
            <v>607</v>
          </cell>
          <cell r="AE49">
            <v>815</v>
          </cell>
          <cell r="AF49">
            <v>2870</v>
          </cell>
          <cell r="AG49">
            <v>2985</v>
          </cell>
          <cell r="AH49">
            <v>3417</v>
          </cell>
          <cell r="AI49">
            <v>4315</v>
          </cell>
          <cell r="AJ49">
            <v>4705</v>
          </cell>
          <cell r="AK49">
            <v>0</v>
          </cell>
          <cell r="AL49">
            <v>5447</v>
          </cell>
          <cell r="AM49" t="str">
            <v/>
          </cell>
          <cell r="AN49">
            <v>4079</v>
          </cell>
          <cell r="AO49">
            <v>3981</v>
          </cell>
          <cell r="AP49">
            <v>3924</v>
          </cell>
          <cell r="AQ49">
            <v>3826</v>
          </cell>
          <cell r="AR49" t="str">
            <v>N</v>
          </cell>
          <cell r="AS49" t="str">
            <v>X</v>
          </cell>
          <cell r="AU49">
            <v>2998</v>
          </cell>
          <cell r="AV49">
            <v>26737</v>
          </cell>
        </row>
        <row r="50">
          <cell r="G50" t="str">
            <v>B4019011</v>
          </cell>
          <cell r="H50" t="str">
            <v>Thereof Plants Actuation</v>
          </cell>
          <cell r="I50" t="str">
            <v>N</v>
          </cell>
          <cell r="J50" t="str">
            <v>X</v>
          </cell>
          <cell r="K50">
            <v>111</v>
          </cell>
          <cell r="L50" t="str">
            <v>S</v>
          </cell>
          <cell r="M50" t="str">
            <v>01.06.2006 00:00:00</v>
          </cell>
          <cell r="N50">
            <v>230</v>
          </cell>
          <cell r="O50">
            <v>5</v>
          </cell>
          <cell r="P50">
            <v>9</v>
          </cell>
          <cell r="Q50">
            <v>36</v>
          </cell>
          <cell r="R50">
            <v>66</v>
          </cell>
          <cell r="S50">
            <v>100</v>
          </cell>
          <cell r="T50">
            <v>930</v>
          </cell>
          <cell r="U50">
            <v>988</v>
          </cell>
          <cell r="V50">
            <v>1069</v>
          </cell>
          <cell r="W50">
            <v>1138</v>
          </cell>
          <cell r="X50">
            <v>1227</v>
          </cell>
          <cell r="Y50">
            <v>1331</v>
          </cell>
          <cell r="Z50">
            <v>230</v>
          </cell>
          <cell r="AA50">
            <v>5</v>
          </cell>
          <cell r="AB50">
            <v>9</v>
          </cell>
          <cell r="AC50">
            <v>36</v>
          </cell>
          <cell r="AD50">
            <v>66</v>
          </cell>
          <cell r="AE50">
            <v>100</v>
          </cell>
          <cell r="AF50">
            <v>930</v>
          </cell>
          <cell r="AG50">
            <v>988</v>
          </cell>
          <cell r="AH50">
            <v>1069</v>
          </cell>
          <cell r="AI50">
            <v>1138</v>
          </cell>
          <cell r="AJ50">
            <v>1227</v>
          </cell>
          <cell r="AK50">
            <v>0</v>
          </cell>
          <cell r="AL50">
            <v>1331</v>
          </cell>
          <cell r="AM50" t="str">
            <v/>
          </cell>
          <cell r="AN50">
            <v>1380</v>
          </cell>
          <cell r="AO50">
            <v>735</v>
          </cell>
          <cell r="AP50">
            <v>1380</v>
          </cell>
          <cell r="AQ50">
            <v>735</v>
          </cell>
          <cell r="AR50" t="str">
            <v>N</v>
          </cell>
          <cell r="AS50" t="str">
            <v>X</v>
          </cell>
          <cell r="AU50">
            <v>446</v>
          </cell>
          <cell r="AV50">
            <v>7129</v>
          </cell>
        </row>
        <row r="51">
          <cell r="G51" t="str">
            <v>B4019012</v>
          </cell>
          <cell r="H51" t="str">
            <v>Thereof Plants FD</v>
          </cell>
          <cell r="I51" t="str">
            <v>N</v>
          </cell>
          <cell r="J51" t="str">
            <v>X</v>
          </cell>
          <cell r="K51">
            <v>112</v>
          </cell>
          <cell r="L51" t="str">
            <v>S</v>
          </cell>
          <cell r="M51" t="str">
            <v>01.06.2006 00:00:00</v>
          </cell>
          <cell r="N51">
            <v>53</v>
          </cell>
          <cell r="O51">
            <v>169</v>
          </cell>
          <cell r="P51">
            <v>213</v>
          </cell>
          <cell r="Q51">
            <v>277</v>
          </cell>
          <cell r="R51">
            <v>325</v>
          </cell>
          <cell r="S51">
            <v>353</v>
          </cell>
          <cell r="T51">
            <v>629</v>
          </cell>
          <cell r="U51">
            <v>686</v>
          </cell>
          <cell r="V51">
            <v>1119</v>
          </cell>
          <cell r="W51">
            <v>1784</v>
          </cell>
          <cell r="X51">
            <v>1857</v>
          </cell>
          <cell r="Y51">
            <v>1887</v>
          </cell>
          <cell r="Z51">
            <v>13</v>
          </cell>
          <cell r="AA51">
            <v>90</v>
          </cell>
          <cell r="AB51">
            <v>134</v>
          </cell>
          <cell r="AC51">
            <v>198</v>
          </cell>
          <cell r="AD51">
            <v>246</v>
          </cell>
          <cell r="AE51">
            <v>274</v>
          </cell>
          <cell r="AF51">
            <v>550</v>
          </cell>
          <cell r="AG51">
            <v>607</v>
          </cell>
          <cell r="AH51">
            <v>753</v>
          </cell>
          <cell r="AI51">
            <v>1377</v>
          </cell>
          <cell r="AJ51">
            <v>1418</v>
          </cell>
          <cell r="AK51">
            <v>0</v>
          </cell>
          <cell r="AL51">
            <v>1448</v>
          </cell>
          <cell r="AM51" t="str">
            <v/>
          </cell>
          <cell r="AN51">
            <v>1475</v>
          </cell>
          <cell r="AO51">
            <v>1500</v>
          </cell>
          <cell r="AP51">
            <v>1320</v>
          </cell>
          <cell r="AQ51">
            <v>1345</v>
          </cell>
          <cell r="AR51" t="str">
            <v>N</v>
          </cell>
          <cell r="AS51" t="str">
            <v>X</v>
          </cell>
          <cell r="AU51">
            <v>955</v>
          </cell>
          <cell r="AV51">
            <v>7108</v>
          </cell>
        </row>
        <row r="52">
          <cell r="G52" t="str">
            <v>B4019013</v>
          </cell>
          <cell r="H52" t="str">
            <v>Thereof Plants Drum (do not use 04)</v>
          </cell>
          <cell r="I52" t="str">
            <v>N</v>
          </cell>
          <cell r="J52" t="str">
            <v>X</v>
          </cell>
          <cell r="K52">
            <v>113</v>
          </cell>
          <cell r="L52" t="str">
            <v>S</v>
          </cell>
          <cell r="M52" t="str">
            <v>01.06.2006 00:00:00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t="str">
            <v/>
          </cell>
          <cell r="AN52">
            <v>0</v>
          </cell>
          <cell r="AO52">
            <v>0</v>
          </cell>
          <cell r="AP52">
            <v>0</v>
          </cell>
          <cell r="AQ52">
            <v>0</v>
          </cell>
          <cell r="AR52" t="str">
            <v>N</v>
          </cell>
          <cell r="AS52" t="str">
            <v>X</v>
          </cell>
          <cell r="AU52">
            <v>0</v>
          </cell>
          <cell r="AV52">
            <v>0</v>
          </cell>
        </row>
        <row r="53">
          <cell r="G53" t="str">
            <v>B4019014</v>
          </cell>
          <cell r="H53" t="str">
            <v>Thereof Admin.Actuation</v>
          </cell>
          <cell r="I53" t="str">
            <v>N</v>
          </cell>
          <cell r="J53" t="str">
            <v>X</v>
          </cell>
          <cell r="K53">
            <v>114</v>
          </cell>
          <cell r="L53" t="str">
            <v>S</v>
          </cell>
          <cell r="M53" t="str">
            <v>01.06.2006 00:00:00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t="str">
            <v/>
          </cell>
          <cell r="AN53">
            <v>0</v>
          </cell>
          <cell r="AO53">
            <v>0</v>
          </cell>
          <cell r="AP53">
            <v>0</v>
          </cell>
          <cell r="AQ53">
            <v>0</v>
          </cell>
          <cell r="AR53" t="str">
            <v>N</v>
          </cell>
          <cell r="AS53" t="str">
            <v>X</v>
          </cell>
          <cell r="AU53">
            <v>0</v>
          </cell>
          <cell r="AV53">
            <v>0</v>
          </cell>
        </row>
        <row r="54">
          <cell r="G54" t="str">
            <v>B4019015</v>
          </cell>
          <cell r="H54" t="str">
            <v>Thereof Admin.Foundation</v>
          </cell>
          <cell r="I54" t="str">
            <v>N</v>
          </cell>
          <cell r="J54" t="str">
            <v>X</v>
          </cell>
          <cell r="K54">
            <v>115</v>
          </cell>
          <cell r="L54" t="str">
            <v>S</v>
          </cell>
          <cell r="M54" t="str">
            <v>01.06.2006 00:00:00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t="str">
            <v/>
          </cell>
          <cell r="AN54">
            <v>0</v>
          </cell>
          <cell r="AO54">
            <v>0</v>
          </cell>
          <cell r="AP54">
            <v>0</v>
          </cell>
          <cell r="AQ54">
            <v>0</v>
          </cell>
          <cell r="AR54" t="str">
            <v>N</v>
          </cell>
          <cell r="AS54" t="str">
            <v>X</v>
          </cell>
          <cell r="AU54">
            <v>0</v>
          </cell>
          <cell r="AV54">
            <v>0</v>
          </cell>
        </row>
        <row r="55">
          <cell r="G55" t="str">
            <v>B4019016</v>
          </cell>
          <cell r="H55" t="str">
            <v>Thereof Core Teams AT</v>
          </cell>
          <cell r="I55" t="str">
            <v>N</v>
          </cell>
          <cell r="J55" t="str">
            <v>X</v>
          </cell>
          <cell r="K55">
            <v>116</v>
          </cell>
          <cell r="L55" t="str">
            <v>S</v>
          </cell>
          <cell r="M55" t="str">
            <v>01.06.2006 00:00:00</v>
          </cell>
          <cell r="N55">
            <v>0</v>
          </cell>
          <cell r="O55">
            <v>0</v>
          </cell>
          <cell r="P55">
            <v>9</v>
          </cell>
          <cell r="Q55">
            <v>9</v>
          </cell>
          <cell r="R55">
            <v>10</v>
          </cell>
          <cell r="S55">
            <v>10</v>
          </cell>
          <cell r="T55">
            <v>10</v>
          </cell>
          <cell r="U55">
            <v>10</v>
          </cell>
          <cell r="V55">
            <v>10</v>
          </cell>
          <cell r="W55">
            <v>10</v>
          </cell>
          <cell r="X55">
            <v>10</v>
          </cell>
          <cell r="Y55">
            <v>10</v>
          </cell>
          <cell r="Z55">
            <v>0</v>
          </cell>
          <cell r="AA55">
            <v>0</v>
          </cell>
          <cell r="AB55">
            <v>9</v>
          </cell>
          <cell r="AC55">
            <v>9</v>
          </cell>
          <cell r="AD55">
            <v>10</v>
          </cell>
          <cell r="AE55">
            <v>10</v>
          </cell>
          <cell r="AF55">
            <v>10</v>
          </cell>
          <cell r="AG55">
            <v>10</v>
          </cell>
          <cell r="AH55">
            <v>10</v>
          </cell>
          <cell r="AI55">
            <v>10</v>
          </cell>
          <cell r="AJ55">
            <v>10</v>
          </cell>
          <cell r="AK55">
            <v>0</v>
          </cell>
          <cell r="AL55">
            <v>10</v>
          </cell>
          <cell r="AM55" t="str">
            <v/>
          </cell>
          <cell r="AN55">
            <v>0</v>
          </cell>
          <cell r="AO55">
            <v>0</v>
          </cell>
          <cell r="AP55">
            <v>0</v>
          </cell>
          <cell r="AQ55">
            <v>0</v>
          </cell>
          <cell r="AR55" t="str">
            <v>N</v>
          </cell>
          <cell r="AS55" t="str">
            <v>X</v>
          </cell>
          <cell r="AU55">
            <v>38</v>
          </cell>
          <cell r="AV55">
            <v>98</v>
          </cell>
        </row>
        <row r="56">
          <cell r="G56" t="str">
            <v>B4019017</v>
          </cell>
          <cell r="H56" t="str">
            <v>Thereof Core Teams FD</v>
          </cell>
          <cell r="I56" t="str">
            <v>N</v>
          </cell>
          <cell r="J56" t="str">
            <v>X</v>
          </cell>
          <cell r="K56">
            <v>117</v>
          </cell>
          <cell r="L56" t="str">
            <v>S</v>
          </cell>
          <cell r="M56" t="str">
            <v>01.06.2006 00:00:00</v>
          </cell>
          <cell r="N56">
            <v>3</v>
          </cell>
          <cell r="O56">
            <v>0</v>
          </cell>
          <cell r="P56">
            <v>11</v>
          </cell>
          <cell r="Q56">
            <v>11</v>
          </cell>
          <cell r="R56">
            <v>11</v>
          </cell>
          <cell r="S56">
            <v>11</v>
          </cell>
          <cell r="T56">
            <v>21</v>
          </cell>
          <cell r="U56">
            <v>21</v>
          </cell>
          <cell r="V56">
            <v>24</v>
          </cell>
          <cell r="W56">
            <v>27</v>
          </cell>
          <cell r="X56">
            <v>35</v>
          </cell>
          <cell r="Y56">
            <v>45</v>
          </cell>
          <cell r="Z56">
            <v>3</v>
          </cell>
          <cell r="AA56">
            <v>0</v>
          </cell>
          <cell r="AB56">
            <v>11</v>
          </cell>
          <cell r="AC56">
            <v>11</v>
          </cell>
          <cell r="AD56">
            <v>11</v>
          </cell>
          <cell r="AE56">
            <v>11</v>
          </cell>
          <cell r="AF56">
            <v>21</v>
          </cell>
          <cell r="AG56">
            <v>21</v>
          </cell>
          <cell r="AH56">
            <v>24</v>
          </cell>
          <cell r="AI56">
            <v>27</v>
          </cell>
          <cell r="AJ56">
            <v>35</v>
          </cell>
          <cell r="AK56">
            <v>0</v>
          </cell>
          <cell r="AL56">
            <v>45</v>
          </cell>
          <cell r="AM56" t="str">
            <v/>
          </cell>
          <cell r="AN56">
            <v>45</v>
          </cell>
          <cell r="AO56">
            <v>85</v>
          </cell>
          <cell r="AP56">
            <v>45</v>
          </cell>
          <cell r="AQ56">
            <v>85</v>
          </cell>
          <cell r="AR56" t="str">
            <v>N</v>
          </cell>
          <cell r="AS56" t="str">
            <v>X</v>
          </cell>
          <cell r="AU56">
            <v>47</v>
          </cell>
          <cell r="AV56">
            <v>220</v>
          </cell>
        </row>
        <row r="57">
          <cell r="G57" t="str">
            <v>B40090122</v>
          </cell>
          <cell r="H57" t="str">
            <v>Thereof ES/AS/Patents</v>
          </cell>
          <cell r="I57" t="str">
            <v>N</v>
          </cell>
          <cell r="J57" t="str">
            <v>X</v>
          </cell>
          <cell r="K57">
            <v>118</v>
          </cell>
          <cell r="L57" t="str">
            <v>S</v>
          </cell>
          <cell r="M57" t="str">
            <v>01.06.2006 00:00:00</v>
          </cell>
          <cell r="N57">
            <v>114</v>
          </cell>
          <cell r="O57">
            <v>87</v>
          </cell>
          <cell r="P57">
            <v>121</v>
          </cell>
          <cell r="Q57">
            <v>134</v>
          </cell>
          <cell r="R57">
            <v>135</v>
          </cell>
          <cell r="S57">
            <v>280</v>
          </cell>
          <cell r="T57">
            <v>798</v>
          </cell>
          <cell r="U57">
            <v>798</v>
          </cell>
          <cell r="V57">
            <v>912</v>
          </cell>
          <cell r="W57">
            <v>1026</v>
          </cell>
          <cell r="X57">
            <v>1190</v>
          </cell>
          <cell r="Y57">
            <v>1700</v>
          </cell>
          <cell r="Z57">
            <v>114</v>
          </cell>
          <cell r="AA57">
            <v>87</v>
          </cell>
          <cell r="AB57">
            <v>121</v>
          </cell>
          <cell r="AC57">
            <v>134</v>
          </cell>
          <cell r="AD57">
            <v>135</v>
          </cell>
          <cell r="AE57">
            <v>280</v>
          </cell>
          <cell r="AF57">
            <v>798</v>
          </cell>
          <cell r="AG57">
            <v>798</v>
          </cell>
          <cell r="AH57">
            <v>912</v>
          </cell>
          <cell r="AI57">
            <v>1026</v>
          </cell>
          <cell r="AJ57">
            <v>1190</v>
          </cell>
          <cell r="AK57">
            <v>0</v>
          </cell>
          <cell r="AL57">
            <v>1700</v>
          </cell>
          <cell r="AM57" t="str">
            <v/>
          </cell>
          <cell r="AN57">
            <v>0</v>
          </cell>
          <cell r="AO57">
            <v>500</v>
          </cell>
          <cell r="AP57">
            <v>0</v>
          </cell>
          <cell r="AQ57">
            <v>500</v>
          </cell>
          <cell r="AR57" t="str">
            <v>N</v>
          </cell>
          <cell r="AS57" t="str">
            <v>X</v>
          </cell>
          <cell r="AU57">
            <v>871</v>
          </cell>
          <cell r="AV57">
            <v>7295</v>
          </cell>
        </row>
        <row r="58">
          <cell r="G58" t="str">
            <v>B4019018</v>
          </cell>
          <cell r="H58" t="str">
            <v>Thereof Other HQ</v>
          </cell>
          <cell r="I58" t="str">
            <v>N</v>
          </cell>
          <cell r="J58" t="str">
            <v>X</v>
          </cell>
          <cell r="K58">
            <v>119</v>
          </cell>
          <cell r="L58" t="str">
            <v>S</v>
          </cell>
          <cell r="M58" t="str">
            <v>01.06.2006 00:00:00</v>
          </cell>
          <cell r="N58">
            <v>98</v>
          </cell>
          <cell r="O58">
            <v>3</v>
          </cell>
          <cell r="P58">
            <v>1</v>
          </cell>
          <cell r="Q58">
            <v>14</v>
          </cell>
          <cell r="R58">
            <v>16</v>
          </cell>
          <cell r="S58">
            <v>17</v>
          </cell>
          <cell r="T58">
            <v>443</v>
          </cell>
          <cell r="U58">
            <v>443</v>
          </cell>
          <cell r="V58">
            <v>531</v>
          </cell>
          <cell r="W58">
            <v>619</v>
          </cell>
          <cell r="X58">
            <v>707</v>
          </cell>
          <cell r="Y58">
            <v>795</v>
          </cell>
          <cell r="Z58">
            <v>98</v>
          </cell>
          <cell r="AA58">
            <v>3</v>
          </cell>
          <cell r="AB58">
            <v>1</v>
          </cell>
          <cell r="AC58">
            <v>14</v>
          </cell>
          <cell r="AD58">
            <v>16</v>
          </cell>
          <cell r="AE58">
            <v>17</v>
          </cell>
          <cell r="AF58">
            <v>443</v>
          </cell>
          <cell r="AG58">
            <v>443</v>
          </cell>
          <cell r="AH58">
            <v>531</v>
          </cell>
          <cell r="AI58">
            <v>619</v>
          </cell>
          <cell r="AJ58">
            <v>707</v>
          </cell>
          <cell r="AK58">
            <v>0</v>
          </cell>
          <cell r="AL58">
            <v>795</v>
          </cell>
          <cell r="AM58" t="str">
            <v/>
          </cell>
          <cell r="AN58">
            <v>1179</v>
          </cell>
          <cell r="AO58">
            <v>1161</v>
          </cell>
          <cell r="AP58">
            <v>1179</v>
          </cell>
          <cell r="AQ58">
            <v>1161</v>
          </cell>
          <cell r="AR58" t="str">
            <v>N</v>
          </cell>
          <cell r="AS58" t="str">
            <v>X</v>
          </cell>
          <cell r="AU58">
            <v>149</v>
          </cell>
          <cell r="AV58">
            <v>3687</v>
          </cell>
        </row>
        <row r="59">
          <cell r="G59" t="str">
            <v>B40190110</v>
          </cell>
          <cell r="H59" t="str">
            <v>Carry over PY Plant Actuation</v>
          </cell>
          <cell r="I59" t="str">
            <v>N</v>
          </cell>
          <cell r="J59" t="str">
            <v>X</v>
          </cell>
          <cell r="K59">
            <v>120</v>
          </cell>
          <cell r="L59" t="str">
            <v>S</v>
          </cell>
          <cell r="M59" t="str">
            <v>01.06.2006 00:00:00</v>
          </cell>
          <cell r="N59">
            <v>0</v>
          </cell>
          <cell r="O59">
            <v>0</v>
          </cell>
          <cell r="P59">
            <v>99</v>
          </cell>
          <cell r="Q59">
            <v>99</v>
          </cell>
          <cell r="R59">
            <v>99</v>
          </cell>
          <cell r="S59">
            <v>99</v>
          </cell>
          <cell r="T59">
            <v>94</v>
          </cell>
          <cell r="U59">
            <v>94</v>
          </cell>
          <cell r="V59">
            <v>94</v>
          </cell>
          <cell r="W59">
            <v>94</v>
          </cell>
          <cell r="X59">
            <v>94</v>
          </cell>
          <cell r="Y59">
            <v>94</v>
          </cell>
          <cell r="Z59">
            <v>0</v>
          </cell>
          <cell r="AA59">
            <v>0</v>
          </cell>
          <cell r="AB59">
            <v>99</v>
          </cell>
          <cell r="AC59">
            <v>99</v>
          </cell>
          <cell r="AD59">
            <v>99</v>
          </cell>
          <cell r="AE59">
            <v>99</v>
          </cell>
          <cell r="AF59">
            <v>94</v>
          </cell>
          <cell r="AG59">
            <v>94</v>
          </cell>
          <cell r="AH59">
            <v>94</v>
          </cell>
          <cell r="AI59">
            <v>94</v>
          </cell>
          <cell r="AJ59">
            <v>94</v>
          </cell>
          <cell r="AK59">
            <v>0</v>
          </cell>
          <cell r="AL59">
            <v>94</v>
          </cell>
          <cell r="AM59" t="str">
            <v/>
          </cell>
          <cell r="AN59">
            <v>0</v>
          </cell>
          <cell r="AO59">
            <v>0</v>
          </cell>
          <cell r="AP59">
            <v>0</v>
          </cell>
          <cell r="AQ59">
            <v>0</v>
          </cell>
          <cell r="AR59" t="str">
            <v>N</v>
          </cell>
          <cell r="AS59" t="str">
            <v>X</v>
          </cell>
          <cell r="AU59">
            <v>396</v>
          </cell>
          <cell r="AV59">
            <v>960</v>
          </cell>
        </row>
        <row r="60">
          <cell r="G60" t="str">
            <v>B40190120</v>
          </cell>
          <cell r="H60" t="str">
            <v>Carry over PY Plant FD</v>
          </cell>
          <cell r="I60" t="str">
            <v>N</v>
          </cell>
          <cell r="J60" t="str">
            <v>X</v>
          </cell>
          <cell r="K60">
            <v>121</v>
          </cell>
          <cell r="L60" t="str">
            <v>S</v>
          </cell>
          <cell r="M60" t="str">
            <v>01.06.2006 00:00:00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t="str">
            <v/>
          </cell>
          <cell r="AN60">
            <v>0</v>
          </cell>
          <cell r="AO60">
            <v>0</v>
          </cell>
          <cell r="AP60">
            <v>0</v>
          </cell>
          <cell r="AQ60">
            <v>0</v>
          </cell>
          <cell r="AR60" t="str">
            <v>N</v>
          </cell>
          <cell r="AS60" t="str">
            <v>X</v>
          </cell>
          <cell r="AU60">
            <v>0</v>
          </cell>
          <cell r="AV60">
            <v>0</v>
          </cell>
        </row>
        <row r="61">
          <cell r="G61" t="str">
            <v>B40190130</v>
          </cell>
          <cell r="H61" t="str">
            <v>Carry over PY Plant Drum (do not use 04)</v>
          </cell>
          <cell r="I61" t="str">
            <v>N</v>
          </cell>
          <cell r="J61" t="str">
            <v>X</v>
          </cell>
          <cell r="K61">
            <v>122</v>
          </cell>
          <cell r="L61" t="str">
            <v>S</v>
          </cell>
          <cell r="M61" t="str">
            <v>01.06.2006 00:00:00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t="str">
            <v/>
          </cell>
          <cell r="AN61">
            <v>0</v>
          </cell>
          <cell r="AO61">
            <v>0</v>
          </cell>
          <cell r="AP61">
            <v>0</v>
          </cell>
          <cell r="AQ61">
            <v>0</v>
          </cell>
          <cell r="AR61" t="str">
            <v>N</v>
          </cell>
          <cell r="AS61" t="str">
            <v>X</v>
          </cell>
          <cell r="AU61">
            <v>0</v>
          </cell>
          <cell r="AV61">
            <v>0</v>
          </cell>
        </row>
        <row r="62">
          <cell r="G62" t="str">
            <v>B40190140</v>
          </cell>
          <cell r="H62" t="str">
            <v>Carry over PY Admin. Actuation</v>
          </cell>
          <cell r="I62" t="str">
            <v>N</v>
          </cell>
          <cell r="J62" t="str">
            <v>X</v>
          </cell>
          <cell r="K62">
            <v>123</v>
          </cell>
          <cell r="L62" t="str">
            <v>S</v>
          </cell>
          <cell r="M62" t="str">
            <v>01.06.2006 00:00:00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t="str">
            <v/>
          </cell>
          <cell r="AN62">
            <v>0</v>
          </cell>
          <cell r="AO62">
            <v>0</v>
          </cell>
          <cell r="AP62">
            <v>0</v>
          </cell>
          <cell r="AQ62">
            <v>0</v>
          </cell>
          <cell r="AR62" t="str">
            <v>N</v>
          </cell>
          <cell r="AS62" t="str">
            <v>X</v>
          </cell>
          <cell r="AU62">
            <v>0</v>
          </cell>
          <cell r="AV62">
            <v>0</v>
          </cell>
        </row>
        <row r="63">
          <cell r="G63" t="str">
            <v>B40190150</v>
          </cell>
          <cell r="H63" t="str">
            <v>Carry over PY Admin. Foundation</v>
          </cell>
          <cell r="I63" t="str">
            <v>N</v>
          </cell>
          <cell r="J63" t="str">
            <v>X</v>
          </cell>
          <cell r="K63">
            <v>124</v>
          </cell>
          <cell r="L63" t="str">
            <v>S</v>
          </cell>
          <cell r="M63" t="str">
            <v>01.06.2006 00:00:00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t="str">
            <v/>
          </cell>
          <cell r="AN63">
            <v>0</v>
          </cell>
          <cell r="AO63">
            <v>0</v>
          </cell>
          <cell r="AP63">
            <v>0</v>
          </cell>
          <cell r="AQ63">
            <v>0</v>
          </cell>
          <cell r="AR63" t="str">
            <v>N</v>
          </cell>
          <cell r="AS63" t="str">
            <v>X</v>
          </cell>
          <cell r="AU63">
            <v>0</v>
          </cell>
          <cell r="AV63">
            <v>0</v>
          </cell>
        </row>
        <row r="64">
          <cell r="G64" t="str">
            <v>B40190160</v>
          </cell>
          <cell r="H64" t="str">
            <v>Carry over PY Core Teams AT</v>
          </cell>
          <cell r="I64" t="str">
            <v>N</v>
          </cell>
          <cell r="J64" t="str">
            <v>X</v>
          </cell>
          <cell r="K64">
            <v>125</v>
          </cell>
          <cell r="L64" t="str">
            <v>S</v>
          </cell>
          <cell r="M64" t="str">
            <v>01.06.2006 00:00:00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t="str">
            <v/>
          </cell>
          <cell r="AN64">
            <v>0</v>
          </cell>
          <cell r="AO64">
            <v>0</v>
          </cell>
          <cell r="AP64">
            <v>0</v>
          </cell>
          <cell r="AQ64">
            <v>0</v>
          </cell>
          <cell r="AR64" t="str">
            <v>N</v>
          </cell>
          <cell r="AS64" t="str">
            <v>X</v>
          </cell>
          <cell r="AU64">
            <v>0</v>
          </cell>
          <cell r="AV64">
            <v>0</v>
          </cell>
        </row>
        <row r="65">
          <cell r="G65" t="str">
            <v>B40190170</v>
          </cell>
          <cell r="H65" t="str">
            <v>Carry over PY Core Teams FD</v>
          </cell>
          <cell r="I65" t="str">
            <v>N</v>
          </cell>
          <cell r="J65" t="str">
            <v>X</v>
          </cell>
          <cell r="K65">
            <v>126</v>
          </cell>
          <cell r="L65" t="str">
            <v>S</v>
          </cell>
          <cell r="M65" t="str">
            <v>01.06.2006 00:00:00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t="str">
            <v/>
          </cell>
          <cell r="AN65">
            <v>0</v>
          </cell>
          <cell r="AO65">
            <v>0</v>
          </cell>
          <cell r="AP65">
            <v>0</v>
          </cell>
          <cell r="AQ65">
            <v>0</v>
          </cell>
          <cell r="AR65" t="str">
            <v>N</v>
          </cell>
          <cell r="AS65" t="str">
            <v>X</v>
          </cell>
          <cell r="AU65">
            <v>0</v>
          </cell>
          <cell r="AV65">
            <v>0</v>
          </cell>
        </row>
        <row r="66">
          <cell r="G66" t="str">
            <v>B40090180</v>
          </cell>
          <cell r="H66" t="str">
            <v>Carry over PY ES/AS/Patents</v>
          </cell>
          <cell r="I66" t="str">
            <v>N</v>
          </cell>
          <cell r="J66" t="str">
            <v>X</v>
          </cell>
          <cell r="K66">
            <v>127</v>
          </cell>
          <cell r="L66" t="str">
            <v>S</v>
          </cell>
          <cell r="M66" t="str">
            <v>01.06.2006 00:00:00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t="str">
            <v/>
          </cell>
          <cell r="AN66">
            <v>0</v>
          </cell>
          <cell r="AO66">
            <v>0</v>
          </cell>
          <cell r="AP66">
            <v>0</v>
          </cell>
          <cell r="AQ66">
            <v>0</v>
          </cell>
          <cell r="AR66" t="str">
            <v>N</v>
          </cell>
          <cell r="AS66" t="str">
            <v>X</v>
          </cell>
          <cell r="AU66">
            <v>0</v>
          </cell>
          <cell r="AV66">
            <v>0</v>
          </cell>
        </row>
        <row r="67">
          <cell r="G67" t="str">
            <v>B4019019</v>
          </cell>
          <cell r="H67" t="str">
            <v>Carry over PY Other HQ</v>
          </cell>
          <cell r="I67" t="str">
            <v>N</v>
          </cell>
          <cell r="J67" t="str">
            <v>X</v>
          </cell>
          <cell r="K67">
            <v>128</v>
          </cell>
          <cell r="L67" t="str">
            <v>S</v>
          </cell>
          <cell r="M67" t="str">
            <v>01.06.2006 00:00:00</v>
          </cell>
          <cell r="N67">
            <v>0</v>
          </cell>
          <cell r="O67">
            <v>0</v>
          </cell>
          <cell r="P67">
            <v>24</v>
          </cell>
          <cell r="Q67">
            <v>24</v>
          </cell>
          <cell r="R67">
            <v>24</v>
          </cell>
          <cell r="S67">
            <v>24</v>
          </cell>
          <cell r="T67">
            <v>24</v>
          </cell>
          <cell r="U67">
            <v>24</v>
          </cell>
          <cell r="V67">
            <v>24</v>
          </cell>
          <cell r="W67">
            <v>24</v>
          </cell>
          <cell r="X67">
            <v>24</v>
          </cell>
          <cell r="Y67">
            <v>24</v>
          </cell>
          <cell r="Z67">
            <v>0</v>
          </cell>
          <cell r="AA67">
            <v>0</v>
          </cell>
          <cell r="AB67">
            <v>24</v>
          </cell>
          <cell r="AC67">
            <v>24</v>
          </cell>
          <cell r="AD67">
            <v>24</v>
          </cell>
          <cell r="AE67">
            <v>24</v>
          </cell>
          <cell r="AF67">
            <v>24</v>
          </cell>
          <cell r="AG67">
            <v>24</v>
          </cell>
          <cell r="AH67">
            <v>24</v>
          </cell>
          <cell r="AI67">
            <v>24</v>
          </cell>
          <cell r="AJ67">
            <v>24</v>
          </cell>
          <cell r="AK67">
            <v>0</v>
          </cell>
          <cell r="AL67">
            <v>24</v>
          </cell>
          <cell r="AM67" t="str">
            <v/>
          </cell>
          <cell r="AN67">
            <v>0</v>
          </cell>
          <cell r="AO67">
            <v>0</v>
          </cell>
          <cell r="AP67">
            <v>0</v>
          </cell>
          <cell r="AQ67">
            <v>0</v>
          </cell>
          <cell r="AR67" t="str">
            <v>N</v>
          </cell>
          <cell r="AS67" t="str">
            <v>X</v>
          </cell>
          <cell r="AU67">
            <v>96</v>
          </cell>
          <cell r="AV67">
            <v>240</v>
          </cell>
        </row>
        <row r="68">
          <cell r="G68" t="str">
            <v>B40090125</v>
          </cell>
          <cell r="H68" t="str">
            <v>CAPEX MAE YTD</v>
          </cell>
          <cell r="I68" t="str">
            <v>N</v>
          </cell>
          <cell r="J68" t="str">
            <v>X</v>
          </cell>
          <cell r="K68">
            <v>130</v>
          </cell>
          <cell r="L68" t="str">
            <v>C</v>
          </cell>
          <cell r="M68" t="str">
            <v>01.06.2006 00:00:00</v>
          </cell>
          <cell r="N68">
            <v>4181</v>
          </cell>
          <cell r="O68">
            <v>1593</v>
          </cell>
          <cell r="P68">
            <v>3700</v>
          </cell>
          <cell r="Q68">
            <v>5257</v>
          </cell>
          <cell r="R68">
            <v>7429</v>
          </cell>
          <cell r="S68">
            <v>18652</v>
          </cell>
          <cell r="T68">
            <v>24915</v>
          </cell>
          <cell r="U68">
            <v>25770</v>
          </cell>
          <cell r="V68">
            <v>27670</v>
          </cell>
          <cell r="W68">
            <v>29518</v>
          </cell>
          <cell r="X68">
            <v>31111</v>
          </cell>
          <cell r="Y68">
            <v>33025</v>
          </cell>
          <cell r="Z68">
            <v>4042</v>
          </cell>
          <cell r="AA68">
            <v>1321</v>
          </cell>
          <cell r="AB68">
            <v>3231</v>
          </cell>
          <cell r="AC68">
            <v>4788</v>
          </cell>
          <cell r="AD68">
            <v>6825</v>
          </cell>
          <cell r="AE68">
            <v>11293</v>
          </cell>
          <cell r="AF68">
            <v>17387</v>
          </cell>
          <cell r="AG68">
            <v>18088</v>
          </cell>
          <cell r="AH68">
            <v>19836</v>
          </cell>
          <cell r="AI68">
            <v>21533</v>
          </cell>
          <cell r="AJ68">
            <v>23014</v>
          </cell>
          <cell r="AK68">
            <v>0</v>
          </cell>
          <cell r="AL68">
            <v>24827</v>
          </cell>
          <cell r="AM68" t="str">
            <v/>
          </cell>
          <cell r="AN68">
            <v>23603</v>
          </cell>
          <cell r="AO68">
            <v>18285</v>
          </cell>
          <cell r="AP68">
            <v>19697</v>
          </cell>
          <cell r="AQ68">
            <v>16704</v>
          </cell>
          <cell r="AR68" t="str">
            <v>N</v>
          </cell>
          <cell r="AS68" t="str">
            <v>X</v>
          </cell>
          <cell r="AU68">
            <v>31500</v>
          </cell>
          <cell r="AV68">
            <v>156185</v>
          </cell>
        </row>
        <row r="69">
          <cell r="G69" t="str">
            <v>B4019021</v>
          </cell>
          <cell r="H69" t="str">
            <v>Thereof Plants Actuation</v>
          </cell>
          <cell r="I69" t="str">
            <v>N</v>
          </cell>
          <cell r="J69" t="str">
            <v>X</v>
          </cell>
          <cell r="K69">
            <v>132</v>
          </cell>
          <cell r="L69" t="str">
            <v>S</v>
          </cell>
          <cell r="M69" t="str">
            <v>01.06.2006 00:00:00</v>
          </cell>
          <cell r="N69">
            <v>3223</v>
          </cell>
          <cell r="O69">
            <v>649</v>
          </cell>
          <cell r="P69">
            <v>490</v>
          </cell>
          <cell r="Q69">
            <v>1216</v>
          </cell>
          <cell r="R69">
            <v>2729</v>
          </cell>
          <cell r="S69">
            <v>13132</v>
          </cell>
          <cell r="T69">
            <v>15988</v>
          </cell>
          <cell r="U69">
            <v>16423</v>
          </cell>
          <cell r="V69">
            <v>17178</v>
          </cell>
          <cell r="W69">
            <v>17769</v>
          </cell>
          <cell r="X69">
            <v>18342</v>
          </cell>
          <cell r="Y69">
            <v>19246</v>
          </cell>
          <cell r="Z69">
            <v>3155</v>
          </cell>
          <cell r="AA69">
            <v>516</v>
          </cell>
          <cell r="AB69">
            <v>357</v>
          </cell>
          <cell r="AC69">
            <v>1083</v>
          </cell>
          <cell r="AD69">
            <v>2530</v>
          </cell>
          <cell r="AE69">
            <v>6397</v>
          </cell>
          <cell r="AF69">
            <v>9167</v>
          </cell>
          <cell r="AG69">
            <v>9522</v>
          </cell>
          <cell r="AH69">
            <v>10198</v>
          </cell>
          <cell r="AI69">
            <v>10709</v>
          </cell>
          <cell r="AJ69">
            <v>11203</v>
          </cell>
          <cell r="AK69">
            <v>0</v>
          </cell>
          <cell r="AL69">
            <v>12030</v>
          </cell>
          <cell r="AM69" t="str">
            <v/>
          </cell>
          <cell r="AN69">
            <v>9230</v>
          </cell>
          <cell r="AO69">
            <v>3150</v>
          </cell>
          <cell r="AP69">
            <v>5665</v>
          </cell>
          <cell r="AQ69">
            <v>1910</v>
          </cell>
          <cell r="AR69" t="str">
            <v>N</v>
          </cell>
          <cell r="AS69" t="str">
            <v>X</v>
          </cell>
          <cell r="AU69">
            <v>14038</v>
          </cell>
          <cell r="AV69">
            <v>76867</v>
          </cell>
        </row>
        <row r="70">
          <cell r="G70" t="str">
            <v>B4019022</v>
          </cell>
          <cell r="H70" t="str">
            <v>Thereof Plants FD</v>
          </cell>
          <cell r="I70" t="str">
            <v>N</v>
          </cell>
          <cell r="J70" t="str">
            <v>X</v>
          </cell>
          <cell r="K70">
            <v>134</v>
          </cell>
          <cell r="L70" t="str">
            <v>S</v>
          </cell>
          <cell r="M70" t="str">
            <v>01.06.2006 00:00:00</v>
          </cell>
          <cell r="N70">
            <v>582</v>
          </cell>
          <cell r="O70">
            <v>886</v>
          </cell>
          <cell r="P70">
            <v>1630</v>
          </cell>
          <cell r="Q70">
            <v>2381</v>
          </cell>
          <cell r="R70">
            <v>2920</v>
          </cell>
          <cell r="S70">
            <v>3380</v>
          </cell>
          <cell r="T70">
            <v>5427</v>
          </cell>
          <cell r="U70">
            <v>5832</v>
          </cell>
          <cell r="V70">
            <v>6434</v>
          </cell>
          <cell r="W70">
            <v>7219</v>
          </cell>
          <cell r="X70">
            <v>7706</v>
          </cell>
          <cell r="Y70">
            <v>8192</v>
          </cell>
          <cell r="Z70">
            <v>511</v>
          </cell>
          <cell r="AA70">
            <v>747</v>
          </cell>
          <cell r="AB70">
            <v>1491</v>
          </cell>
          <cell r="AC70">
            <v>2242</v>
          </cell>
          <cell r="AD70">
            <v>2712</v>
          </cell>
          <cell r="AE70">
            <v>2953</v>
          </cell>
          <cell r="AF70">
            <v>4917</v>
          </cell>
          <cell r="AG70">
            <v>5248</v>
          </cell>
          <cell r="AH70">
            <v>5777</v>
          </cell>
          <cell r="AI70">
            <v>6491</v>
          </cell>
          <cell r="AJ70">
            <v>6945</v>
          </cell>
          <cell r="AK70">
            <v>0</v>
          </cell>
          <cell r="AL70">
            <v>7407</v>
          </cell>
          <cell r="AM70" t="str">
            <v/>
          </cell>
          <cell r="AN70">
            <v>9025</v>
          </cell>
          <cell r="AO70">
            <v>9680</v>
          </cell>
          <cell r="AP70">
            <v>8684</v>
          </cell>
          <cell r="AQ70">
            <v>9339</v>
          </cell>
          <cell r="AR70" t="str">
            <v>N</v>
          </cell>
          <cell r="AS70" t="str">
            <v>X</v>
          </cell>
          <cell r="AU70">
            <v>10656</v>
          </cell>
          <cell r="AV70">
            <v>47441</v>
          </cell>
        </row>
        <row r="71">
          <cell r="G71" t="str">
            <v>B4019023</v>
          </cell>
          <cell r="H71" t="str">
            <v>Thereof Plants Drum (do not use 04)</v>
          </cell>
          <cell r="I71" t="str">
            <v>N</v>
          </cell>
          <cell r="J71" t="str">
            <v>X</v>
          </cell>
          <cell r="K71">
            <v>136</v>
          </cell>
          <cell r="L71" t="str">
            <v>S</v>
          </cell>
          <cell r="M71" t="str">
            <v>01.06.2006 00:00:00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t="str">
            <v/>
          </cell>
          <cell r="AN71">
            <v>0</v>
          </cell>
          <cell r="AO71">
            <v>0</v>
          </cell>
          <cell r="AP71">
            <v>0</v>
          </cell>
          <cell r="AQ71">
            <v>0</v>
          </cell>
          <cell r="AR71" t="str">
            <v>N</v>
          </cell>
          <cell r="AS71" t="str">
            <v>X</v>
          </cell>
          <cell r="AU71">
            <v>0</v>
          </cell>
          <cell r="AV71">
            <v>0</v>
          </cell>
        </row>
        <row r="72">
          <cell r="G72" t="str">
            <v>B4019024</v>
          </cell>
          <cell r="H72" t="str">
            <v>Thereof Admin.Actuation</v>
          </cell>
          <cell r="I72" t="str">
            <v>N</v>
          </cell>
          <cell r="J72" t="str">
            <v>X</v>
          </cell>
          <cell r="K72">
            <v>138</v>
          </cell>
          <cell r="L72" t="str">
            <v>S</v>
          </cell>
          <cell r="M72" t="str">
            <v>01.06.2006 00:00:00</v>
          </cell>
          <cell r="N72">
            <v>2</v>
          </cell>
          <cell r="O72">
            <v>0</v>
          </cell>
          <cell r="P72">
            <v>0</v>
          </cell>
          <cell r="Q72">
            <v>0</v>
          </cell>
          <cell r="R72">
            <v>0</v>
          </cell>
          <cell r="S72">
            <v>0</v>
          </cell>
          <cell r="T72">
            <v>15</v>
          </cell>
          <cell r="U72">
            <v>15</v>
          </cell>
          <cell r="V72">
            <v>16</v>
          </cell>
          <cell r="W72">
            <v>16</v>
          </cell>
          <cell r="X72">
            <v>16</v>
          </cell>
          <cell r="Y72">
            <v>16</v>
          </cell>
          <cell r="Z72">
            <v>2</v>
          </cell>
          <cell r="AA72">
            <v>0</v>
          </cell>
          <cell r="AB72">
            <v>0</v>
          </cell>
          <cell r="AC72">
            <v>0</v>
          </cell>
          <cell r="AD72">
            <v>0</v>
          </cell>
          <cell r="AE72">
            <v>0</v>
          </cell>
          <cell r="AF72">
            <v>15</v>
          </cell>
          <cell r="AG72">
            <v>15</v>
          </cell>
          <cell r="AH72">
            <v>16</v>
          </cell>
          <cell r="AI72">
            <v>16</v>
          </cell>
          <cell r="AJ72">
            <v>16</v>
          </cell>
          <cell r="AK72">
            <v>0</v>
          </cell>
          <cell r="AL72">
            <v>16</v>
          </cell>
          <cell r="AM72" t="str">
            <v/>
          </cell>
          <cell r="AN72">
            <v>28</v>
          </cell>
          <cell r="AO72">
            <v>28</v>
          </cell>
          <cell r="AP72">
            <v>28</v>
          </cell>
          <cell r="AQ72">
            <v>28</v>
          </cell>
          <cell r="AR72" t="str">
            <v>N</v>
          </cell>
          <cell r="AS72" t="str">
            <v>X</v>
          </cell>
          <cell r="AU72">
            <v>2</v>
          </cell>
          <cell r="AV72">
            <v>96</v>
          </cell>
        </row>
        <row r="73">
          <cell r="G73" t="str">
            <v>B4019025</v>
          </cell>
          <cell r="H73" t="str">
            <v>Thereof Admin.Foundation</v>
          </cell>
          <cell r="I73" t="str">
            <v>N</v>
          </cell>
          <cell r="J73" t="str">
            <v>X</v>
          </cell>
          <cell r="K73">
            <v>140</v>
          </cell>
          <cell r="L73" t="str">
            <v>S</v>
          </cell>
          <cell r="M73" t="str">
            <v>01.06.2006 00:00:00</v>
          </cell>
          <cell r="N73">
            <v>116</v>
          </cell>
          <cell r="O73">
            <v>0</v>
          </cell>
          <cell r="P73">
            <v>0</v>
          </cell>
          <cell r="Q73">
            <v>0</v>
          </cell>
          <cell r="R73">
            <v>0</v>
          </cell>
          <cell r="S73">
            <v>0</v>
          </cell>
          <cell r="T73">
            <v>0</v>
          </cell>
          <cell r="U73">
            <v>0</v>
          </cell>
          <cell r="V73">
            <v>0</v>
          </cell>
          <cell r="W73">
            <v>0</v>
          </cell>
          <cell r="X73">
            <v>0</v>
          </cell>
          <cell r="Y73">
            <v>0</v>
          </cell>
          <cell r="Z73">
            <v>116</v>
          </cell>
          <cell r="AA73">
            <v>0</v>
          </cell>
          <cell r="AB73">
            <v>0</v>
          </cell>
          <cell r="AC73">
            <v>0</v>
          </cell>
          <cell r="AD73">
            <v>0</v>
          </cell>
          <cell r="AE73">
            <v>0</v>
          </cell>
          <cell r="AF73">
            <v>0</v>
          </cell>
          <cell r="AG73">
            <v>0</v>
          </cell>
          <cell r="AH73">
            <v>0</v>
          </cell>
          <cell r="AI73">
            <v>0</v>
          </cell>
          <cell r="AJ73">
            <v>0</v>
          </cell>
          <cell r="AK73">
            <v>0</v>
          </cell>
          <cell r="AL73">
            <v>0</v>
          </cell>
          <cell r="AM73" t="str">
            <v/>
          </cell>
          <cell r="AN73">
            <v>1626</v>
          </cell>
          <cell r="AO73">
            <v>1461</v>
          </cell>
          <cell r="AP73">
            <v>1626</v>
          </cell>
          <cell r="AQ73">
            <v>1461</v>
          </cell>
          <cell r="AR73" t="str">
            <v>N</v>
          </cell>
          <cell r="AS73" t="str">
            <v>X</v>
          </cell>
          <cell r="AU73">
            <v>116</v>
          </cell>
          <cell r="AV73">
            <v>116</v>
          </cell>
        </row>
        <row r="74">
          <cell r="G74" t="str">
            <v>B4019026</v>
          </cell>
          <cell r="H74" t="str">
            <v>Thereof Core Teams AT</v>
          </cell>
          <cell r="I74" t="str">
            <v>N</v>
          </cell>
          <cell r="J74" t="str">
            <v>X</v>
          </cell>
          <cell r="K74">
            <v>142</v>
          </cell>
          <cell r="L74" t="str">
            <v>S</v>
          </cell>
          <cell r="M74" t="str">
            <v>01.06.2006 00:00:00</v>
          </cell>
          <cell r="N74">
            <v>26</v>
          </cell>
          <cell r="O74">
            <v>0</v>
          </cell>
          <cell r="P74">
            <v>99</v>
          </cell>
          <cell r="Q74">
            <v>99</v>
          </cell>
          <cell r="R74">
            <v>105</v>
          </cell>
          <cell r="S74">
            <v>120</v>
          </cell>
          <cell r="T74">
            <v>205</v>
          </cell>
          <cell r="U74">
            <v>210</v>
          </cell>
          <cell r="V74">
            <v>302</v>
          </cell>
          <cell r="W74">
            <v>344</v>
          </cell>
          <cell r="X74">
            <v>382</v>
          </cell>
          <cell r="Y74">
            <v>424</v>
          </cell>
          <cell r="Z74">
            <v>26</v>
          </cell>
          <cell r="AA74">
            <v>0</v>
          </cell>
          <cell r="AB74">
            <v>99</v>
          </cell>
          <cell r="AC74">
            <v>99</v>
          </cell>
          <cell r="AD74">
            <v>105</v>
          </cell>
          <cell r="AE74">
            <v>120</v>
          </cell>
          <cell r="AF74">
            <v>205</v>
          </cell>
          <cell r="AG74">
            <v>210</v>
          </cell>
          <cell r="AH74">
            <v>302</v>
          </cell>
          <cell r="AI74">
            <v>344</v>
          </cell>
          <cell r="AJ74">
            <v>382</v>
          </cell>
          <cell r="AK74">
            <v>0</v>
          </cell>
          <cell r="AL74">
            <v>424</v>
          </cell>
          <cell r="AM74" t="str">
            <v/>
          </cell>
          <cell r="AN74">
            <v>441</v>
          </cell>
          <cell r="AO74">
            <v>441</v>
          </cell>
          <cell r="AP74">
            <v>441</v>
          </cell>
          <cell r="AQ74">
            <v>441</v>
          </cell>
          <cell r="AR74" t="str">
            <v>N</v>
          </cell>
          <cell r="AS74" t="str">
            <v>X</v>
          </cell>
          <cell r="AU74">
            <v>449</v>
          </cell>
          <cell r="AV74">
            <v>2316</v>
          </cell>
        </row>
        <row r="75">
          <cell r="G75" t="str">
            <v>B4019027</v>
          </cell>
          <cell r="H75" t="str">
            <v>Thereof Core Teams FD</v>
          </cell>
          <cell r="I75" t="str">
            <v>N</v>
          </cell>
          <cell r="J75" t="str">
            <v>X</v>
          </cell>
          <cell r="K75">
            <v>144</v>
          </cell>
          <cell r="L75" t="str">
            <v>S</v>
          </cell>
          <cell r="M75" t="str">
            <v>01.06.2006 00:00:00</v>
          </cell>
          <cell r="N75">
            <v>3</v>
          </cell>
          <cell r="O75">
            <v>3</v>
          </cell>
          <cell r="P75">
            <v>47</v>
          </cell>
          <cell r="Q75">
            <v>57</v>
          </cell>
          <cell r="R75">
            <v>115</v>
          </cell>
          <cell r="S75">
            <v>292</v>
          </cell>
          <cell r="T75">
            <v>723</v>
          </cell>
          <cell r="U75">
            <v>723</v>
          </cell>
          <cell r="V75">
            <v>892</v>
          </cell>
          <cell r="W75">
            <v>1026</v>
          </cell>
          <cell r="X75">
            <v>1175</v>
          </cell>
          <cell r="Y75">
            <v>1250</v>
          </cell>
          <cell r="Z75">
            <v>3</v>
          </cell>
          <cell r="AA75">
            <v>3</v>
          </cell>
          <cell r="AB75">
            <v>47</v>
          </cell>
          <cell r="AC75">
            <v>57</v>
          </cell>
          <cell r="AD75">
            <v>115</v>
          </cell>
          <cell r="AE75">
            <v>292</v>
          </cell>
          <cell r="AF75">
            <v>723</v>
          </cell>
          <cell r="AG75">
            <v>723</v>
          </cell>
          <cell r="AH75">
            <v>892</v>
          </cell>
          <cell r="AI75">
            <v>1026</v>
          </cell>
          <cell r="AJ75">
            <v>1175</v>
          </cell>
          <cell r="AK75">
            <v>0</v>
          </cell>
          <cell r="AL75">
            <v>1250</v>
          </cell>
          <cell r="AM75" t="str">
            <v/>
          </cell>
          <cell r="AN75">
            <v>415</v>
          </cell>
          <cell r="AO75">
            <v>691</v>
          </cell>
          <cell r="AP75">
            <v>415</v>
          </cell>
          <cell r="AQ75">
            <v>691</v>
          </cell>
          <cell r="AR75" t="str">
            <v>N</v>
          </cell>
          <cell r="AS75" t="str">
            <v>X</v>
          </cell>
          <cell r="AU75">
            <v>517</v>
          </cell>
          <cell r="AV75">
            <v>6306</v>
          </cell>
        </row>
        <row r="76">
          <cell r="G76" t="str">
            <v>B40090127</v>
          </cell>
          <cell r="H76" t="str">
            <v>Thereof ES/AS/Patents</v>
          </cell>
          <cell r="I76" t="str">
            <v>N</v>
          </cell>
          <cell r="J76" t="str">
            <v>X</v>
          </cell>
          <cell r="K76">
            <v>146</v>
          </cell>
          <cell r="L76" t="str">
            <v>S</v>
          </cell>
          <cell r="M76" t="str">
            <v>01.06.2006 00:00:00</v>
          </cell>
          <cell r="N76">
            <v>151</v>
          </cell>
          <cell r="O76">
            <v>12</v>
          </cell>
          <cell r="P76">
            <v>79</v>
          </cell>
          <cell r="Q76">
            <v>93</v>
          </cell>
          <cell r="R76">
            <v>139</v>
          </cell>
          <cell r="S76">
            <v>155</v>
          </cell>
          <cell r="T76">
            <v>592</v>
          </cell>
          <cell r="U76">
            <v>592</v>
          </cell>
          <cell r="V76">
            <v>668</v>
          </cell>
          <cell r="W76">
            <v>844</v>
          </cell>
          <cell r="X76">
            <v>1070</v>
          </cell>
          <cell r="Y76">
            <v>1300</v>
          </cell>
          <cell r="Z76">
            <v>151</v>
          </cell>
          <cell r="AA76">
            <v>12</v>
          </cell>
          <cell r="AB76">
            <v>79</v>
          </cell>
          <cell r="AC76">
            <v>93</v>
          </cell>
          <cell r="AD76">
            <v>139</v>
          </cell>
          <cell r="AE76">
            <v>155</v>
          </cell>
          <cell r="AF76">
            <v>592</v>
          </cell>
          <cell r="AG76">
            <v>592</v>
          </cell>
          <cell r="AH76">
            <v>668</v>
          </cell>
          <cell r="AI76">
            <v>844</v>
          </cell>
          <cell r="AJ76">
            <v>1070</v>
          </cell>
          <cell r="AK76">
            <v>0</v>
          </cell>
          <cell r="AL76">
            <v>1300</v>
          </cell>
          <cell r="AM76" t="str">
            <v/>
          </cell>
          <cell r="AN76">
            <v>1582</v>
          </cell>
          <cell r="AO76">
            <v>1631</v>
          </cell>
          <cell r="AP76">
            <v>1582</v>
          </cell>
          <cell r="AQ76">
            <v>1631</v>
          </cell>
          <cell r="AR76" t="str">
            <v>N</v>
          </cell>
          <cell r="AS76" t="str">
            <v>X</v>
          </cell>
          <cell r="AU76">
            <v>629</v>
          </cell>
          <cell r="AV76">
            <v>5695</v>
          </cell>
        </row>
        <row r="77">
          <cell r="G77" t="str">
            <v>B4019028</v>
          </cell>
          <cell r="H77" t="str">
            <v>Thereof Other HQ</v>
          </cell>
          <cell r="I77" t="str">
            <v>N</v>
          </cell>
          <cell r="J77" t="str">
            <v>X</v>
          </cell>
          <cell r="K77">
            <v>148</v>
          </cell>
          <cell r="L77" t="str">
            <v>S</v>
          </cell>
          <cell r="M77" t="str">
            <v>01.06.2006 00:00:00</v>
          </cell>
          <cell r="N77">
            <v>78</v>
          </cell>
          <cell r="O77">
            <v>12</v>
          </cell>
          <cell r="P77">
            <v>19</v>
          </cell>
          <cell r="Q77">
            <v>75</v>
          </cell>
          <cell r="R77">
            <v>85</v>
          </cell>
          <cell r="S77">
            <v>237</v>
          </cell>
          <cell r="T77">
            <v>625</v>
          </cell>
          <cell r="U77">
            <v>635</v>
          </cell>
          <cell r="V77">
            <v>840</v>
          </cell>
          <cell r="W77">
            <v>960</v>
          </cell>
          <cell r="X77">
            <v>1080</v>
          </cell>
          <cell r="Y77">
            <v>1257</v>
          </cell>
          <cell r="Z77">
            <v>78</v>
          </cell>
          <cell r="AA77">
            <v>12</v>
          </cell>
          <cell r="AB77">
            <v>19</v>
          </cell>
          <cell r="AC77">
            <v>75</v>
          </cell>
          <cell r="AD77">
            <v>85</v>
          </cell>
          <cell r="AE77">
            <v>237</v>
          </cell>
          <cell r="AF77">
            <v>625</v>
          </cell>
          <cell r="AG77">
            <v>635</v>
          </cell>
          <cell r="AH77">
            <v>840</v>
          </cell>
          <cell r="AI77">
            <v>960</v>
          </cell>
          <cell r="AJ77">
            <v>1080</v>
          </cell>
          <cell r="AK77">
            <v>0</v>
          </cell>
          <cell r="AL77">
            <v>1257</v>
          </cell>
          <cell r="AM77" t="str">
            <v/>
          </cell>
          <cell r="AN77">
            <v>1256</v>
          </cell>
          <cell r="AO77">
            <v>1203</v>
          </cell>
          <cell r="AP77">
            <v>1256</v>
          </cell>
          <cell r="AQ77">
            <v>1203</v>
          </cell>
          <cell r="AR77" t="str">
            <v>N</v>
          </cell>
          <cell r="AS77" t="str">
            <v>X</v>
          </cell>
          <cell r="AU77">
            <v>506</v>
          </cell>
          <cell r="AV77">
            <v>5903</v>
          </cell>
        </row>
        <row r="78">
          <cell r="G78" t="str">
            <v>B40190210</v>
          </cell>
          <cell r="H78" t="str">
            <v>Carry over PY Plant Actuation</v>
          </cell>
          <cell r="I78" t="str">
            <v>N</v>
          </cell>
          <cell r="J78" t="str">
            <v>X</v>
          </cell>
          <cell r="K78">
            <v>150</v>
          </cell>
          <cell r="L78" t="str">
            <v>S</v>
          </cell>
          <cell r="M78" t="str">
            <v>01.06.2006 00:00:00</v>
          </cell>
          <cell r="N78">
            <v>0</v>
          </cell>
          <cell r="O78">
            <v>31</v>
          </cell>
          <cell r="P78">
            <v>834</v>
          </cell>
          <cell r="Q78">
            <v>834</v>
          </cell>
          <cell r="R78">
            <v>834</v>
          </cell>
          <cell r="S78">
            <v>834</v>
          </cell>
          <cell r="T78">
            <v>838</v>
          </cell>
          <cell r="U78">
            <v>838</v>
          </cell>
          <cell r="V78">
            <v>838</v>
          </cell>
          <cell r="W78">
            <v>838</v>
          </cell>
          <cell r="X78">
            <v>838</v>
          </cell>
          <cell r="Y78">
            <v>838</v>
          </cell>
          <cell r="Z78">
            <v>0</v>
          </cell>
          <cell r="AA78">
            <v>31</v>
          </cell>
          <cell r="AB78">
            <v>637</v>
          </cell>
          <cell r="AC78">
            <v>637</v>
          </cell>
          <cell r="AD78">
            <v>637</v>
          </cell>
          <cell r="AE78">
            <v>637</v>
          </cell>
          <cell r="AF78">
            <v>641</v>
          </cell>
          <cell r="AG78">
            <v>641</v>
          </cell>
          <cell r="AH78">
            <v>641</v>
          </cell>
          <cell r="AI78">
            <v>641</v>
          </cell>
          <cell r="AJ78">
            <v>641</v>
          </cell>
          <cell r="AK78">
            <v>0</v>
          </cell>
          <cell r="AL78">
            <v>641</v>
          </cell>
          <cell r="AM78" t="str">
            <v/>
          </cell>
          <cell r="AN78">
            <v>0</v>
          </cell>
          <cell r="AO78">
            <v>0</v>
          </cell>
          <cell r="AP78">
            <v>0</v>
          </cell>
          <cell r="AQ78">
            <v>0</v>
          </cell>
          <cell r="AR78" t="str">
            <v>N</v>
          </cell>
          <cell r="AS78" t="str">
            <v>X</v>
          </cell>
          <cell r="AU78">
            <v>2579</v>
          </cell>
          <cell r="AV78">
            <v>6425</v>
          </cell>
        </row>
        <row r="79">
          <cell r="G79" t="str">
            <v>B40190220</v>
          </cell>
          <cell r="H79" t="str">
            <v>Carry over PY Plant FD</v>
          </cell>
          <cell r="I79" t="str">
            <v>N</v>
          </cell>
          <cell r="J79" t="str">
            <v>X</v>
          </cell>
          <cell r="K79">
            <v>152</v>
          </cell>
          <cell r="L79" t="str">
            <v>S</v>
          </cell>
          <cell r="M79" t="str">
            <v>01.06.2006 00:00:00</v>
          </cell>
          <cell r="N79">
            <v>0</v>
          </cell>
          <cell r="O79">
            <v>0</v>
          </cell>
          <cell r="P79">
            <v>376</v>
          </cell>
          <cell r="Q79">
            <v>376</v>
          </cell>
          <cell r="R79">
            <v>376</v>
          </cell>
          <cell r="S79">
            <v>376</v>
          </cell>
          <cell r="T79">
            <v>376</v>
          </cell>
          <cell r="U79">
            <v>376</v>
          </cell>
          <cell r="V79">
            <v>376</v>
          </cell>
          <cell r="W79">
            <v>376</v>
          </cell>
          <cell r="X79">
            <v>376</v>
          </cell>
          <cell r="Y79">
            <v>376</v>
          </cell>
          <cell r="Z79">
            <v>0</v>
          </cell>
          <cell r="AA79">
            <v>0</v>
          </cell>
          <cell r="AB79">
            <v>376</v>
          </cell>
          <cell r="AC79">
            <v>376</v>
          </cell>
          <cell r="AD79">
            <v>376</v>
          </cell>
          <cell r="AE79">
            <v>376</v>
          </cell>
          <cell r="AF79">
            <v>376</v>
          </cell>
          <cell r="AG79">
            <v>376</v>
          </cell>
          <cell r="AH79">
            <v>376</v>
          </cell>
          <cell r="AI79">
            <v>376</v>
          </cell>
          <cell r="AJ79">
            <v>376</v>
          </cell>
          <cell r="AK79">
            <v>0</v>
          </cell>
          <cell r="AL79">
            <v>376</v>
          </cell>
          <cell r="AM79" t="str">
            <v/>
          </cell>
          <cell r="AN79">
            <v>0</v>
          </cell>
          <cell r="AO79">
            <v>0</v>
          </cell>
          <cell r="AP79">
            <v>0</v>
          </cell>
          <cell r="AQ79">
            <v>0</v>
          </cell>
          <cell r="AR79" t="str">
            <v>N</v>
          </cell>
          <cell r="AS79" t="str">
            <v>X</v>
          </cell>
          <cell r="AU79">
            <v>1504</v>
          </cell>
          <cell r="AV79">
            <v>3760</v>
          </cell>
        </row>
        <row r="80">
          <cell r="G80" t="str">
            <v>B40190230</v>
          </cell>
          <cell r="H80" t="str">
            <v>Carry over PY Plant Drum (do not use 04)</v>
          </cell>
          <cell r="I80" t="str">
            <v>N</v>
          </cell>
          <cell r="J80" t="str">
            <v>X</v>
          </cell>
          <cell r="K80">
            <v>154</v>
          </cell>
          <cell r="L80" t="str">
            <v>S</v>
          </cell>
          <cell r="M80" t="str">
            <v>01.06.2006 00:00:00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t="str">
            <v/>
          </cell>
          <cell r="AN80">
            <v>0</v>
          </cell>
          <cell r="AO80">
            <v>0</v>
          </cell>
          <cell r="AP80">
            <v>0</v>
          </cell>
          <cell r="AQ80">
            <v>0</v>
          </cell>
          <cell r="AR80" t="str">
            <v>N</v>
          </cell>
          <cell r="AS80" t="str">
            <v>X</v>
          </cell>
          <cell r="AU80">
            <v>0</v>
          </cell>
          <cell r="AV80">
            <v>0</v>
          </cell>
        </row>
        <row r="81">
          <cell r="G81" t="str">
            <v>B40190240</v>
          </cell>
          <cell r="H81" t="str">
            <v>Carry over PY Admin. Actuation</v>
          </cell>
          <cell r="I81" t="str">
            <v>N</v>
          </cell>
          <cell r="J81" t="str">
            <v>X</v>
          </cell>
          <cell r="K81">
            <v>156</v>
          </cell>
          <cell r="L81" t="str">
            <v>S</v>
          </cell>
          <cell r="M81" t="str">
            <v>01.06.2006 00:00:00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t="str">
            <v/>
          </cell>
          <cell r="AN81">
            <v>0</v>
          </cell>
          <cell r="AO81">
            <v>0</v>
          </cell>
          <cell r="AP81">
            <v>0</v>
          </cell>
          <cell r="AQ81">
            <v>0</v>
          </cell>
          <cell r="AR81" t="str">
            <v>N</v>
          </cell>
          <cell r="AS81" t="str">
            <v>X</v>
          </cell>
          <cell r="AU81">
            <v>0</v>
          </cell>
          <cell r="AV81">
            <v>0</v>
          </cell>
        </row>
        <row r="82">
          <cell r="G82" t="str">
            <v>B40190250</v>
          </cell>
          <cell r="H82" t="str">
            <v>Carry over PY Admin. Foundation</v>
          </cell>
          <cell r="I82" t="str">
            <v>N</v>
          </cell>
          <cell r="J82" t="str">
            <v>X</v>
          </cell>
          <cell r="K82">
            <v>158</v>
          </cell>
          <cell r="L82" t="str">
            <v>S</v>
          </cell>
          <cell r="M82" t="str">
            <v>01.06.2006 00:00:00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t="str">
            <v/>
          </cell>
          <cell r="AN82">
            <v>0</v>
          </cell>
          <cell r="AO82">
            <v>0</v>
          </cell>
          <cell r="AP82">
            <v>0</v>
          </cell>
          <cell r="AQ82">
            <v>0</v>
          </cell>
          <cell r="AR82" t="str">
            <v>N</v>
          </cell>
          <cell r="AS82" t="str">
            <v>X</v>
          </cell>
          <cell r="AU82">
            <v>0</v>
          </cell>
          <cell r="AV82">
            <v>0</v>
          </cell>
        </row>
        <row r="83">
          <cell r="G83" t="str">
            <v>B40190260</v>
          </cell>
          <cell r="H83" t="str">
            <v>Carry over PY Core Teams AT</v>
          </cell>
          <cell r="I83" t="str">
            <v>N</v>
          </cell>
          <cell r="J83" t="str">
            <v>X</v>
          </cell>
          <cell r="K83">
            <v>160</v>
          </cell>
          <cell r="L83" t="str">
            <v>S</v>
          </cell>
          <cell r="M83" t="str">
            <v>01.06.2006 00:00:00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t="str">
            <v/>
          </cell>
          <cell r="AN83">
            <v>0</v>
          </cell>
          <cell r="AO83">
            <v>0</v>
          </cell>
          <cell r="AP83">
            <v>0</v>
          </cell>
          <cell r="AQ83">
            <v>0</v>
          </cell>
          <cell r="AR83" t="str">
            <v>N</v>
          </cell>
          <cell r="AS83" t="str">
            <v>X</v>
          </cell>
          <cell r="AU83">
            <v>0</v>
          </cell>
          <cell r="AV83">
            <v>0</v>
          </cell>
        </row>
        <row r="84">
          <cell r="G84" t="str">
            <v>B40190270</v>
          </cell>
          <cell r="H84" t="str">
            <v>Carry over PY Core Teams FD</v>
          </cell>
          <cell r="I84" t="str">
            <v>N</v>
          </cell>
          <cell r="J84" t="str">
            <v>X</v>
          </cell>
          <cell r="K84">
            <v>162</v>
          </cell>
          <cell r="L84" t="str">
            <v>S</v>
          </cell>
          <cell r="M84" t="str">
            <v>01.06.2006 00:00:00</v>
          </cell>
          <cell r="N84">
            <v>0</v>
          </cell>
          <cell r="O84">
            <v>0</v>
          </cell>
          <cell r="P84">
            <v>112</v>
          </cell>
          <cell r="Q84">
            <v>112</v>
          </cell>
          <cell r="R84">
            <v>112</v>
          </cell>
          <cell r="S84">
            <v>112</v>
          </cell>
          <cell r="T84">
            <v>112</v>
          </cell>
          <cell r="U84">
            <v>112</v>
          </cell>
          <cell r="V84">
            <v>112</v>
          </cell>
          <cell r="W84">
            <v>112</v>
          </cell>
          <cell r="X84">
            <v>112</v>
          </cell>
          <cell r="Y84">
            <v>112</v>
          </cell>
          <cell r="Z84">
            <v>0</v>
          </cell>
          <cell r="AA84">
            <v>0</v>
          </cell>
          <cell r="AB84">
            <v>112</v>
          </cell>
          <cell r="AC84">
            <v>112</v>
          </cell>
          <cell r="AD84">
            <v>112</v>
          </cell>
          <cell r="AE84">
            <v>112</v>
          </cell>
          <cell r="AF84">
            <v>112</v>
          </cell>
          <cell r="AG84">
            <v>112</v>
          </cell>
          <cell r="AH84">
            <v>112</v>
          </cell>
          <cell r="AI84">
            <v>112</v>
          </cell>
          <cell r="AJ84">
            <v>112</v>
          </cell>
          <cell r="AK84">
            <v>0</v>
          </cell>
          <cell r="AL84">
            <v>112</v>
          </cell>
          <cell r="AM84" t="str">
            <v/>
          </cell>
          <cell r="AN84">
            <v>0</v>
          </cell>
          <cell r="AO84">
            <v>0</v>
          </cell>
          <cell r="AP84">
            <v>0</v>
          </cell>
          <cell r="AQ84">
            <v>0</v>
          </cell>
          <cell r="AR84" t="str">
            <v>N</v>
          </cell>
          <cell r="AS84" t="str">
            <v>X</v>
          </cell>
          <cell r="AU84">
            <v>448</v>
          </cell>
          <cell r="AV84">
            <v>1120</v>
          </cell>
        </row>
        <row r="85">
          <cell r="G85" t="str">
            <v>B40090280</v>
          </cell>
          <cell r="H85" t="str">
            <v>Carry over PY ES/AS/Patents</v>
          </cell>
          <cell r="I85" t="str">
            <v>N</v>
          </cell>
          <cell r="J85" t="str">
            <v>X</v>
          </cell>
          <cell r="K85">
            <v>164</v>
          </cell>
          <cell r="L85" t="str">
            <v>S</v>
          </cell>
          <cell r="M85" t="str">
            <v>01.06.2006 00:00:00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t="str">
            <v/>
          </cell>
          <cell r="AN85">
            <v>0</v>
          </cell>
          <cell r="AO85">
            <v>0</v>
          </cell>
          <cell r="AP85">
            <v>0</v>
          </cell>
          <cell r="AQ85">
            <v>0</v>
          </cell>
          <cell r="AR85" t="str">
            <v>N</v>
          </cell>
          <cell r="AS85" t="str">
            <v>X</v>
          </cell>
          <cell r="AU85">
            <v>0</v>
          </cell>
          <cell r="AV85">
            <v>0</v>
          </cell>
        </row>
        <row r="86">
          <cell r="G86" t="str">
            <v>B40190290</v>
          </cell>
          <cell r="H86" t="str">
            <v>Carry over PY Other HQ</v>
          </cell>
          <cell r="I86" t="str">
            <v>N</v>
          </cell>
          <cell r="J86" t="str">
            <v>X</v>
          </cell>
          <cell r="K86">
            <v>166</v>
          </cell>
          <cell r="L86" t="str">
            <v>S</v>
          </cell>
          <cell r="M86" t="str">
            <v>01.06.2006 00:00:00</v>
          </cell>
          <cell r="N86">
            <v>0</v>
          </cell>
          <cell r="O86">
            <v>0</v>
          </cell>
          <cell r="P86">
            <v>14</v>
          </cell>
          <cell r="Q86">
            <v>14</v>
          </cell>
          <cell r="R86">
            <v>14</v>
          </cell>
          <cell r="S86">
            <v>14</v>
          </cell>
          <cell r="T86">
            <v>14</v>
          </cell>
          <cell r="U86">
            <v>14</v>
          </cell>
          <cell r="V86">
            <v>14</v>
          </cell>
          <cell r="W86">
            <v>14</v>
          </cell>
          <cell r="X86">
            <v>14</v>
          </cell>
          <cell r="Y86">
            <v>14</v>
          </cell>
          <cell r="Z86">
            <v>0</v>
          </cell>
          <cell r="AA86">
            <v>0</v>
          </cell>
          <cell r="AB86">
            <v>14</v>
          </cell>
          <cell r="AC86">
            <v>14</v>
          </cell>
          <cell r="AD86">
            <v>14</v>
          </cell>
          <cell r="AE86">
            <v>14</v>
          </cell>
          <cell r="AF86">
            <v>14</v>
          </cell>
          <cell r="AG86">
            <v>14</v>
          </cell>
          <cell r="AH86">
            <v>14</v>
          </cell>
          <cell r="AI86">
            <v>14</v>
          </cell>
          <cell r="AJ86">
            <v>14</v>
          </cell>
          <cell r="AK86">
            <v>0</v>
          </cell>
          <cell r="AL86">
            <v>14</v>
          </cell>
          <cell r="AM86" t="str">
            <v/>
          </cell>
          <cell r="AN86">
            <v>0</v>
          </cell>
          <cell r="AO86">
            <v>0</v>
          </cell>
          <cell r="AP86">
            <v>0</v>
          </cell>
          <cell r="AQ86">
            <v>0</v>
          </cell>
          <cell r="AR86" t="str">
            <v>N</v>
          </cell>
          <cell r="AS86" t="str">
            <v>X</v>
          </cell>
          <cell r="AU86">
            <v>56</v>
          </cell>
          <cell r="AV86">
            <v>140</v>
          </cell>
        </row>
        <row r="87">
          <cell r="G87" t="str">
            <v>B4009012</v>
          </cell>
          <cell r="H87" t="str">
            <v>SUBTOTAL CAPEX YTD</v>
          </cell>
          <cell r="I87" t="str">
            <v>N</v>
          </cell>
          <cell r="J87" t="str">
            <v>X</v>
          </cell>
          <cell r="K87">
            <v>168</v>
          </cell>
          <cell r="L87" t="str">
            <v>C</v>
          </cell>
          <cell r="M87" t="str">
            <v>01.06.2006 00:00:00</v>
          </cell>
          <cell r="N87">
            <v>4679</v>
          </cell>
          <cell r="O87">
            <v>1857</v>
          </cell>
          <cell r="P87">
            <v>4187</v>
          </cell>
          <cell r="Q87">
            <v>5861</v>
          </cell>
          <cell r="R87">
            <v>8115</v>
          </cell>
          <cell r="S87">
            <v>19546</v>
          </cell>
          <cell r="T87">
            <v>27864</v>
          </cell>
          <cell r="U87">
            <v>28834</v>
          </cell>
          <cell r="V87">
            <v>31453</v>
          </cell>
          <cell r="W87">
            <v>34240</v>
          </cell>
          <cell r="X87">
            <v>36255</v>
          </cell>
          <cell r="Y87">
            <v>38911</v>
          </cell>
          <cell r="Z87">
            <v>4500</v>
          </cell>
          <cell r="AA87">
            <v>1506</v>
          </cell>
          <cell r="AB87">
            <v>3639</v>
          </cell>
          <cell r="AC87">
            <v>5313</v>
          </cell>
          <cell r="AD87">
            <v>7432</v>
          </cell>
          <cell r="AE87">
            <v>12108</v>
          </cell>
          <cell r="AF87">
            <v>20257</v>
          </cell>
          <cell r="AG87">
            <v>21073</v>
          </cell>
          <cell r="AH87">
            <v>23253</v>
          </cell>
          <cell r="AI87">
            <v>25848</v>
          </cell>
          <cell r="AJ87">
            <v>27719</v>
          </cell>
          <cell r="AK87">
            <v>0</v>
          </cell>
          <cell r="AL87">
            <v>30274</v>
          </cell>
          <cell r="AM87" t="str">
            <v/>
          </cell>
          <cell r="AN87">
            <v>27682</v>
          </cell>
          <cell r="AO87">
            <v>22266</v>
          </cell>
          <cell r="AP87">
            <v>23621</v>
          </cell>
          <cell r="AQ87">
            <v>20530</v>
          </cell>
          <cell r="AR87" t="str">
            <v>N</v>
          </cell>
          <cell r="AS87" t="str">
            <v>X</v>
          </cell>
          <cell r="AU87">
            <v>34498</v>
          </cell>
          <cell r="AV87">
            <v>182922</v>
          </cell>
        </row>
        <row r="88">
          <cell r="G88" t="str">
            <v>B4009013</v>
          </cell>
          <cell r="H88" t="str">
            <v>PURCH.COMMIT.TOOLING YTD</v>
          </cell>
          <cell r="I88" t="str">
            <v>N</v>
          </cell>
          <cell r="J88" t="str">
            <v>X</v>
          </cell>
          <cell r="K88">
            <v>170</v>
          </cell>
          <cell r="L88" t="str">
            <v>C</v>
          </cell>
          <cell r="M88" t="str">
            <v>01.06.2006 00:00:00</v>
          </cell>
          <cell r="N88">
            <v>2641</v>
          </cell>
          <cell r="O88">
            <v>5808</v>
          </cell>
          <cell r="P88">
            <v>7314</v>
          </cell>
          <cell r="Q88">
            <v>8332</v>
          </cell>
          <cell r="R88">
            <v>8674</v>
          </cell>
          <cell r="S88">
            <v>6864</v>
          </cell>
          <cell r="T88">
            <v>6244</v>
          </cell>
          <cell r="U88">
            <v>5507</v>
          </cell>
          <cell r="V88">
            <v>4074</v>
          </cell>
          <cell r="W88">
            <v>2651</v>
          </cell>
          <cell r="X88">
            <v>1445</v>
          </cell>
          <cell r="Y88">
            <v>0</v>
          </cell>
          <cell r="Z88">
            <v>2641</v>
          </cell>
          <cell r="AA88">
            <v>5808</v>
          </cell>
          <cell r="AB88">
            <v>7314</v>
          </cell>
          <cell r="AC88">
            <v>8332</v>
          </cell>
          <cell r="AD88">
            <v>8674</v>
          </cell>
          <cell r="AE88">
            <v>6864</v>
          </cell>
          <cell r="AF88">
            <v>6244</v>
          </cell>
          <cell r="AG88">
            <v>5507</v>
          </cell>
          <cell r="AH88">
            <v>4074</v>
          </cell>
          <cell r="AI88">
            <v>2651</v>
          </cell>
          <cell r="AJ88">
            <v>1445</v>
          </cell>
          <cell r="AK88">
            <v>0</v>
          </cell>
          <cell r="AL88">
            <v>0</v>
          </cell>
          <cell r="AM88" t="str">
            <v/>
          </cell>
          <cell r="AN88">
            <v>0</v>
          </cell>
          <cell r="AO88">
            <v>0</v>
          </cell>
          <cell r="AP88">
            <v>0</v>
          </cell>
          <cell r="AQ88">
            <v>0</v>
          </cell>
          <cell r="AR88" t="str">
            <v>N</v>
          </cell>
          <cell r="AS88" t="str">
            <v>X</v>
          </cell>
          <cell r="AU88">
            <v>39633</v>
          </cell>
          <cell r="AV88">
            <v>59554</v>
          </cell>
        </row>
        <row r="89">
          <cell r="G89" t="str">
            <v>B40090131</v>
          </cell>
          <cell r="H89" t="str">
            <v>Thereof Purchasing AT</v>
          </cell>
          <cell r="I89" t="str">
            <v>N</v>
          </cell>
          <cell r="J89" t="str">
            <v>X</v>
          </cell>
          <cell r="K89">
            <v>172</v>
          </cell>
          <cell r="L89" t="str">
            <v>S</v>
          </cell>
          <cell r="M89" t="str">
            <v>01.06.2006 00:00:00</v>
          </cell>
          <cell r="N89">
            <v>1286</v>
          </cell>
          <cell r="O89">
            <v>1140</v>
          </cell>
          <cell r="P89">
            <v>1735</v>
          </cell>
          <cell r="Q89">
            <v>2964</v>
          </cell>
          <cell r="R89">
            <v>3253</v>
          </cell>
          <cell r="S89">
            <v>3281</v>
          </cell>
          <cell r="T89">
            <v>3030</v>
          </cell>
          <cell r="U89">
            <v>2675</v>
          </cell>
          <cell r="V89">
            <v>2223</v>
          </cell>
          <cell r="W89">
            <v>1563</v>
          </cell>
          <cell r="X89">
            <v>843</v>
          </cell>
          <cell r="Y89">
            <v>0</v>
          </cell>
          <cell r="Z89">
            <v>1286</v>
          </cell>
          <cell r="AA89">
            <v>1140</v>
          </cell>
          <cell r="AB89">
            <v>1735</v>
          </cell>
          <cell r="AC89">
            <v>2964</v>
          </cell>
          <cell r="AD89">
            <v>3253</v>
          </cell>
          <cell r="AE89">
            <v>3281</v>
          </cell>
          <cell r="AF89">
            <v>3030</v>
          </cell>
          <cell r="AG89">
            <v>2675</v>
          </cell>
          <cell r="AH89">
            <v>2223</v>
          </cell>
          <cell r="AI89">
            <v>1563</v>
          </cell>
          <cell r="AJ89">
            <v>843</v>
          </cell>
          <cell r="AK89">
            <v>0</v>
          </cell>
          <cell r="AL89">
            <v>0</v>
          </cell>
          <cell r="AM89" t="str">
            <v/>
          </cell>
          <cell r="AN89">
            <v>0</v>
          </cell>
          <cell r="AO89">
            <v>0</v>
          </cell>
          <cell r="AP89">
            <v>0</v>
          </cell>
          <cell r="AQ89">
            <v>0</v>
          </cell>
          <cell r="AR89" t="str">
            <v>N</v>
          </cell>
          <cell r="AS89" t="str">
            <v>X</v>
          </cell>
          <cell r="AU89">
            <v>13659</v>
          </cell>
          <cell r="AV89">
            <v>23993</v>
          </cell>
        </row>
        <row r="90">
          <cell r="G90" t="str">
            <v>B40090133</v>
          </cell>
          <cell r="H90" t="str">
            <v>Thereof Manufacturing AT</v>
          </cell>
          <cell r="I90" t="str">
            <v>N</v>
          </cell>
          <cell r="J90" t="str">
            <v>X</v>
          </cell>
          <cell r="K90">
            <v>174</v>
          </cell>
          <cell r="L90" t="str">
            <v>S</v>
          </cell>
          <cell r="M90" t="str">
            <v>01.06.2006 00:00:00</v>
          </cell>
          <cell r="N90">
            <v>1031</v>
          </cell>
          <cell r="O90">
            <v>905</v>
          </cell>
          <cell r="P90">
            <v>963</v>
          </cell>
          <cell r="Q90">
            <v>688</v>
          </cell>
          <cell r="R90">
            <v>683</v>
          </cell>
          <cell r="S90">
            <v>1146</v>
          </cell>
          <cell r="T90">
            <v>1531</v>
          </cell>
          <cell r="U90">
            <v>1812</v>
          </cell>
          <cell r="V90">
            <v>1363</v>
          </cell>
          <cell r="W90">
            <v>846</v>
          </cell>
          <cell r="X90">
            <v>487</v>
          </cell>
          <cell r="Y90">
            <v>0</v>
          </cell>
          <cell r="Z90">
            <v>1031</v>
          </cell>
          <cell r="AA90">
            <v>905</v>
          </cell>
          <cell r="AB90">
            <v>963</v>
          </cell>
          <cell r="AC90">
            <v>688</v>
          </cell>
          <cell r="AD90">
            <v>683</v>
          </cell>
          <cell r="AE90">
            <v>1146</v>
          </cell>
          <cell r="AF90">
            <v>1531</v>
          </cell>
          <cell r="AG90">
            <v>1812</v>
          </cell>
          <cell r="AH90">
            <v>1363</v>
          </cell>
          <cell r="AI90">
            <v>846</v>
          </cell>
          <cell r="AJ90">
            <v>487</v>
          </cell>
          <cell r="AK90">
            <v>0</v>
          </cell>
          <cell r="AL90">
            <v>0</v>
          </cell>
          <cell r="AM90" t="str">
            <v/>
          </cell>
          <cell r="AN90">
            <v>0</v>
          </cell>
          <cell r="AO90">
            <v>0</v>
          </cell>
          <cell r="AP90">
            <v>0</v>
          </cell>
          <cell r="AQ90">
            <v>0</v>
          </cell>
          <cell r="AR90" t="str">
            <v>N</v>
          </cell>
          <cell r="AS90" t="str">
            <v>X</v>
          </cell>
          <cell r="AU90">
            <v>5416</v>
          </cell>
          <cell r="AV90">
            <v>11455</v>
          </cell>
        </row>
        <row r="91">
          <cell r="G91" t="str">
            <v>B40090132</v>
          </cell>
          <cell r="H91" t="str">
            <v>Thereof Purchasing FD</v>
          </cell>
          <cell r="I91" t="str">
            <v>N</v>
          </cell>
          <cell r="J91" t="str">
            <v>X</v>
          </cell>
          <cell r="K91">
            <v>176</v>
          </cell>
          <cell r="L91" t="str">
            <v>S</v>
          </cell>
          <cell r="M91" t="str">
            <v>01.06.2006 00:00:00</v>
          </cell>
          <cell r="N91">
            <v>158</v>
          </cell>
          <cell r="O91">
            <v>961</v>
          </cell>
          <cell r="P91">
            <v>1563</v>
          </cell>
          <cell r="Q91">
            <v>1469</v>
          </cell>
          <cell r="R91">
            <v>1902</v>
          </cell>
          <cell r="S91">
            <v>1433</v>
          </cell>
          <cell r="T91">
            <v>382</v>
          </cell>
          <cell r="U91">
            <v>252</v>
          </cell>
          <cell r="V91">
            <v>116</v>
          </cell>
          <cell r="W91">
            <v>133</v>
          </cell>
          <cell r="X91">
            <v>77</v>
          </cell>
          <cell r="Y91">
            <v>0</v>
          </cell>
          <cell r="Z91">
            <v>158</v>
          </cell>
          <cell r="AA91">
            <v>961</v>
          </cell>
          <cell r="AB91">
            <v>1563</v>
          </cell>
          <cell r="AC91">
            <v>1469</v>
          </cell>
          <cell r="AD91">
            <v>1902</v>
          </cell>
          <cell r="AE91">
            <v>1433</v>
          </cell>
          <cell r="AF91">
            <v>382</v>
          </cell>
          <cell r="AG91">
            <v>252</v>
          </cell>
          <cell r="AH91">
            <v>116</v>
          </cell>
          <cell r="AI91">
            <v>133</v>
          </cell>
          <cell r="AJ91">
            <v>77</v>
          </cell>
          <cell r="AK91">
            <v>0</v>
          </cell>
          <cell r="AL91">
            <v>0</v>
          </cell>
          <cell r="AM91" t="str">
            <v/>
          </cell>
          <cell r="AN91">
            <v>0</v>
          </cell>
          <cell r="AO91">
            <v>0</v>
          </cell>
          <cell r="AP91">
            <v>0</v>
          </cell>
          <cell r="AQ91">
            <v>0</v>
          </cell>
          <cell r="AR91" t="str">
            <v>N</v>
          </cell>
          <cell r="AS91" t="str">
            <v>X</v>
          </cell>
          <cell r="AU91">
            <v>7486</v>
          </cell>
          <cell r="AV91">
            <v>8446</v>
          </cell>
        </row>
        <row r="92">
          <cell r="G92" t="str">
            <v>B40090134</v>
          </cell>
          <cell r="H92" t="str">
            <v>Thereof Manufacturing FD</v>
          </cell>
          <cell r="I92" t="str">
            <v>N</v>
          </cell>
          <cell r="J92" t="str">
            <v>X</v>
          </cell>
          <cell r="K92">
            <v>178</v>
          </cell>
          <cell r="L92" t="str">
            <v>S</v>
          </cell>
          <cell r="M92" t="str">
            <v>01.06.2006 00:00:00</v>
          </cell>
          <cell r="N92">
            <v>166</v>
          </cell>
          <cell r="O92">
            <v>2802</v>
          </cell>
          <cell r="P92">
            <v>3053</v>
          </cell>
          <cell r="Q92">
            <v>3211</v>
          </cell>
          <cell r="R92">
            <v>2836</v>
          </cell>
          <cell r="S92">
            <v>1004</v>
          </cell>
          <cell r="T92">
            <v>1301</v>
          </cell>
          <cell r="U92">
            <v>768</v>
          </cell>
          <cell r="V92">
            <v>372</v>
          </cell>
          <cell r="W92">
            <v>109</v>
          </cell>
          <cell r="X92">
            <v>38</v>
          </cell>
          <cell r="Y92">
            <v>0</v>
          </cell>
          <cell r="Z92">
            <v>166</v>
          </cell>
          <cell r="AA92">
            <v>2802</v>
          </cell>
          <cell r="AB92">
            <v>3053</v>
          </cell>
          <cell r="AC92">
            <v>3211</v>
          </cell>
          <cell r="AD92">
            <v>2836</v>
          </cell>
          <cell r="AE92">
            <v>1004</v>
          </cell>
          <cell r="AF92">
            <v>1301</v>
          </cell>
          <cell r="AG92">
            <v>768</v>
          </cell>
          <cell r="AH92">
            <v>372</v>
          </cell>
          <cell r="AI92">
            <v>109</v>
          </cell>
          <cell r="AJ92">
            <v>38</v>
          </cell>
          <cell r="AK92">
            <v>0</v>
          </cell>
          <cell r="AL92">
            <v>0</v>
          </cell>
          <cell r="AM92" t="str">
            <v/>
          </cell>
          <cell r="AN92">
            <v>0</v>
          </cell>
          <cell r="AO92">
            <v>0</v>
          </cell>
          <cell r="AP92">
            <v>0</v>
          </cell>
          <cell r="AQ92">
            <v>0</v>
          </cell>
          <cell r="AR92" t="str">
            <v>N</v>
          </cell>
          <cell r="AS92" t="str">
            <v>X</v>
          </cell>
          <cell r="AU92">
            <v>13072</v>
          </cell>
          <cell r="AV92">
            <v>15660</v>
          </cell>
        </row>
        <row r="93">
          <cell r="G93" t="str">
            <v>B40090110</v>
          </cell>
          <cell r="H93" t="str">
            <v>TOTAL CAPITALIZED TOOLING</v>
          </cell>
          <cell r="I93" t="str">
            <v>N</v>
          </cell>
          <cell r="J93" t="str">
            <v>X</v>
          </cell>
          <cell r="K93">
            <v>180</v>
          </cell>
          <cell r="L93" t="str">
            <v>C</v>
          </cell>
          <cell r="M93" t="str">
            <v>01.06.2006 00:00:00</v>
          </cell>
          <cell r="N93">
            <v>1905</v>
          </cell>
          <cell r="O93">
            <v>1890</v>
          </cell>
          <cell r="P93">
            <v>3388</v>
          </cell>
          <cell r="Q93">
            <v>4379</v>
          </cell>
          <cell r="R93">
            <v>6141</v>
          </cell>
          <cell r="S93">
            <v>11079</v>
          </cell>
          <cell r="T93">
            <v>17390</v>
          </cell>
          <cell r="U93">
            <v>19675</v>
          </cell>
          <cell r="V93">
            <v>22532</v>
          </cell>
          <cell r="W93">
            <v>24829</v>
          </cell>
          <cell r="X93">
            <v>27197</v>
          </cell>
          <cell r="Y93">
            <v>29451</v>
          </cell>
          <cell r="Z93">
            <v>1660</v>
          </cell>
          <cell r="AA93">
            <v>1421</v>
          </cell>
          <cell r="AB93">
            <v>2907</v>
          </cell>
          <cell r="AC93">
            <v>3896</v>
          </cell>
          <cell r="AD93">
            <v>5659</v>
          </cell>
          <cell r="AE93">
            <v>8433</v>
          </cell>
          <cell r="AF93">
            <v>14464</v>
          </cell>
          <cell r="AG93">
            <v>16544</v>
          </cell>
          <cell r="AH93">
            <v>19065</v>
          </cell>
          <cell r="AI93">
            <v>21103</v>
          </cell>
          <cell r="AJ93">
            <v>23218</v>
          </cell>
          <cell r="AK93">
            <v>0</v>
          </cell>
          <cell r="AL93">
            <v>25307</v>
          </cell>
          <cell r="AM93" t="str">
            <v/>
          </cell>
          <cell r="AN93">
            <v>20468</v>
          </cell>
          <cell r="AO93">
            <v>22901</v>
          </cell>
          <cell r="AP93">
            <v>17058</v>
          </cell>
          <cell r="AQ93">
            <v>14717</v>
          </cell>
          <cell r="AR93" t="str">
            <v>N</v>
          </cell>
          <cell r="AS93" t="str">
            <v>X</v>
          </cell>
          <cell r="AU93">
            <v>23976</v>
          </cell>
          <cell r="AV93">
            <v>143677</v>
          </cell>
        </row>
        <row r="94">
          <cell r="G94" t="str">
            <v>B40090112</v>
          </cell>
          <cell r="H94" t="str">
            <v>Thereof Purchasing YTD</v>
          </cell>
          <cell r="I94" t="str">
            <v>N</v>
          </cell>
          <cell r="J94" t="str">
            <v>X</v>
          </cell>
          <cell r="K94">
            <v>182</v>
          </cell>
          <cell r="L94" t="str">
            <v>S</v>
          </cell>
          <cell r="M94" t="str">
            <v>01.06.2006 00:00:00</v>
          </cell>
          <cell r="N94">
            <v>693</v>
          </cell>
          <cell r="O94">
            <v>1053</v>
          </cell>
          <cell r="P94">
            <v>1991</v>
          </cell>
          <cell r="Q94">
            <v>2374</v>
          </cell>
          <cell r="R94">
            <v>2967</v>
          </cell>
          <cell r="S94">
            <v>4438</v>
          </cell>
          <cell r="T94">
            <v>8390</v>
          </cell>
          <cell r="U94">
            <v>9260</v>
          </cell>
          <cell r="V94">
            <v>10240</v>
          </cell>
          <cell r="W94">
            <v>11230</v>
          </cell>
          <cell r="X94">
            <v>12446</v>
          </cell>
          <cell r="Y94">
            <v>13515</v>
          </cell>
          <cell r="Z94">
            <v>559</v>
          </cell>
          <cell r="AA94">
            <v>800</v>
          </cell>
          <cell r="AB94">
            <v>1731</v>
          </cell>
          <cell r="AC94">
            <v>2113</v>
          </cell>
          <cell r="AD94">
            <v>2707</v>
          </cell>
          <cell r="AE94">
            <v>3625</v>
          </cell>
          <cell r="AF94">
            <v>7450</v>
          </cell>
          <cell r="AG94">
            <v>8207</v>
          </cell>
          <cell r="AH94">
            <v>9055</v>
          </cell>
          <cell r="AI94">
            <v>9912</v>
          </cell>
          <cell r="AJ94">
            <v>10993</v>
          </cell>
          <cell r="AK94">
            <v>0</v>
          </cell>
          <cell r="AL94">
            <v>12053</v>
          </cell>
          <cell r="AM94" t="str">
            <v/>
          </cell>
          <cell r="AN94">
            <v>10316</v>
          </cell>
          <cell r="AO94">
            <v>12830</v>
          </cell>
          <cell r="AP94">
            <v>8797</v>
          </cell>
          <cell r="AQ94">
            <v>7157</v>
          </cell>
          <cell r="AR94" t="str">
            <v>N</v>
          </cell>
          <cell r="AS94" t="str">
            <v>X</v>
          </cell>
          <cell r="AU94">
            <v>11535</v>
          </cell>
          <cell r="AV94">
            <v>69205</v>
          </cell>
        </row>
        <row r="95">
          <cell r="G95" t="str">
            <v>B4009071</v>
          </cell>
          <cell r="H95" t="str">
            <v>Thereof Purchasing AT</v>
          </cell>
          <cell r="I95" t="str">
            <v>N</v>
          </cell>
          <cell r="J95" t="str">
            <v>X</v>
          </cell>
          <cell r="K95">
            <v>184</v>
          </cell>
          <cell r="L95" t="str">
            <v>S</v>
          </cell>
          <cell r="M95" t="str">
            <v>01.06.2006 00:00:00</v>
          </cell>
          <cell r="N95">
            <v>550</v>
          </cell>
          <cell r="O95">
            <v>500</v>
          </cell>
          <cell r="P95">
            <v>961</v>
          </cell>
          <cell r="Q95">
            <v>1131</v>
          </cell>
          <cell r="R95">
            <v>1530</v>
          </cell>
          <cell r="S95">
            <v>1816</v>
          </cell>
          <cell r="T95">
            <v>4507</v>
          </cell>
          <cell r="U95">
            <v>4932</v>
          </cell>
          <cell r="V95">
            <v>5579</v>
          </cell>
          <cell r="W95">
            <v>6332</v>
          </cell>
          <cell r="X95">
            <v>7151</v>
          </cell>
          <cell r="Y95">
            <v>7994</v>
          </cell>
          <cell r="Z95">
            <v>503</v>
          </cell>
          <cell r="AA95">
            <v>410</v>
          </cell>
          <cell r="AB95">
            <v>869</v>
          </cell>
          <cell r="AC95">
            <v>1039</v>
          </cell>
          <cell r="AD95">
            <v>1438</v>
          </cell>
          <cell r="AE95">
            <v>1525</v>
          </cell>
          <cell r="AF95">
            <v>4171</v>
          </cell>
          <cell r="AG95">
            <v>4572</v>
          </cell>
          <cell r="AH95">
            <v>5172</v>
          </cell>
          <cell r="AI95">
            <v>5878</v>
          </cell>
          <cell r="AJ95">
            <v>6647</v>
          </cell>
          <cell r="AK95">
            <v>0</v>
          </cell>
          <cell r="AL95">
            <v>7490</v>
          </cell>
          <cell r="AM95" t="str">
            <v/>
          </cell>
          <cell r="AN95">
            <v>6199</v>
          </cell>
          <cell r="AO95">
            <v>8877</v>
          </cell>
          <cell r="AP95">
            <v>5579</v>
          </cell>
          <cell r="AQ95">
            <v>4072</v>
          </cell>
          <cell r="AR95" t="str">
            <v>N</v>
          </cell>
          <cell r="AS95" t="str">
            <v>X</v>
          </cell>
          <cell r="AU95">
            <v>5784</v>
          </cell>
          <cell r="AV95">
            <v>39714</v>
          </cell>
        </row>
        <row r="96">
          <cell r="G96" t="str">
            <v>B4009072</v>
          </cell>
          <cell r="H96" t="str">
            <v>Thereof Purchasing FD</v>
          </cell>
          <cell r="I96" t="str">
            <v>N</v>
          </cell>
          <cell r="J96" t="str">
            <v>X</v>
          </cell>
          <cell r="K96">
            <v>186</v>
          </cell>
          <cell r="L96" t="str">
            <v>S</v>
          </cell>
          <cell r="M96" t="str">
            <v>01.06.2006 00:00:00</v>
          </cell>
          <cell r="N96">
            <v>143</v>
          </cell>
          <cell r="O96">
            <v>553</v>
          </cell>
          <cell r="P96">
            <v>1030</v>
          </cell>
          <cell r="Q96">
            <v>1243</v>
          </cell>
          <cell r="R96">
            <v>1437</v>
          </cell>
          <cell r="S96">
            <v>2622</v>
          </cell>
          <cell r="T96">
            <v>3883</v>
          </cell>
          <cell r="U96">
            <v>4328</v>
          </cell>
          <cell r="V96">
            <v>4661</v>
          </cell>
          <cell r="W96">
            <v>4898</v>
          </cell>
          <cell r="X96">
            <v>5295</v>
          </cell>
          <cell r="Y96">
            <v>5521</v>
          </cell>
          <cell r="Z96">
            <v>56</v>
          </cell>
          <cell r="AA96">
            <v>389</v>
          </cell>
          <cell r="AB96">
            <v>862</v>
          </cell>
          <cell r="AC96">
            <v>1075</v>
          </cell>
          <cell r="AD96">
            <v>1269</v>
          </cell>
          <cell r="AE96">
            <v>2100</v>
          </cell>
          <cell r="AF96">
            <v>3279</v>
          </cell>
          <cell r="AG96">
            <v>3635</v>
          </cell>
          <cell r="AH96">
            <v>3883</v>
          </cell>
          <cell r="AI96">
            <v>4034</v>
          </cell>
          <cell r="AJ96">
            <v>4346</v>
          </cell>
          <cell r="AK96">
            <v>0</v>
          </cell>
          <cell r="AL96">
            <v>4563</v>
          </cell>
          <cell r="AM96" t="str">
            <v/>
          </cell>
          <cell r="AN96">
            <v>4117</v>
          </cell>
          <cell r="AO96">
            <v>3953</v>
          </cell>
          <cell r="AP96">
            <v>3218</v>
          </cell>
          <cell r="AQ96">
            <v>3085</v>
          </cell>
          <cell r="AR96" t="str">
            <v>N</v>
          </cell>
          <cell r="AS96" t="str">
            <v>X</v>
          </cell>
          <cell r="AU96">
            <v>5751</v>
          </cell>
          <cell r="AV96">
            <v>29491</v>
          </cell>
        </row>
        <row r="97">
          <cell r="G97" t="str">
            <v>B4009073</v>
          </cell>
          <cell r="H97" t="str">
            <v>Thereof Purchasing DRUM (do not use 04)</v>
          </cell>
          <cell r="I97" t="str">
            <v>N</v>
          </cell>
          <cell r="J97" t="str">
            <v>X</v>
          </cell>
          <cell r="K97">
            <v>188</v>
          </cell>
          <cell r="L97" t="str">
            <v>S</v>
          </cell>
          <cell r="M97" t="str">
            <v>01.06.2006 00:00:00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t="str">
            <v/>
          </cell>
          <cell r="AN97">
            <v>0</v>
          </cell>
          <cell r="AO97">
            <v>0</v>
          </cell>
          <cell r="AP97">
            <v>0</v>
          </cell>
          <cell r="AQ97">
            <v>0</v>
          </cell>
          <cell r="AR97" t="str">
            <v>N</v>
          </cell>
          <cell r="AS97" t="str">
            <v>X</v>
          </cell>
          <cell r="AU97">
            <v>0</v>
          </cell>
          <cell r="AV97">
            <v>0</v>
          </cell>
        </row>
        <row r="98">
          <cell r="G98" t="str">
            <v>B4009074</v>
          </cell>
          <cell r="H98" t="str">
            <v>Thereof Purchasing OTHER</v>
          </cell>
          <cell r="I98" t="str">
            <v>N</v>
          </cell>
          <cell r="J98" t="str">
            <v>X</v>
          </cell>
          <cell r="K98">
            <v>190</v>
          </cell>
          <cell r="L98" t="str">
            <v>S</v>
          </cell>
          <cell r="M98" t="str">
            <v>01.06.2006 00:00:00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t="str">
            <v/>
          </cell>
          <cell r="AN98">
            <v>0</v>
          </cell>
          <cell r="AO98">
            <v>0</v>
          </cell>
          <cell r="AP98">
            <v>0</v>
          </cell>
          <cell r="AQ98">
            <v>0</v>
          </cell>
          <cell r="AR98" t="str">
            <v>N</v>
          </cell>
          <cell r="AS98" t="str">
            <v>X</v>
          </cell>
          <cell r="AU98">
            <v>0</v>
          </cell>
          <cell r="AV98">
            <v>0</v>
          </cell>
        </row>
        <row r="99">
          <cell r="G99" t="str">
            <v>CTR40071</v>
          </cell>
          <cell r="H99" t="str">
            <v>Control Capital Tooling Pur</v>
          </cell>
          <cell r="I99" t="str">
            <v>N</v>
          </cell>
          <cell r="J99" t="str">
            <v>X</v>
          </cell>
          <cell r="K99">
            <v>192</v>
          </cell>
          <cell r="L99" t="str">
            <v>C</v>
          </cell>
          <cell r="M99" t="str">
            <v>01.06.2006 00:00:00</v>
          </cell>
          <cell r="N99">
            <v>0</v>
          </cell>
          <cell r="O99">
            <v>0</v>
          </cell>
          <cell r="P99">
            <v>0</v>
          </cell>
          <cell r="Q99">
            <v>0</v>
          </cell>
          <cell r="R99">
            <v>0</v>
          </cell>
          <cell r="S99">
            <v>0</v>
          </cell>
          <cell r="T99">
            <v>0</v>
          </cell>
          <cell r="U99">
            <v>0</v>
          </cell>
          <cell r="V99">
            <v>0</v>
          </cell>
          <cell r="W99">
            <v>0</v>
          </cell>
          <cell r="X99">
            <v>0</v>
          </cell>
          <cell r="Y99">
            <v>0</v>
          </cell>
          <cell r="Z99">
            <v>0</v>
          </cell>
          <cell r="AA99">
            <v>1</v>
          </cell>
          <cell r="AB99">
            <v>0</v>
          </cell>
          <cell r="AC99">
            <v>-1</v>
          </cell>
          <cell r="AD99">
            <v>0</v>
          </cell>
          <cell r="AE99">
            <v>0</v>
          </cell>
          <cell r="AF99">
            <v>0</v>
          </cell>
          <cell r="AG99">
            <v>0</v>
          </cell>
          <cell r="AH99">
            <v>0</v>
          </cell>
          <cell r="AI99">
            <v>0</v>
          </cell>
          <cell r="AJ99">
            <v>0</v>
          </cell>
          <cell r="AK99">
            <v>0</v>
          </cell>
          <cell r="AL99">
            <v>0</v>
          </cell>
          <cell r="AM99" t="str">
            <v/>
          </cell>
          <cell r="AN99">
            <v>0</v>
          </cell>
          <cell r="AO99">
            <v>0</v>
          </cell>
          <cell r="AP99">
            <v>0</v>
          </cell>
          <cell r="AQ99">
            <v>0</v>
          </cell>
          <cell r="AR99" t="str">
            <v>N</v>
          </cell>
          <cell r="AS99" t="str">
            <v>X</v>
          </cell>
          <cell r="AU99">
            <v>0</v>
          </cell>
          <cell r="AV99">
            <v>0</v>
          </cell>
        </row>
        <row r="100">
          <cell r="G100" t="str">
            <v>B40090114</v>
          </cell>
          <cell r="H100" t="str">
            <v>Thereof Manufacturing YTD</v>
          </cell>
          <cell r="I100" t="str">
            <v>N</v>
          </cell>
          <cell r="J100" t="str">
            <v>X</v>
          </cell>
          <cell r="K100">
            <v>194</v>
          </cell>
          <cell r="L100" t="str">
            <v>S</v>
          </cell>
          <cell r="M100" t="str">
            <v>01.06.2006 00:00:00</v>
          </cell>
          <cell r="N100">
            <v>1212</v>
          </cell>
          <cell r="O100">
            <v>837</v>
          </cell>
          <cell r="P100">
            <v>1397</v>
          </cell>
          <cell r="Q100">
            <v>2005</v>
          </cell>
          <cell r="R100">
            <v>3174</v>
          </cell>
          <cell r="S100">
            <v>6641</v>
          </cell>
          <cell r="T100">
            <v>9000</v>
          </cell>
          <cell r="U100">
            <v>10415</v>
          </cell>
          <cell r="V100">
            <v>12292</v>
          </cell>
          <cell r="W100">
            <v>13599</v>
          </cell>
          <cell r="X100">
            <v>14751</v>
          </cell>
          <cell r="Y100">
            <v>15936</v>
          </cell>
          <cell r="Z100">
            <v>1101</v>
          </cell>
          <cell r="AA100">
            <v>621</v>
          </cell>
          <cell r="AB100">
            <v>1176</v>
          </cell>
          <cell r="AC100">
            <v>1783</v>
          </cell>
          <cell r="AD100">
            <v>2952</v>
          </cell>
          <cell r="AE100">
            <v>4808</v>
          </cell>
          <cell r="AF100">
            <v>7014</v>
          </cell>
          <cell r="AG100">
            <v>8337</v>
          </cell>
          <cell r="AH100">
            <v>10010</v>
          </cell>
          <cell r="AI100">
            <v>11191</v>
          </cell>
          <cell r="AJ100">
            <v>12225</v>
          </cell>
          <cell r="AK100">
            <v>0</v>
          </cell>
          <cell r="AL100">
            <v>13254</v>
          </cell>
          <cell r="AM100" t="str">
            <v/>
          </cell>
          <cell r="AN100">
            <v>10152</v>
          </cell>
          <cell r="AO100">
            <v>10071</v>
          </cell>
          <cell r="AP100">
            <v>8261</v>
          </cell>
          <cell r="AQ100">
            <v>7560</v>
          </cell>
          <cell r="AR100" t="str">
            <v>N</v>
          </cell>
          <cell r="AS100" t="str">
            <v>X</v>
          </cell>
          <cell r="AU100">
            <v>12441</v>
          </cell>
          <cell r="AV100">
            <v>74472</v>
          </cell>
        </row>
        <row r="101">
          <cell r="G101" t="str">
            <v>B4009075</v>
          </cell>
          <cell r="H101" t="str">
            <v>Thereof Manufacturing ACT</v>
          </cell>
          <cell r="I101" t="str">
            <v>N</v>
          </cell>
          <cell r="J101" t="str">
            <v>X</v>
          </cell>
          <cell r="K101">
            <v>195</v>
          </cell>
          <cell r="L101" t="str">
            <v>S</v>
          </cell>
          <cell r="M101" t="str">
            <v>01.06.2006 00:00:00</v>
          </cell>
          <cell r="N101">
            <v>887</v>
          </cell>
          <cell r="O101">
            <v>406</v>
          </cell>
          <cell r="P101">
            <v>508</v>
          </cell>
          <cell r="Q101">
            <v>671</v>
          </cell>
          <cell r="R101">
            <v>966</v>
          </cell>
          <cell r="S101">
            <v>3219</v>
          </cell>
          <cell r="T101">
            <v>4592</v>
          </cell>
          <cell r="U101">
            <v>4783</v>
          </cell>
          <cell r="V101">
            <v>5394</v>
          </cell>
          <cell r="W101">
            <v>6080</v>
          </cell>
          <cell r="X101">
            <v>6594</v>
          </cell>
          <cell r="Y101">
            <v>7290</v>
          </cell>
          <cell r="Z101">
            <v>819</v>
          </cell>
          <cell r="AA101">
            <v>273</v>
          </cell>
          <cell r="AB101">
            <v>371</v>
          </cell>
          <cell r="AC101">
            <v>534</v>
          </cell>
          <cell r="AD101">
            <v>829</v>
          </cell>
          <cell r="AE101">
            <v>1558</v>
          </cell>
          <cell r="AF101">
            <v>2862</v>
          </cell>
          <cell r="AG101">
            <v>2976</v>
          </cell>
          <cell r="AH101">
            <v>3510</v>
          </cell>
          <cell r="AI101">
            <v>4114</v>
          </cell>
          <cell r="AJ101">
            <v>4554</v>
          </cell>
          <cell r="AK101">
            <v>0</v>
          </cell>
          <cell r="AL101">
            <v>5094</v>
          </cell>
          <cell r="AM101" t="str">
            <v/>
          </cell>
          <cell r="AN101">
            <v>4668</v>
          </cell>
          <cell r="AO101">
            <v>4475</v>
          </cell>
          <cell r="AP101">
            <v>3273</v>
          </cell>
          <cell r="AQ101">
            <v>2460</v>
          </cell>
          <cell r="AR101" t="str">
            <v>N</v>
          </cell>
          <cell r="AS101" t="str">
            <v>X</v>
          </cell>
          <cell r="AU101">
            <v>4384</v>
          </cell>
          <cell r="AV101">
            <v>27494</v>
          </cell>
        </row>
        <row r="102">
          <cell r="G102" t="str">
            <v>B4009076</v>
          </cell>
          <cell r="H102" t="str">
            <v>Thereof Manufacturing FD</v>
          </cell>
          <cell r="I102" t="str">
            <v>N</v>
          </cell>
          <cell r="J102" t="str">
            <v>X</v>
          </cell>
          <cell r="K102">
            <v>196</v>
          </cell>
          <cell r="L102" t="str">
            <v>S</v>
          </cell>
          <cell r="M102" t="str">
            <v>01.06.2006 00:00:00</v>
          </cell>
          <cell r="N102">
            <v>325</v>
          </cell>
          <cell r="O102">
            <v>431</v>
          </cell>
          <cell r="P102">
            <v>889</v>
          </cell>
          <cell r="Q102">
            <v>1334</v>
          </cell>
          <cell r="R102">
            <v>2208</v>
          </cell>
          <cell r="S102">
            <v>3422</v>
          </cell>
          <cell r="T102">
            <v>4408</v>
          </cell>
          <cell r="U102">
            <v>5632</v>
          </cell>
          <cell r="V102">
            <v>6898</v>
          </cell>
          <cell r="W102">
            <v>7519</v>
          </cell>
          <cell r="X102">
            <v>8157</v>
          </cell>
          <cell r="Y102">
            <v>8646</v>
          </cell>
          <cell r="Z102">
            <v>282</v>
          </cell>
          <cell r="AA102">
            <v>349</v>
          </cell>
          <cell r="AB102">
            <v>804</v>
          </cell>
          <cell r="AC102">
            <v>1249</v>
          </cell>
          <cell r="AD102">
            <v>2123</v>
          </cell>
          <cell r="AE102">
            <v>3250</v>
          </cell>
          <cell r="AF102">
            <v>4152</v>
          </cell>
          <cell r="AG102">
            <v>5361</v>
          </cell>
          <cell r="AH102">
            <v>6500</v>
          </cell>
          <cell r="AI102">
            <v>7077</v>
          </cell>
          <cell r="AJ102">
            <v>7671</v>
          </cell>
          <cell r="AK102">
            <v>0</v>
          </cell>
          <cell r="AL102">
            <v>8160</v>
          </cell>
          <cell r="AM102" t="str">
            <v/>
          </cell>
          <cell r="AN102">
            <v>5484</v>
          </cell>
          <cell r="AO102">
            <v>5596</v>
          </cell>
          <cell r="AP102">
            <v>4988</v>
          </cell>
          <cell r="AQ102">
            <v>5100</v>
          </cell>
          <cell r="AR102" t="str">
            <v>N</v>
          </cell>
          <cell r="AS102" t="str">
            <v>X</v>
          </cell>
          <cell r="AU102">
            <v>8057</v>
          </cell>
          <cell r="AV102">
            <v>46978</v>
          </cell>
        </row>
        <row r="103">
          <cell r="G103" t="str">
            <v>B4009077</v>
          </cell>
          <cell r="H103" t="str">
            <v>Thereof Manufacturing (do not use 04)</v>
          </cell>
          <cell r="I103" t="str">
            <v>N</v>
          </cell>
          <cell r="J103" t="str">
            <v>X</v>
          </cell>
          <cell r="K103">
            <v>198</v>
          </cell>
          <cell r="L103" t="str">
            <v>S</v>
          </cell>
          <cell r="M103" t="str">
            <v>01.06.2006 00:00:00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t="str">
            <v/>
          </cell>
          <cell r="AN103">
            <v>0</v>
          </cell>
          <cell r="AO103">
            <v>0</v>
          </cell>
          <cell r="AP103">
            <v>0</v>
          </cell>
          <cell r="AQ103">
            <v>0</v>
          </cell>
          <cell r="AR103" t="str">
            <v>N</v>
          </cell>
          <cell r="AS103" t="str">
            <v>X</v>
          </cell>
          <cell r="AU103">
            <v>0</v>
          </cell>
          <cell r="AV103">
            <v>0</v>
          </cell>
        </row>
        <row r="104">
          <cell r="G104" t="str">
            <v>B4009078</v>
          </cell>
          <cell r="H104" t="str">
            <v>Thereof Manufacturing OTHER</v>
          </cell>
          <cell r="I104" t="str">
            <v>N</v>
          </cell>
          <cell r="J104" t="str">
            <v>X</v>
          </cell>
          <cell r="K104">
            <v>200</v>
          </cell>
          <cell r="L104" t="str">
            <v>S</v>
          </cell>
          <cell r="M104" t="str">
            <v>01.06.2006 00:00:00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t="str">
            <v/>
          </cell>
          <cell r="AN104">
            <v>0</v>
          </cell>
          <cell r="AO104">
            <v>0</v>
          </cell>
          <cell r="AP104">
            <v>0</v>
          </cell>
          <cell r="AQ104">
            <v>0</v>
          </cell>
          <cell r="AR104" t="str">
            <v>N</v>
          </cell>
          <cell r="AS104" t="str">
            <v>X</v>
          </cell>
          <cell r="AU104">
            <v>0</v>
          </cell>
          <cell r="AV104">
            <v>0</v>
          </cell>
        </row>
        <row r="105">
          <cell r="G105" t="str">
            <v>CTR40072</v>
          </cell>
          <cell r="H105" t="str">
            <v>Control Capital Tooling Manuf</v>
          </cell>
          <cell r="I105" t="str">
            <v>N</v>
          </cell>
          <cell r="J105" t="str">
            <v>X</v>
          </cell>
          <cell r="K105">
            <v>205</v>
          </cell>
          <cell r="L105" t="str">
            <v>C</v>
          </cell>
          <cell r="M105" t="str">
            <v>01.06.2006 00:00:00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-1</v>
          </cell>
          <cell r="AB105">
            <v>1</v>
          </cell>
          <cell r="AC105">
            <v>0</v>
          </cell>
          <cell r="AD105">
            <v>0</v>
          </cell>
          <cell r="AE105">
            <v>0</v>
          </cell>
          <cell r="AF105">
            <v>0</v>
          </cell>
          <cell r="AG105">
            <v>0</v>
          </cell>
          <cell r="AH105">
            <v>0</v>
          </cell>
          <cell r="AI105">
            <v>0</v>
          </cell>
          <cell r="AJ105">
            <v>0</v>
          </cell>
          <cell r="AK105">
            <v>0</v>
          </cell>
          <cell r="AL105">
            <v>0</v>
          </cell>
          <cell r="AM105" t="str">
            <v/>
          </cell>
          <cell r="AN105">
            <v>0</v>
          </cell>
          <cell r="AO105">
            <v>0</v>
          </cell>
          <cell r="AP105">
            <v>0</v>
          </cell>
          <cell r="AQ105">
            <v>0</v>
          </cell>
          <cell r="AR105" t="str">
            <v>N</v>
          </cell>
          <cell r="AS105" t="str">
            <v>X</v>
          </cell>
          <cell r="AU105">
            <v>0</v>
          </cell>
          <cell r="AV105">
            <v>0</v>
          </cell>
        </row>
        <row r="106">
          <cell r="G106" t="str">
            <v>B40090116</v>
          </cell>
          <cell r="H106" t="str">
            <v>Tooling payed by Customer</v>
          </cell>
          <cell r="I106" t="str">
            <v>N</v>
          </cell>
          <cell r="J106" t="str">
            <v>X</v>
          </cell>
          <cell r="K106">
            <v>210</v>
          </cell>
          <cell r="L106" t="str">
            <v>S</v>
          </cell>
          <cell r="M106" t="str">
            <v>01.06.2006 00:00:00</v>
          </cell>
          <cell r="N106">
            <v>0</v>
          </cell>
          <cell r="O106">
            <v>82</v>
          </cell>
          <cell r="P106">
            <v>112</v>
          </cell>
          <cell r="Q106">
            <v>98</v>
          </cell>
          <cell r="R106">
            <v>0</v>
          </cell>
          <cell r="S106">
            <v>0</v>
          </cell>
          <cell r="T106">
            <v>0</v>
          </cell>
          <cell r="U106">
            <v>0</v>
          </cell>
          <cell r="V106">
            <v>0</v>
          </cell>
          <cell r="W106">
            <v>0</v>
          </cell>
          <cell r="X106">
            <v>0</v>
          </cell>
          <cell r="Y106">
            <v>0</v>
          </cell>
          <cell r="Z106">
            <v>0</v>
          </cell>
          <cell r="AA106">
            <v>82</v>
          </cell>
          <cell r="AB106">
            <v>112</v>
          </cell>
          <cell r="AC106">
            <v>98</v>
          </cell>
          <cell r="AD106">
            <v>0</v>
          </cell>
          <cell r="AE106">
            <v>0</v>
          </cell>
          <cell r="AF106">
            <v>0</v>
          </cell>
          <cell r="AG106">
            <v>0</v>
          </cell>
          <cell r="AH106">
            <v>0</v>
          </cell>
          <cell r="AI106">
            <v>0</v>
          </cell>
          <cell r="AJ106">
            <v>0</v>
          </cell>
          <cell r="AK106">
            <v>0</v>
          </cell>
          <cell r="AL106">
            <v>0</v>
          </cell>
          <cell r="AM106" t="str">
            <v/>
          </cell>
          <cell r="AN106">
            <v>0</v>
          </cell>
          <cell r="AO106">
            <v>0</v>
          </cell>
          <cell r="AP106">
            <v>0</v>
          </cell>
          <cell r="AQ106">
            <v>0</v>
          </cell>
          <cell r="AR106" t="str">
            <v>N</v>
          </cell>
          <cell r="AS106" t="str">
            <v>X</v>
          </cell>
          <cell r="AU106">
            <v>292</v>
          </cell>
          <cell r="AV106">
            <v>292</v>
          </cell>
        </row>
        <row r="107">
          <cell r="G107" t="str">
            <v>B4009011</v>
          </cell>
          <cell r="H107" t="str">
            <v>SUBTOTAL EXPENDITURES</v>
          </cell>
          <cell r="I107" t="str">
            <v>N</v>
          </cell>
          <cell r="J107" t="str">
            <v>X</v>
          </cell>
          <cell r="K107">
            <v>220</v>
          </cell>
          <cell r="L107" t="str">
            <v>C</v>
          </cell>
          <cell r="M107" t="str">
            <v>01.06.2006 00:00:00</v>
          </cell>
          <cell r="N107">
            <v>6584</v>
          </cell>
          <cell r="O107">
            <v>3747</v>
          </cell>
          <cell r="P107">
            <v>7575</v>
          </cell>
          <cell r="Q107">
            <v>10240</v>
          </cell>
          <cell r="R107">
            <v>14256</v>
          </cell>
          <cell r="S107">
            <v>30625</v>
          </cell>
          <cell r="T107">
            <v>45254</v>
          </cell>
          <cell r="U107">
            <v>48509</v>
          </cell>
          <cell r="V107">
            <v>53985</v>
          </cell>
          <cell r="W107">
            <v>59069</v>
          </cell>
          <cell r="X107">
            <v>63452</v>
          </cell>
          <cell r="Y107">
            <v>68362</v>
          </cell>
          <cell r="Z107">
            <v>6160</v>
          </cell>
          <cell r="AA107">
            <v>2927</v>
          </cell>
          <cell r="AB107">
            <v>6546</v>
          </cell>
          <cell r="AC107">
            <v>9209</v>
          </cell>
          <cell r="AD107">
            <v>13091</v>
          </cell>
          <cell r="AE107">
            <v>20541</v>
          </cell>
          <cell r="AF107">
            <v>34721</v>
          </cell>
          <cell r="AG107">
            <v>37617</v>
          </cell>
          <cell r="AH107">
            <v>42318</v>
          </cell>
          <cell r="AI107">
            <v>46951</v>
          </cell>
          <cell r="AJ107">
            <v>50937</v>
          </cell>
          <cell r="AK107">
            <v>0</v>
          </cell>
          <cell r="AL107">
            <v>55581</v>
          </cell>
          <cell r="AM107" t="str">
            <v/>
          </cell>
          <cell r="AN107">
            <v>48150</v>
          </cell>
          <cell r="AO107">
            <v>45167</v>
          </cell>
          <cell r="AP107">
            <v>40679</v>
          </cell>
          <cell r="AQ107">
            <v>35247</v>
          </cell>
          <cell r="AR107" t="str">
            <v>N</v>
          </cell>
          <cell r="AS107" t="str">
            <v>X</v>
          </cell>
          <cell r="AU107">
            <v>58474</v>
          </cell>
          <cell r="AV107">
            <v>326599</v>
          </cell>
        </row>
        <row r="108">
          <cell r="G108" t="str">
            <v>B4009020</v>
          </cell>
          <cell r="H108" t="str">
            <v>DEPRECIATION YTD (HB2)</v>
          </cell>
          <cell r="I108" t="str">
            <v>N</v>
          </cell>
          <cell r="J108" t="str">
            <v>X</v>
          </cell>
          <cell r="K108">
            <v>230</v>
          </cell>
          <cell r="L108" t="str">
            <v>S</v>
          </cell>
          <cell r="M108" t="str">
            <v>01.06.2006 00:00:00</v>
          </cell>
          <cell r="N108">
            <v>-6276</v>
          </cell>
          <cell r="O108">
            <v>-4774</v>
          </cell>
          <cell r="P108">
            <v>-18819</v>
          </cell>
          <cell r="Q108">
            <v>-24946</v>
          </cell>
          <cell r="R108">
            <v>-31445</v>
          </cell>
          <cell r="S108">
            <v>-38629</v>
          </cell>
          <cell r="T108">
            <v>-45747</v>
          </cell>
          <cell r="U108">
            <v>-48650</v>
          </cell>
          <cell r="V108">
            <v>-55227</v>
          </cell>
          <cell r="W108">
            <v>-61925</v>
          </cell>
          <cell r="X108">
            <v>-68635</v>
          </cell>
          <cell r="Y108">
            <v>-74966</v>
          </cell>
          <cell r="Z108">
            <v>-5051</v>
          </cell>
          <cell r="AA108">
            <v>-2377</v>
          </cell>
          <cell r="AB108">
            <v>-15219</v>
          </cell>
          <cell r="AC108">
            <v>-20140</v>
          </cell>
          <cell r="AD108">
            <v>-25435</v>
          </cell>
          <cell r="AE108">
            <v>-31259</v>
          </cell>
          <cell r="AF108">
            <v>-37119</v>
          </cell>
          <cell r="AG108">
            <v>-38766</v>
          </cell>
          <cell r="AH108">
            <v>-44087</v>
          </cell>
          <cell r="AI108">
            <v>-49529</v>
          </cell>
          <cell r="AJ108">
            <v>-54984</v>
          </cell>
          <cell r="AK108">
            <v>0</v>
          </cell>
          <cell r="AL108">
            <v>-60059</v>
          </cell>
          <cell r="AM108" t="str">
            <v/>
          </cell>
          <cell r="AN108">
            <v>-74060</v>
          </cell>
          <cell r="AO108">
            <v>-74939</v>
          </cell>
          <cell r="AP108">
            <v>-57470</v>
          </cell>
          <cell r="AQ108">
            <v>-55949</v>
          </cell>
          <cell r="AR108" t="str">
            <v>N</v>
          </cell>
          <cell r="AS108" t="str">
            <v>X</v>
          </cell>
          <cell r="AU108">
            <v>-99481</v>
          </cell>
          <cell r="AV108">
            <v>-384025</v>
          </cell>
        </row>
        <row r="109">
          <cell r="G109" t="str">
            <v>B40090301</v>
          </cell>
          <cell r="H109" t="str">
            <v>Net sales of fixed assets YTD</v>
          </cell>
          <cell r="I109" t="str">
            <v>N</v>
          </cell>
          <cell r="J109" t="str">
            <v>X</v>
          </cell>
          <cell r="K109">
            <v>240</v>
          </cell>
          <cell r="L109" t="str">
            <v>S</v>
          </cell>
          <cell r="M109" t="str">
            <v>01.06.2006 00:00:00</v>
          </cell>
          <cell r="N109">
            <v>0</v>
          </cell>
          <cell r="O109">
            <v>-1</v>
          </cell>
          <cell r="P109">
            <v>-2</v>
          </cell>
          <cell r="Q109">
            <v>-12</v>
          </cell>
          <cell r="R109">
            <v>-698</v>
          </cell>
          <cell r="S109">
            <v>-875</v>
          </cell>
          <cell r="T109">
            <v>-2552</v>
          </cell>
          <cell r="U109">
            <v>-2960</v>
          </cell>
          <cell r="V109">
            <v>-2960</v>
          </cell>
          <cell r="W109">
            <v>-3361</v>
          </cell>
          <cell r="X109">
            <v>-3361</v>
          </cell>
          <cell r="Y109">
            <v>-6236</v>
          </cell>
          <cell r="Z109">
            <v>0</v>
          </cell>
          <cell r="AA109">
            <v>-1</v>
          </cell>
          <cell r="AB109">
            <v>-2</v>
          </cell>
          <cell r="AC109">
            <v>-12</v>
          </cell>
          <cell r="AD109">
            <v>-698</v>
          </cell>
          <cell r="AE109">
            <v>-875</v>
          </cell>
          <cell r="AF109">
            <v>-2552</v>
          </cell>
          <cell r="AG109">
            <v>-2960</v>
          </cell>
          <cell r="AH109">
            <v>-2960</v>
          </cell>
          <cell r="AI109">
            <v>-3361</v>
          </cell>
          <cell r="AJ109">
            <v>-3361</v>
          </cell>
          <cell r="AK109">
            <v>0</v>
          </cell>
          <cell r="AL109">
            <v>-6236</v>
          </cell>
          <cell r="AM109" t="str">
            <v/>
          </cell>
          <cell r="AN109">
            <v>-889</v>
          </cell>
          <cell r="AO109">
            <v>0</v>
          </cell>
          <cell r="AP109">
            <v>-889</v>
          </cell>
          <cell r="AQ109">
            <v>0</v>
          </cell>
          <cell r="AR109" t="str">
            <v>N</v>
          </cell>
          <cell r="AS109" t="str">
            <v>X</v>
          </cell>
          <cell r="AU109">
            <v>-1588</v>
          </cell>
          <cell r="AV109">
            <v>-23018</v>
          </cell>
        </row>
        <row r="110">
          <cell r="G110" t="str">
            <v>B40090302</v>
          </cell>
          <cell r="H110" t="str">
            <v>Assets write-off YTD</v>
          </cell>
          <cell r="I110" t="str">
            <v>N</v>
          </cell>
          <cell r="J110" t="str">
            <v>X</v>
          </cell>
          <cell r="K110">
            <v>250</v>
          </cell>
          <cell r="L110" t="str">
            <v>S</v>
          </cell>
          <cell r="M110" t="str">
            <v>01.06.2006 00:00:00</v>
          </cell>
          <cell r="N110">
            <v>-243</v>
          </cell>
          <cell r="O110">
            <v>0</v>
          </cell>
          <cell r="P110">
            <v>0</v>
          </cell>
          <cell r="Q110">
            <v>-15</v>
          </cell>
          <cell r="R110">
            <v>353</v>
          </cell>
          <cell r="S110">
            <v>-1227</v>
          </cell>
          <cell r="T110">
            <v>-1670</v>
          </cell>
          <cell r="U110">
            <v>-1869</v>
          </cell>
          <cell r="V110">
            <v>-1869</v>
          </cell>
          <cell r="W110">
            <v>-2102</v>
          </cell>
          <cell r="X110">
            <v>-2102</v>
          </cell>
          <cell r="Y110">
            <v>-3029</v>
          </cell>
          <cell r="Z110">
            <v>-243</v>
          </cell>
          <cell r="AA110">
            <v>0</v>
          </cell>
          <cell r="AB110">
            <v>0</v>
          </cell>
          <cell r="AC110">
            <v>-15</v>
          </cell>
          <cell r="AD110">
            <v>353</v>
          </cell>
          <cell r="AE110">
            <v>-1227</v>
          </cell>
          <cell r="AF110">
            <v>-1670</v>
          </cell>
          <cell r="AG110">
            <v>-1869</v>
          </cell>
          <cell r="AH110">
            <v>-1869</v>
          </cell>
          <cell r="AI110">
            <v>-2102</v>
          </cell>
          <cell r="AJ110">
            <v>-2102</v>
          </cell>
          <cell r="AK110">
            <v>0</v>
          </cell>
          <cell r="AL110">
            <v>-3029</v>
          </cell>
          <cell r="AM110" t="str">
            <v/>
          </cell>
          <cell r="AN110">
            <v>-1267</v>
          </cell>
          <cell r="AO110">
            <v>-418</v>
          </cell>
          <cell r="AP110">
            <v>-1267</v>
          </cell>
          <cell r="AQ110">
            <v>-418</v>
          </cell>
          <cell r="AR110" t="str">
            <v>N</v>
          </cell>
          <cell r="AS110" t="str">
            <v>X</v>
          </cell>
          <cell r="AU110">
            <v>-1132</v>
          </cell>
          <cell r="AV110">
            <v>-13773</v>
          </cell>
        </row>
        <row r="111">
          <cell r="G111" t="str">
            <v>B4009040</v>
          </cell>
          <cell r="H111" t="str">
            <v>NET I/CO TRANSFERS YTD</v>
          </cell>
          <cell r="I111" t="str">
            <v>N</v>
          </cell>
          <cell r="J111" t="str">
            <v>X</v>
          </cell>
          <cell r="K111">
            <v>260</v>
          </cell>
          <cell r="L111" t="str">
            <v>S</v>
          </cell>
          <cell r="M111" t="str">
            <v>01.06.2006 00:00:00</v>
          </cell>
          <cell r="N111">
            <v>297</v>
          </cell>
          <cell r="O111">
            <v>339</v>
          </cell>
          <cell r="P111">
            <v>339</v>
          </cell>
          <cell r="Q111">
            <v>363</v>
          </cell>
          <cell r="R111">
            <v>662</v>
          </cell>
          <cell r="S111">
            <v>539</v>
          </cell>
          <cell r="T111">
            <v>955</v>
          </cell>
          <cell r="U111">
            <v>955</v>
          </cell>
          <cell r="V111">
            <v>3774</v>
          </cell>
          <cell r="W111">
            <v>3874</v>
          </cell>
          <cell r="X111">
            <v>4180</v>
          </cell>
          <cell r="Y111">
            <v>4430</v>
          </cell>
          <cell r="Z111">
            <v>297</v>
          </cell>
          <cell r="AA111">
            <v>339</v>
          </cell>
          <cell r="AB111">
            <v>339</v>
          </cell>
          <cell r="AC111">
            <v>363</v>
          </cell>
          <cell r="AD111">
            <v>662</v>
          </cell>
          <cell r="AE111">
            <v>539</v>
          </cell>
          <cell r="AF111">
            <v>955</v>
          </cell>
          <cell r="AG111">
            <v>955</v>
          </cell>
          <cell r="AH111">
            <v>3774</v>
          </cell>
          <cell r="AI111">
            <v>3874</v>
          </cell>
          <cell r="AJ111">
            <v>4180</v>
          </cell>
          <cell r="AK111">
            <v>0</v>
          </cell>
          <cell r="AL111">
            <v>4430</v>
          </cell>
          <cell r="AM111" t="str">
            <v/>
          </cell>
          <cell r="AN111">
            <v>0</v>
          </cell>
          <cell r="AO111">
            <v>0</v>
          </cell>
          <cell r="AP111">
            <v>0</v>
          </cell>
          <cell r="AQ111">
            <v>0</v>
          </cell>
          <cell r="AR111" t="str">
            <v>N</v>
          </cell>
          <cell r="AS111" t="str">
            <v>X</v>
          </cell>
          <cell r="AU111">
            <v>2539</v>
          </cell>
          <cell r="AV111">
            <v>20707</v>
          </cell>
        </row>
        <row r="112">
          <cell r="G112" t="str">
            <v>B4009050</v>
          </cell>
          <cell r="H112" t="str">
            <v>OTHER CHANGES CTA</v>
          </cell>
          <cell r="I112" t="str">
            <v>N</v>
          </cell>
          <cell r="J112" t="str">
            <v>X</v>
          </cell>
          <cell r="K112">
            <v>270</v>
          </cell>
          <cell r="L112" t="str">
            <v>C</v>
          </cell>
          <cell r="M112" t="str">
            <v>01.06.2006 00:00:00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503</v>
          </cell>
          <cell r="AB112">
            <v>-632</v>
          </cell>
          <cell r="AC112">
            <v>-127</v>
          </cell>
          <cell r="AD112">
            <v>-722</v>
          </cell>
          <cell r="AE112">
            <v>-1470</v>
          </cell>
          <cell r="AF112">
            <v>-686</v>
          </cell>
          <cell r="AG112">
            <v>-685</v>
          </cell>
          <cell r="AH112">
            <v>-686</v>
          </cell>
          <cell r="AI112">
            <v>-686</v>
          </cell>
          <cell r="AJ112">
            <v>-686</v>
          </cell>
          <cell r="AK112">
            <v>0</v>
          </cell>
          <cell r="AL112">
            <v>-685</v>
          </cell>
          <cell r="AM112" t="str">
            <v/>
          </cell>
          <cell r="AN112">
            <v>0</v>
          </cell>
          <cell r="AO112">
            <v>0</v>
          </cell>
          <cell r="AP112">
            <v>0</v>
          </cell>
          <cell r="AQ112">
            <v>0</v>
          </cell>
          <cell r="AR112" t="str">
            <v>N</v>
          </cell>
          <cell r="AS112" t="str">
            <v>X</v>
          </cell>
          <cell r="AU112">
            <v>-2448</v>
          </cell>
          <cell r="AV112">
            <v>-6562</v>
          </cell>
        </row>
        <row r="113">
          <cell r="G113" t="str">
            <v>B4009060</v>
          </cell>
          <cell r="H113" t="str">
            <v>OTHER CHANGES YTD</v>
          </cell>
          <cell r="I113" t="str">
            <v>N</v>
          </cell>
          <cell r="J113" t="str">
            <v>X</v>
          </cell>
          <cell r="K113">
            <v>280</v>
          </cell>
          <cell r="L113" t="str">
            <v>S</v>
          </cell>
          <cell r="M113" t="str">
            <v>01.06.2006 00:00:00</v>
          </cell>
          <cell r="N113">
            <v>3423</v>
          </cell>
          <cell r="O113">
            <v>1293</v>
          </cell>
          <cell r="P113">
            <v>1291</v>
          </cell>
          <cell r="Q113">
            <v>1292</v>
          </cell>
          <cell r="R113">
            <v>1452</v>
          </cell>
          <cell r="S113">
            <v>1602</v>
          </cell>
          <cell r="T113">
            <v>1602</v>
          </cell>
          <cell r="U113">
            <v>1602</v>
          </cell>
          <cell r="V113">
            <v>1602</v>
          </cell>
          <cell r="W113">
            <v>1602</v>
          </cell>
          <cell r="X113">
            <v>1602</v>
          </cell>
          <cell r="Y113">
            <v>1602</v>
          </cell>
          <cell r="Z113">
            <v>3423</v>
          </cell>
          <cell r="AA113">
            <v>1293</v>
          </cell>
          <cell r="AB113">
            <v>1291</v>
          </cell>
          <cell r="AC113">
            <v>1292</v>
          </cell>
          <cell r="AD113">
            <v>1452</v>
          </cell>
          <cell r="AE113">
            <v>1602</v>
          </cell>
          <cell r="AF113">
            <v>1602</v>
          </cell>
          <cell r="AG113">
            <v>1602</v>
          </cell>
          <cell r="AH113">
            <v>1602</v>
          </cell>
          <cell r="AI113">
            <v>1602</v>
          </cell>
          <cell r="AJ113">
            <v>1602</v>
          </cell>
          <cell r="AK113">
            <v>0</v>
          </cell>
          <cell r="AL113">
            <v>1602</v>
          </cell>
          <cell r="AM113" t="str">
            <v/>
          </cell>
          <cell r="AN113">
            <v>0</v>
          </cell>
          <cell r="AO113">
            <v>0</v>
          </cell>
          <cell r="AP113">
            <v>0</v>
          </cell>
          <cell r="AQ113">
            <v>0</v>
          </cell>
          <cell r="AR113" t="str">
            <v>N</v>
          </cell>
          <cell r="AS113" t="str">
            <v>X</v>
          </cell>
          <cell r="AU113">
            <v>10353</v>
          </cell>
          <cell r="AV113">
            <v>19965</v>
          </cell>
        </row>
        <row r="114">
          <cell r="G114" t="str">
            <v>B40090</v>
          </cell>
          <cell r="H114" t="str">
            <v>FIXED ASSETS EOP</v>
          </cell>
          <cell r="I114" t="str">
            <v>N</v>
          </cell>
          <cell r="J114" t="str">
            <v>X</v>
          </cell>
          <cell r="K114">
            <v>290</v>
          </cell>
          <cell r="L114" t="str">
            <v>C</v>
          </cell>
          <cell r="M114" t="str">
            <v>01.06.2006 00:00:00</v>
          </cell>
          <cell r="N114">
            <v>367900</v>
          </cell>
          <cell r="O114">
            <v>298456</v>
          </cell>
          <cell r="P114">
            <v>288236</v>
          </cell>
          <cell r="Q114">
            <v>284774</v>
          </cell>
          <cell r="R114">
            <v>282432</v>
          </cell>
          <cell r="S114">
            <v>289887</v>
          </cell>
          <cell r="T114">
            <v>295694</v>
          </cell>
          <cell r="U114">
            <v>295439</v>
          </cell>
          <cell r="V114">
            <v>297157</v>
          </cell>
          <cell r="W114">
            <v>295009</v>
          </cell>
          <cell r="X114">
            <v>292988</v>
          </cell>
          <cell r="Y114">
            <v>288015</v>
          </cell>
          <cell r="Z114">
            <v>285108</v>
          </cell>
          <cell r="AA114">
            <v>204399</v>
          </cell>
          <cell r="AB114">
            <v>194038</v>
          </cell>
          <cell r="AC114">
            <v>192285</v>
          </cell>
          <cell r="AD114">
            <v>190418</v>
          </cell>
          <cell r="AE114">
            <v>189566</v>
          </cell>
          <cell r="AF114">
            <v>196966</v>
          </cell>
          <cell r="AG114">
            <v>197609</v>
          </cell>
          <cell r="AH114">
            <v>199807</v>
          </cell>
          <cell r="AI114">
            <v>198464</v>
          </cell>
          <cell r="AJ114">
            <v>197301</v>
          </cell>
          <cell r="AK114">
            <v>0</v>
          </cell>
          <cell r="AL114">
            <v>193319</v>
          </cell>
          <cell r="AM114" t="str">
            <v/>
          </cell>
          <cell r="AN114">
            <v>320054</v>
          </cell>
          <cell r="AO114">
            <v>289864</v>
          </cell>
          <cell r="AP114">
            <v>250707</v>
          </cell>
          <cell r="AQ114">
            <v>229587</v>
          </cell>
          <cell r="AR114" t="str">
            <v>N</v>
          </cell>
          <cell r="AS114" t="str">
            <v>X</v>
          </cell>
          <cell r="AU114">
            <v>1255814</v>
          </cell>
          <cell r="AV114">
            <v>2439280</v>
          </cell>
        </row>
        <row r="115">
          <cell r="G115" t="str">
            <v>B400980</v>
          </cell>
          <cell r="H115" t="str">
            <v>Total PL depreciation from Plants</v>
          </cell>
          <cell r="I115" t="str">
            <v>N</v>
          </cell>
          <cell r="J115" t="str">
            <v>H</v>
          </cell>
          <cell r="K115">
            <v>310</v>
          </cell>
          <cell r="L115" t="str">
            <v>T</v>
          </cell>
          <cell r="M115" t="str">
            <v>01.06.2006 00:00:00</v>
          </cell>
          <cell r="N115">
            <v>-4814</v>
          </cell>
          <cell r="O115">
            <v>-4357</v>
          </cell>
          <cell r="P115">
            <v>-4703</v>
          </cell>
          <cell r="Q115">
            <v>-4307</v>
          </cell>
          <cell r="R115">
            <v>-4184</v>
          </cell>
          <cell r="S115">
            <v>-4415</v>
          </cell>
          <cell r="T115">
            <v>-4807</v>
          </cell>
          <cell r="U115">
            <v>-2004</v>
          </cell>
          <cell r="V115">
            <v>-4928</v>
          </cell>
          <cell r="W115">
            <v>-4976</v>
          </cell>
          <cell r="X115">
            <v>-4954</v>
          </cell>
          <cell r="Y115">
            <v>-5924</v>
          </cell>
          <cell r="Z115">
            <v>-3974</v>
          </cell>
          <cell r="AA115">
            <v>-3789</v>
          </cell>
          <cell r="AB115">
            <v>-3870</v>
          </cell>
          <cell r="AC115">
            <v>-3592</v>
          </cell>
          <cell r="AD115">
            <v>-3345</v>
          </cell>
          <cell r="AE115">
            <v>-3704</v>
          </cell>
          <cell r="AF115">
            <v>-4101</v>
          </cell>
          <cell r="AG115">
            <v>-1298</v>
          </cell>
          <cell r="AH115">
            <v>-4222</v>
          </cell>
          <cell r="AI115">
            <v>-4270</v>
          </cell>
          <cell r="AJ115">
            <v>-4248</v>
          </cell>
          <cell r="AK115">
            <v>0</v>
          </cell>
          <cell r="AL115">
            <v>-5214</v>
          </cell>
          <cell r="AM115" t="str">
            <v/>
          </cell>
          <cell r="AN115">
            <v>-54531</v>
          </cell>
          <cell r="AO115">
            <v>-51111</v>
          </cell>
          <cell r="AP115">
            <v>-44607</v>
          </cell>
          <cell r="AQ115">
            <v>-40594</v>
          </cell>
          <cell r="AR115" t="str">
            <v>N</v>
          </cell>
          <cell r="AS115" t="str">
            <v>X</v>
          </cell>
          <cell r="AU115">
            <v>-22274</v>
          </cell>
          <cell r="AV115">
            <v>-45627</v>
          </cell>
        </row>
        <row r="116">
          <cell r="G116" t="str">
            <v>B400982</v>
          </cell>
          <cell r="H116" t="str">
            <v>Total YTD PL depreciation from Plants</v>
          </cell>
          <cell r="I116" t="str">
            <v>N</v>
          </cell>
          <cell r="J116" t="str">
            <v>H</v>
          </cell>
          <cell r="K116">
            <v>320</v>
          </cell>
          <cell r="L116" t="str">
            <v>C</v>
          </cell>
          <cell r="M116" t="str">
            <v>01.06.2006 00:00:00</v>
          </cell>
          <cell r="N116">
            <v>-4814</v>
          </cell>
          <cell r="O116">
            <v>-9171</v>
          </cell>
          <cell r="P116">
            <v>-13874</v>
          </cell>
          <cell r="Q116">
            <v>-18181</v>
          </cell>
          <cell r="R116">
            <v>-22365</v>
          </cell>
          <cell r="S116">
            <v>-26780</v>
          </cell>
          <cell r="T116">
            <v>-31587</v>
          </cell>
          <cell r="U116">
            <v>-33591</v>
          </cell>
          <cell r="V116">
            <v>-38519</v>
          </cell>
          <cell r="W116">
            <v>-43495</v>
          </cell>
          <cell r="X116">
            <v>-48449</v>
          </cell>
          <cell r="Y116">
            <v>-54373</v>
          </cell>
          <cell r="Z116">
            <v>-3974</v>
          </cell>
          <cell r="AA116">
            <v>-7763</v>
          </cell>
          <cell r="AB116">
            <v>-11633</v>
          </cell>
          <cell r="AC116">
            <v>-15225</v>
          </cell>
          <cell r="AD116">
            <v>-18570</v>
          </cell>
          <cell r="AE116">
            <v>-22274</v>
          </cell>
          <cell r="AF116">
            <v>-26375</v>
          </cell>
          <cell r="AG116">
            <v>-27673</v>
          </cell>
          <cell r="AH116">
            <v>-31895</v>
          </cell>
          <cell r="AI116">
            <v>-36165</v>
          </cell>
          <cell r="AJ116">
            <v>-40413</v>
          </cell>
          <cell r="AK116">
            <v>0</v>
          </cell>
          <cell r="AL116">
            <v>-45627</v>
          </cell>
          <cell r="AM116" t="str">
            <v/>
          </cell>
          <cell r="AN116">
            <v>-54531</v>
          </cell>
          <cell r="AO116">
            <v>-51111</v>
          </cell>
          <cell r="AP116">
            <v>-44607</v>
          </cell>
          <cell r="AQ116">
            <v>-40594</v>
          </cell>
          <cell r="AR116" t="str">
            <v>N</v>
          </cell>
          <cell r="AS116" t="str">
            <v>X</v>
          </cell>
          <cell r="AU116">
            <v>-79439</v>
          </cell>
          <cell r="AV116">
            <v>-287587</v>
          </cell>
        </row>
        <row r="117">
          <cell r="G117" t="str">
            <v>B400984</v>
          </cell>
          <cell r="H117" t="str">
            <v>Total YTD depreciation from PL HQ</v>
          </cell>
          <cell r="I117" t="str">
            <v>N</v>
          </cell>
          <cell r="J117" t="str">
            <v>H</v>
          </cell>
          <cell r="K117">
            <v>330</v>
          </cell>
          <cell r="L117" t="str">
            <v>C</v>
          </cell>
          <cell r="M117" t="str">
            <v>01.06.2006 00:00:00</v>
          </cell>
          <cell r="N117">
            <v>-1907</v>
          </cell>
          <cell r="O117">
            <v>3438</v>
          </cell>
          <cell r="P117">
            <v>-6265</v>
          </cell>
          <cell r="Q117">
            <v>-8588</v>
          </cell>
          <cell r="R117">
            <v>-11242</v>
          </cell>
          <cell r="S117">
            <v>-14496</v>
          </cell>
          <cell r="T117">
            <v>-17699</v>
          </cell>
          <cell r="U117">
            <v>-19245</v>
          </cell>
          <cell r="V117">
            <v>-21550</v>
          </cell>
          <cell r="W117">
            <v>-23928</v>
          </cell>
          <cell r="X117">
            <v>-26340</v>
          </cell>
          <cell r="Y117">
            <v>-27408</v>
          </cell>
          <cell r="Z117">
            <v>-1522</v>
          </cell>
          <cell r="AA117">
            <v>4427</v>
          </cell>
          <cell r="AB117">
            <v>-4906</v>
          </cell>
          <cell r="AC117">
            <v>-6738</v>
          </cell>
          <cell r="AD117">
            <v>-9027</v>
          </cell>
          <cell r="AE117">
            <v>-11632</v>
          </cell>
          <cell r="AF117">
            <v>-14290</v>
          </cell>
          <cell r="AG117">
            <v>-15286</v>
          </cell>
          <cell r="AH117">
            <v>-17041</v>
          </cell>
          <cell r="AI117">
            <v>-18869</v>
          </cell>
          <cell r="AJ117">
            <v>-20732</v>
          </cell>
          <cell r="AK117">
            <v>0</v>
          </cell>
          <cell r="AL117">
            <v>-21254</v>
          </cell>
          <cell r="AM117" t="str">
            <v/>
          </cell>
          <cell r="AN117">
            <v>-24334</v>
          </cell>
          <cell r="AO117">
            <v>-27608</v>
          </cell>
          <cell r="AP117">
            <v>-17668</v>
          </cell>
          <cell r="AQ117">
            <v>-19135</v>
          </cell>
          <cell r="AR117" t="str">
            <v>N</v>
          </cell>
          <cell r="AS117" t="str">
            <v>X</v>
          </cell>
          <cell r="AU117">
            <v>-29398</v>
          </cell>
          <cell r="AV117">
            <v>-136870</v>
          </cell>
        </row>
        <row r="118">
          <cell r="G118" t="str">
            <v>B400986</v>
          </cell>
          <cell r="H118" t="str">
            <v>Total YTD PL Legal Entity Depreciation</v>
          </cell>
          <cell r="I118" t="str">
            <v>N</v>
          </cell>
          <cell r="J118" t="str">
            <v>H</v>
          </cell>
          <cell r="K118">
            <v>340</v>
          </cell>
          <cell r="L118" t="str">
            <v>C</v>
          </cell>
          <cell r="M118" t="str">
            <v>01.06.2006 00:00:00</v>
          </cell>
          <cell r="N118">
            <v>-6721</v>
          </cell>
          <cell r="O118">
            <v>-5733</v>
          </cell>
          <cell r="P118">
            <v>-20139</v>
          </cell>
          <cell r="Q118">
            <v>-26769</v>
          </cell>
          <cell r="R118">
            <v>-33607</v>
          </cell>
          <cell r="S118">
            <v>-41276</v>
          </cell>
          <cell r="T118">
            <v>-49286</v>
          </cell>
          <cell r="U118">
            <v>-52836</v>
          </cell>
          <cell r="V118">
            <v>-60069</v>
          </cell>
          <cell r="W118">
            <v>-67423</v>
          </cell>
          <cell r="X118">
            <v>-74789</v>
          </cell>
          <cell r="Y118">
            <v>-81781</v>
          </cell>
          <cell r="Z118">
            <v>-5496</v>
          </cell>
          <cell r="AA118">
            <v>-3336</v>
          </cell>
          <cell r="AB118">
            <v>-16539</v>
          </cell>
          <cell r="AC118">
            <v>-21963</v>
          </cell>
          <cell r="AD118">
            <v>-27597</v>
          </cell>
          <cell r="AE118">
            <v>-33906</v>
          </cell>
          <cell r="AF118">
            <v>-40665</v>
          </cell>
          <cell r="AG118">
            <v>-42959</v>
          </cell>
          <cell r="AH118">
            <v>-48936</v>
          </cell>
          <cell r="AI118">
            <v>-55034</v>
          </cell>
          <cell r="AJ118">
            <v>-61145</v>
          </cell>
          <cell r="AK118">
            <v>0</v>
          </cell>
          <cell r="AL118">
            <v>-66881</v>
          </cell>
          <cell r="AM118" t="str">
            <v/>
          </cell>
          <cell r="AN118">
            <v>-78865</v>
          </cell>
          <cell r="AO118">
            <v>-78719</v>
          </cell>
          <cell r="AP118">
            <v>-62275</v>
          </cell>
          <cell r="AQ118">
            <v>-59729</v>
          </cell>
          <cell r="AR118" t="str">
            <v>N</v>
          </cell>
          <cell r="AS118" t="str">
            <v>X</v>
          </cell>
          <cell r="AU118">
            <v>-108837</v>
          </cell>
          <cell r="AV118">
            <v>-424457</v>
          </cell>
        </row>
        <row r="119">
          <cell r="G119" t="str">
            <v>B400988</v>
          </cell>
          <cell r="H119" t="str">
            <v>Total Asset Depreciation from Plants (2)</v>
          </cell>
          <cell r="I119" t="str">
            <v>N</v>
          </cell>
          <cell r="J119" t="str">
            <v>H</v>
          </cell>
          <cell r="K119">
            <v>350</v>
          </cell>
          <cell r="L119" t="str">
            <v>T</v>
          </cell>
          <cell r="M119" t="str">
            <v>01.06.2006 00:00:00</v>
          </cell>
          <cell r="N119">
            <v>-6097</v>
          </cell>
          <cell r="O119">
            <v>-12036</v>
          </cell>
          <cell r="P119">
            <v>-18447</v>
          </cell>
          <cell r="Q119">
            <v>-24496</v>
          </cell>
          <cell r="R119">
            <v>-30621</v>
          </cell>
          <cell r="S119">
            <v>-37975</v>
          </cell>
          <cell r="T119">
            <v>-44990</v>
          </cell>
          <cell r="U119">
            <v>-48482</v>
          </cell>
          <cell r="V119">
            <v>-55213</v>
          </cell>
          <cell r="W119">
            <v>-62002</v>
          </cell>
          <cell r="X119">
            <v>-68873</v>
          </cell>
          <cell r="Y119">
            <v>-75321</v>
          </cell>
          <cell r="Z119">
            <v>-4872</v>
          </cell>
          <cell r="AA119">
            <v>-9639</v>
          </cell>
          <cell r="AB119">
            <v>-14847</v>
          </cell>
          <cell r="AC119">
            <v>-19690</v>
          </cell>
          <cell r="AD119">
            <v>-24611</v>
          </cell>
          <cell r="AE119">
            <v>-30605</v>
          </cell>
          <cell r="AF119">
            <v>-36362</v>
          </cell>
          <cell r="AG119">
            <v>-38598</v>
          </cell>
          <cell r="AH119">
            <v>-44073</v>
          </cell>
          <cell r="AI119">
            <v>-49606</v>
          </cell>
          <cell r="AJ119">
            <v>-55222</v>
          </cell>
          <cell r="AK119">
            <v>0</v>
          </cell>
          <cell r="AL119">
            <v>-60414</v>
          </cell>
          <cell r="AM119" t="str">
            <v/>
          </cell>
          <cell r="AN119">
            <v>-71946</v>
          </cell>
          <cell r="AO119">
            <v>-72227</v>
          </cell>
          <cell r="AP119">
            <v>-55356</v>
          </cell>
          <cell r="AQ119">
            <v>-53237</v>
          </cell>
          <cell r="AR119" t="str">
            <v>N</v>
          </cell>
          <cell r="AS119" t="str">
            <v>X</v>
          </cell>
          <cell r="AU119">
            <v>-104264</v>
          </cell>
          <cell r="AV119">
            <v>-388539</v>
          </cell>
        </row>
        <row r="120">
          <cell r="G120" t="str">
            <v>B400990</v>
          </cell>
          <cell r="H120" t="str">
            <v>Total Asset Depreciation Legal Entity</v>
          </cell>
          <cell r="I120" t="str">
            <v>N</v>
          </cell>
          <cell r="J120" t="str">
            <v>H</v>
          </cell>
          <cell r="K120">
            <v>360</v>
          </cell>
          <cell r="L120" t="str">
            <v>C</v>
          </cell>
          <cell r="M120" t="str">
            <v>01.06.2006 00:00:00</v>
          </cell>
          <cell r="N120">
            <v>-6721</v>
          </cell>
          <cell r="O120">
            <v>-5733</v>
          </cell>
          <cell r="P120">
            <v>-20139</v>
          </cell>
          <cell r="Q120">
            <v>-26769</v>
          </cell>
          <cell r="R120">
            <v>-33607</v>
          </cell>
          <cell r="S120">
            <v>-41276</v>
          </cell>
          <cell r="T120">
            <v>-49253</v>
          </cell>
          <cell r="U120">
            <v>-52803</v>
          </cell>
          <cell r="V120">
            <v>-60036</v>
          </cell>
          <cell r="W120">
            <v>-67390</v>
          </cell>
          <cell r="X120">
            <v>-74756</v>
          </cell>
          <cell r="Y120">
            <v>-81748</v>
          </cell>
          <cell r="Z120">
            <v>-5496</v>
          </cell>
          <cell r="AA120">
            <v>-3336</v>
          </cell>
          <cell r="AB120">
            <v>-16539</v>
          </cell>
          <cell r="AC120">
            <v>-21963</v>
          </cell>
          <cell r="AD120">
            <v>-27597</v>
          </cell>
          <cell r="AE120">
            <v>-33906</v>
          </cell>
          <cell r="AF120">
            <v>-40625</v>
          </cell>
          <cell r="AG120">
            <v>-42919</v>
          </cell>
          <cell r="AH120">
            <v>-48896</v>
          </cell>
          <cell r="AI120">
            <v>-54994</v>
          </cell>
          <cell r="AJ120">
            <v>-61105</v>
          </cell>
          <cell r="AK120">
            <v>0</v>
          </cell>
          <cell r="AL120">
            <v>-66841</v>
          </cell>
          <cell r="AM120" t="str">
            <v/>
          </cell>
          <cell r="AN120">
            <v>-78865</v>
          </cell>
          <cell r="AO120">
            <v>-78719</v>
          </cell>
          <cell r="AP120">
            <v>-62275</v>
          </cell>
          <cell r="AQ120">
            <v>-59729</v>
          </cell>
          <cell r="AR120" t="str">
            <v>N</v>
          </cell>
          <cell r="AS120" t="str">
            <v>X</v>
          </cell>
          <cell r="AU120">
            <v>-108837</v>
          </cell>
          <cell r="AV120">
            <v>-424217</v>
          </cell>
        </row>
        <row r="121">
          <cell r="G121" t="str">
            <v>B400995</v>
          </cell>
          <cell r="H121" t="str">
            <v>Control Difference (P&amp;L vs BS)</v>
          </cell>
          <cell r="I121" t="str">
            <v>N</v>
          </cell>
          <cell r="J121" t="str">
            <v>H</v>
          </cell>
          <cell r="K121">
            <v>370</v>
          </cell>
          <cell r="L121" t="str">
            <v>C</v>
          </cell>
          <cell r="M121" t="str">
            <v>01.06.2006 00:00:00</v>
          </cell>
          <cell r="N121">
            <v>0</v>
          </cell>
          <cell r="O121">
            <v>0</v>
          </cell>
          <cell r="P121">
            <v>0</v>
          </cell>
          <cell r="Q121">
            <v>0</v>
          </cell>
          <cell r="R121">
            <v>0</v>
          </cell>
          <cell r="S121">
            <v>0</v>
          </cell>
          <cell r="T121">
            <v>33</v>
          </cell>
          <cell r="U121">
            <v>33</v>
          </cell>
          <cell r="V121">
            <v>33</v>
          </cell>
          <cell r="W121">
            <v>33</v>
          </cell>
          <cell r="X121">
            <v>33</v>
          </cell>
          <cell r="Y121">
            <v>33</v>
          </cell>
          <cell r="Z121">
            <v>0</v>
          </cell>
          <cell r="AA121">
            <v>0</v>
          </cell>
          <cell r="AB121">
            <v>0</v>
          </cell>
          <cell r="AC121">
            <v>0</v>
          </cell>
          <cell r="AD121">
            <v>0</v>
          </cell>
          <cell r="AE121">
            <v>0</v>
          </cell>
          <cell r="AF121">
            <v>40</v>
          </cell>
          <cell r="AG121">
            <v>40</v>
          </cell>
          <cell r="AH121">
            <v>40</v>
          </cell>
          <cell r="AI121">
            <v>40</v>
          </cell>
          <cell r="AJ121">
            <v>40</v>
          </cell>
          <cell r="AK121">
            <v>0</v>
          </cell>
          <cell r="AL121">
            <v>40</v>
          </cell>
          <cell r="AM121" t="str">
            <v/>
          </cell>
          <cell r="AN121">
            <v>0</v>
          </cell>
          <cell r="AO121">
            <v>0</v>
          </cell>
          <cell r="AP121">
            <v>0</v>
          </cell>
          <cell r="AQ121">
            <v>0</v>
          </cell>
          <cell r="AR121" t="str">
            <v>N</v>
          </cell>
          <cell r="AS121" t="str">
            <v>X</v>
          </cell>
          <cell r="AU121">
            <v>0</v>
          </cell>
          <cell r="AV121">
            <v>240</v>
          </cell>
        </row>
        <row r="122">
          <cell r="G122" t="str">
            <v>TB4003</v>
          </cell>
          <cell r="H122" t="str">
            <v>GOODWILL</v>
          </cell>
          <cell r="I122" t="str">
            <v>N</v>
          </cell>
          <cell r="J122" t="str">
            <v>H</v>
          </cell>
          <cell r="K122">
            <v>380</v>
          </cell>
          <cell r="L122" t="str">
            <v>I</v>
          </cell>
          <cell r="M122" t="str">
            <v>01.06.2006 00:00:00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t="str">
            <v/>
          </cell>
          <cell r="AN122">
            <v>0</v>
          </cell>
          <cell r="AO122">
            <v>0</v>
          </cell>
          <cell r="AP122">
            <v>0</v>
          </cell>
          <cell r="AQ122">
            <v>0</v>
          </cell>
          <cell r="AR122" t="str">
            <v>N</v>
          </cell>
          <cell r="AS122" t="str">
            <v>X</v>
          </cell>
          <cell r="AU122">
            <v>0</v>
          </cell>
          <cell r="AV122">
            <v>0</v>
          </cell>
        </row>
        <row r="123">
          <cell r="G123" t="str">
            <v>B400920</v>
          </cell>
          <cell r="H123" t="str">
            <v>GOODWILL  B.O.Y.</v>
          </cell>
          <cell r="I123" t="str">
            <v>N</v>
          </cell>
          <cell r="J123" t="str">
            <v>H</v>
          </cell>
          <cell r="K123">
            <v>390</v>
          </cell>
          <cell r="L123" t="str">
            <v>A</v>
          </cell>
          <cell r="M123" t="str">
            <v>01.06.2006 00:00:00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t="str">
            <v/>
          </cell>
          <cell r="AN123">
            <v>0</v>
          </cell>
          <cell r="AO123">
            <v>0</v>
          </cell>
          <cell r="AP123">
            <v>0</v>
          </cell>
          <cell r="AQ123">
            <v>0</v>
          </cell>
          <cell r="AR123" t="str">
            <v>N</v>
          </cell>
          <cell r="AS123" t="str">
            <v>X</v>
          </cell>
          <cell r="AU123">
            <v>0</v>
          </cell>
          <cell r="AV123">
            <v>0</v>
          </cell>
        </row>
        <row r="124">
          <cell r="G124" t="str">
            <v>B400923</v>
          </cell>
          <cell r="H124" t="str">
            <v>EXPENDITURES YTD</v>
          </cell>
          <cell r="I124" t="str">
            <v>N</v>
          </cell>
          <cell r="J124" t="str">
            <v>H</v>
          </cell>
          <cell r="K124">
            <v>400</v>
          </cell>
          <cell r="L124" t="str">
            <v>S</v>
          </cell>
          <cell r="M124" t="str">
            <v>01.06.2006 00:00:00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t="str">
            <v/>
          </cell>
          <cell r="AN124">
            <v>0</v>
          </cell>
          <cell r="AO124">
            <v>0</v>
          </cell>
          <cell r="AP124">
            <v>0</v>
          </cell>
          <cell r="AQ124">
            <v>0</v>
          </cell>
          <cell r="AR124" t="str">
            <v>N</v>
          </cell>
          <cell r="AS124" t="str">
            <v>X</v>
          </cell>
          <cell r="AU124">
            <v>0</v>
          </cell>
          <cell r="AV124">
            <v>0</v>
          </cell>
        </row>
        <row r="125">
          <cell r="G125" t="str">
            <v>B400925</v>
          </cell>
          <cell r="H125" t="str">
            <v>DEPRECIATION YTD</v>
          </cell>
          <cell r="I125" t="str">
            <v>N</v>
          </cell>
          <cell r="J125" t="str">
            <v>H</v>
          </cell>
          <cell r="K125">
            <v>410</v>
          </cell>
          <cell r="L125" t="str">
            <v>S</v>
          </cell>
          <cell r="M125" t="str">
            <v>01.06.2006 00:00:00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t="str">
            <v/>
          </cell>
          <cell r="AN125">
            <v>0</v>
          </cell>
          <cell r="AO125">
            <v>0</v>
          </cell>
          <cell r="AP125">
            <v>0</v>
          </cell>
          <cell r="AQ125">
            <v>0</v>
          </cell>
          <cell r="AR125" t="str">
            <v>N</v>
          </cell>
          <cell r="AS125" t="str">
            <v>X</v>
          </cell>
          <cell r="AU125">
            <v>0</v>
          </cell>
          <cell r="AV125">
            <v>0</v>
          </cell>
        </row>
        <row r="126">
          <cell r="G126" t="str">
            <v>B400927</v>
          </cell>
          <cell r="H126" t="str">
            <v>CTA</v>
          </cell>
          <cell r="I126" t="str">
            <v>N</v>
          </cell>
          <cell r="J126" t="str">
            <v>H</v>
          </cell>
          <cell r="K126">
            <v>420</v>
          </cell>
          <cell r="L126" t="str">
            <v>C</v>
          </cell>
          <cell r="M126" t="str">
            <v>01.06.2006 00:00:00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t="str">
            <v/>
          </cell>
          <cell r="AN126">
            <v>0</v>
          </cell>
          <cell r="AO126">
            <v>0</v>
          </cell>
          <cell r="AP126">
            <v>0</v>
          </cell>
          <cell r="AQ126">
            <v>0</v>
          </cell>
          <cell r="AR126" t="str">
            <v>N</v>
          </cell>
          <cell r="AS126" t="str">
            <v>X</v>
          </cell>
          <cell r="AU126">
            <v>0</v>
          </cell>
          <cell r="AV126">
            <v>0</v>
          </cell>
        </row>
        <row r="127">
          <cell r="G127" t="str">
            <v>B40092</v>
          </cell>
          <cell r="H127" t="str">
            <v>GOODWILL E.O.P.</v>
          </cell>
          <cell r="I127" t="str">
            <v>N</v>
          </cell>
          <cell r="J127" t="str">
            <v>H</v>
          </cell>
          <cell r="K127">
            <v>440</v>
          </cell>
          <cell r="L127" t="str">
            <v>C</v>
          </cell>
          <cell r="M127" t="str">
            <v>01.06.2006 00:00:00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t="str">
            <v/>
          </cell>
          <cell r="AN127">
            <v>0</v>
          </cell>
          <cell r="AO127">
            <v>0</v>
          </cell>
          <cell r="AP127">
            <v>0</v>
          </cell>
          <cell r="AQ127">
            <v>0</v>
          </cell>
          <cell r="AR127" t="str">
            <v>N</v>
          </cell>
          <cell r="AS127" t="str">
            <v>X</v>
          </cell>
          <cell r="AU127">
            <v>0</v>
          </cell>
          <cell r="AV127">
            <v>0</v>
          </cell>
        </row>
        <row r="128">
          <cell r="G128" t="str">
            <v>TB4005</v>
          </cell>
          <cell r="H128" t="str">
            <v>PATENTS, LICENSES, SOFTWARE &amp; Other</v>
          </cell>
          <cell r="I128" t="str">
            <v>N</v>
          </cell>
          <cell r="J128" t="str">
            <v>X</v>
          </cell>
          <cell r="K128">
            <v>450</v>
          </cell>
          <cell r="L128" t="str">
            <v>I</v>
          </cell>
          <cell r="M128" t="str">
            <v>01.06.2006 00:00:00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t="str">
            <v/>
          </cell>
          <cell r="AN128">
            <v>0</v>
          </cell>
          <cell r="AO128">
            <v>0</v>
          </cell>
          <cell r="AP128">
            <v>0</v>
          </cell>
          <cell r="AQ128">
            <v>0</v>
          </cell>
          <cell r="AR128" t="str">
            <v>N</v>
          </cell>
          <cell r="AS128" t="str">
            <v>X</v>
          </cell>
          <cell r="AU128">
            <v>0</v>
          </cell>
          <cell r="AV128">
            <v>0</v>
          </cell>
        </row>
        <row r="129">
          <cell r="G129" t="str">
            <v>B400930</v>
          </cell>
          <cell r="H129" t="str">
            <v>PATENTS, LICENSES, SOFT.  BOY</v>
          </cell>
          <cell r="I129" t="str">
            <v>N</v>
          </cell>
          <cell r="J129" t="str">
            <v>X</v>
          </cell>
          <cell r="K129">
            <v>460</v>
          </cell>
          <cell r="L129" t="str">
            <v>A</v>
          </cell>
          <cell r="M129" t="str">
            <v>01.06.2006 00:00:00</v>
          </cell>
          <cell r="N129">
            <v>109</v>
          </cell>
          <cell r="O129">
            <v>109</v>
          </cell>
          <cell r="P129">
            <v>109</v>
          </cell>
          <cell r="Q129">
            <v>109</v>
          </cell>
          <cell r="R129">
            <v>109</v>
          </cell>
          <cell r="S129">
            <v>109</v>
          </cell>
          <cell r="T129">
            <v>109</v>
          </cell>
          <cell r="U129">
            <v>109</v>
          </cell>
          <cell r="V129">
            <v>109</v>
          </cell>
          <cell r="W129">
            <v>109</v>
          </cell>
          <cell r="X129">
            <v>109</v>
          </cell>
          <cell r="Y129">
            <v>109</v>
          </cell>
          <cell r="Z129">
            <v>109</v>
          </cell>
          <cell r="AA129">
            <v>109</v>
          </cell>
          <cell r="AB129">
            <v>109</v>
          </cell>
          <cell r="AC129">
            <v>109</v>
          </cell>
          <cell r="AD129">
            <v>109</v>
          </cell>
          <cell r="AE129">
            <v>109</v>
          </cell>
          <cell r="AF129">
            <v>109</v>
          </cell>
          <cell r="AG129">
            <v>109</v>
          </cell>
          <cell r="AH129">
            <v>109</v>
          </cell>
          <cell r="AI129">
            <v>109</v>
          </cell>
          <cell r="AJ129">
            <v>109</v>
          </cell>
          <cell r="AK129">
            <v>0</v>
          </cell>
          <cell r="AL129">
            <v>109</v>
          </cell>
          <cell r="AM129" t="str">
            <v/>
          </cell>
          <cell r="AN129">
            <v>320</v>
          </cell>
          <cell r="AO129">
            <v>310</v>
          </cell>
          <cell r="AP129">
            <v>320</v>
          </cell>
          <cell r="AQ129">
            <v>310</v>
          </cell>
          <cell r="AR129" t="str">
            <v>N</v>
          </cell>
          <cell r="AS129" t="str">
            <v>X</v>
          </cell>
          <cell r="AU129">
            <v>654</v>
          </cell>
          <cell r="AV129">
            <v>1308</v>
          </cell>
        </row>
        <row r="130">
          <cell r="G130" t="str">
            <v>B400933</v>
          </cell>
          <cell r="H130" t="str">
            <v>EXPENDITURES YTD</v>
          </cell>
          <cell r="I130" t="str">
            <v>N</v>
          </cell>
          <cell r="J130" t="str">
            <v>X</v>
          </cell>
          <cell r="K130">
            <v>470</v>
          </cell>
          <cell r="L130" t="str">
            <v>S</v>
          </cell>
          <cell r="M130" t="str">
            <v>01.06.2006 00:00:00</v>
          </cell>
          <cell r="N130">
            <v>11</v>
          </cell>
          <cell r="O130">
            <v>11</v>
          </cell>
          <cell r="P130">
            <v>11</v>
          </cell>
          <cell r="Q130">
            <v>12</v>
          </cell>
          <cell r="R130">
            <v>15</v>
          </cell>
          <cell r="S130">
            <v>33</v>
          </cell>
          <cell r="T130">
            <v>78</v>
          </cell>
          <cell r="U130">
            <v>78</v>
          </cell>
          <cell r="V130">
            <v>89</v>
          </cell>
          <cell r="W130">
            <v>100</v>
          </cell>
          <cell r="X130">
            <v>111</v>
          </cell>
          <cell r="Y130">
            <v>125</v>
          </cell>
          <cell r="Z130">
            <v>11</v>
          </cell>
          <cell r="AA130">
            <v>11</v>
          </cell>
          <cell r="AB130">
            <v>11</v>
          </cell>
          <cell r="AC130">
            <v>12</v>
          </cell>
          <cell r="AD130">
            <v>15</v>
          </cell>
          <cell r="AE130">
            <v>33</v>
          </cell>
          <cell r="AF130">
            <v>78</v>
          </cell>
          <cell r="AG130">
            <v>78</v>
          </cell>
          <cell r="AH130">
            <v>89</v>
          </cell>
          <cell r="AI130">
            <v>100</v>
          </cell>
          <cell r="AJ130">
            <v>111</v>
          </cell>
          <cell r="AK130">
            <v>0</v>
          </cell>
          <cell r="AL130">
            <v>125</v>
          </cell>
          <cell r="AM130" t="str">
            <v/>
          </cell>
          <cell r="AN130">
            <v>123</v>
          </cell>
          <cell r="AO130">
            <v>157</v>
          </cell>
          <cell r="AP130">
            <v>123</v>
          </cell>
          <cell r="AQ130">
            <v>157</v>
          </cell>
          <cell r="AR130" t="str">
            <v>N</v>
          </cell>
          <cell r="AS130" t="str">
            <v>X</v>
          </cell>
          <cell r="AU130">
            <v>93</v>
          </cell>
          <cell r="AV130">
            <v>674</v>
          </cell>
        </row>
        <row r="131">
          <cell r="G131" t="str">
            <v>B400935</v>
          </cell>
          <cell r="H131" t="str">
            <v>DEPRECIATION YTD</v>
          </cell>
          <cell r="I131" t="str">
            <v>N</v>
          </cell>
          <cell r="J131" t="str">
            <v>X</v>
          </cell>
          <cell r="K131">
            <v>480</v>
          </cell>
          <cell r="L131" t="str">
            <v>S</v>
          </cell>
          <cell r="M131" t="str">
            <v>01.06.2006 00:00:00</v>
          </cell>
          <cell r="N131">
            <v>-10</v>
          </cell>
          <cell r="O131">
            <v>-9</v>
          </cell>
          <cell r="P131">
            <v>-13</v>
          </cell>
          <cell r="Q131">
            <v>-17</v>
          </cell>
          <cell r="R131">
            <v>-21</v>
          </cell>
          <cell r="S131">
            <v>-42</v>
          </cell>
          <cell r="T131">
            <v>-73</v>
          </cell>
          <cell r="U131">
            <v>-74</v>
          </cell>
          <cell r="V131">
            <v>-84</v>
          </cell>
          <cell r="W131">
            <v>-94</v>
          </cell>
          <cell r="X131">
            <v>-104</v>
          </cell>
          <cell r="Y131">
            <v>-114</v>
          </cell>
          <cell r="Z131">
            <v>-10</v>
          </cell>
          <cell r="AA131">
            <v>-9</v>
          </cell>
          <cell r="AB131">
            <v>-13</v>
          </cell>
          <cell r="AC131">
            <v>-17</v>
          </cell>
          <cell r="AD131">
            <v>-21</v>
          </cell>
          <cell r="AE131">
            <v>-42</v>
          </cell>
          <cell r="AF131">
            <v>-73</v>
          </cell>
          <cell r="AG131">
            <v>-74</v>
          </cell>
          <cell r="AH131">
            <v>-84</v>
          </cell>
          <cell r="AI131">
            <v>-94</v>
          </cell>
          <cell r="AJ131">
            <v>-104</v>
          </cell>
          <cell r="AK131">
            <v>0</v>
          </cell>
          <cell r="AL131">
            <v>-114</v>
          </cell>
          <cell r="AM131" t="str">
            <v/>
          </cell>
          <cell r="AN131">
            <v>-133</v>
          </cell>
          <cell r="AO131">
            <v>-142</v>
          </cell>
          <cell r="AP131">
            <v>-133</v>
          </cell>
          <cell r="AQ131">
            <v>-142</v>
          </cell>
          <cell r="AR131" t="str">
            <v>N</v>
          </cell>
          <cell r="AS131" t="str">
            <v>X</v>
          </cell>
          <cell r="AU131">
            <v>-112</v>
          </cell>
          <cell r="AV131">
            <v>-655</v>
          </cell>
        </row>
        <row r="132">
          <cell r="G132" t="str">
            <v>B400937</v>
          </cell>
          <cell r="H132" t="str">
            <v>CTA</v>
          </cell>
          <cell r="I132" t="str">
            <v>N</v>
          </cell>
          <cell r="J132" t="str">
            <v>X</v>
          </cell>
          <cell r="K132">
            <v>490</v>
          </cell>
          <cell r="L132" t="str">
            <v>C</v>
          </cell>
          <cell r="M132" t="str">
            <v>01.06.2006 00:00:00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t="str">
            <v/>
          </cell>
          <cell r="AN132">
            <v>0</v>
          </cell>
          <cell r="AO132">
            <v>0</v>
          </cell>
          <cell r="AP132">
            <v>0</v>
          </cell>
          <cell r="AQ132">
            <v>0</v>
          </cell>
          <cell r="AR132" t="str">
            <v>N</v>
          </cell>
          <cell r="AS132" t="str">
            <v>X</v>
          </cell>
          <cell r="AU132">
            <v>0</v>
          </cell>
          <cell r="AV132">
            <v>0</v>
          </cell>
        </row>
        <row r="133">
          <cell r="G133" t="str">
            <v>B400939</v>
          </cell>
          <cell r="H133" t="str">
            <v>OTHER CHANGES YTD</v>
          </cell>
          <cell r="I133" t="str">
            <v>N</v>
          </cell>
          <cell r="J133" t="str">
            <v>X</v>
          </cell>
          <cell r="K133">
            <v>500</v>
          </cell>
          <cell r="L133" t="str">
            <v>S</v>
          </cell>
          <cell r="M133" t="str">
            <v>01.06.2006 00:00:00</v>
          </cell>
          <cell r="N133">
            <v>20</v>
          </cell>
          <cell r="O133">
            <v>2</v>
          </cell>
          <cell r="P133">
            <v>2</v>
          </cell>
          <cell r="Q133">
            <v>2</v>
          </cell>
          <cell r="R133">
            <v>2</v>
          </cell>
          <cell r="S133">
            <v>2</v>
          </cell>
          <cell r="T133">
            <v>20</v>
          </cell>
          <cell r="U133">
            <v>20</v>
          </cell>
          <cell r="V133">
            <v>20</v>
          </cell>
          <cell r="W133">
            <v>20</v>
          </cell>
          <cell r="X133">
            <v>20</v>
          </cell>
          <cell r="Y133">
            <v>20</v>
          </cell>
          <cell r="Z133">
            <v>20</v>
          </cell>
          <cell r="AA133">
            <v>2</v>
          </cell>
          <cell r="AB133">
            <v>2</v>
          </cell>
          <cell r="AC133">
            <v>2</v>
          </cell>
          <cell r="AD133">
            <v>2</v>
          </cell>
          <cell r="AE133">
            <v>2</v>
          </cell>
          <cell r="AF133">
            <v>20</v>
          </cell>
          <cell r="AG133">
            <v>20</v>
          </cell>
          <cell r="AH133">
            <v>20</v>
          </cell>
          <cell r="AI133">
            <v>20</v>
          </cell>
          <cell r="AJ133">
            <v>20</v>
          </cell>
          <cell r="AK133">
            <v>0</v>
          </cell>
          <cell r="AL133">
            <v>20</v>
          </cell>
          <cell r="AM133" t="str">
            <v/>
          </cell>
          <cell r="AN133">
            <v>0</v>
          </cell>
          <cell r="AO133">
            <v>0</v>
          </cell>
          <cell r="AP133">
            <v>0</v>
          </cell>
          <cell r="AQ133">
            <v>0</v>
          </cell>
          <cell r="AR133" t="str">
            <v>N</v>
          </cell>
          <cell r="AS133" t="str">
            <v>X</v>
          </cell>
          <cell r="AU133">
            <v>30</v>
          </cell>
          <cell r="AV133">
            <v>150</v>
          </cell>
        </row>
        <row r="134">
          <cell r="G134" t="str">
            <v>B40093</v>
          </cell>
          <cell r="H134" t="str">
            <v>PATENTS, LICENSES, SOFT &amp; Other E.O.P.</v>
          </cell>
          <cell r="I134" t="str">
            <v>N</v>
          </cell>
          <cell r="J134" t="str">
            <v>X</v>
          </cell>
          <cell r="K134">
            <v>510</v>
          </cell>
          <cell r="L134" t="str">
            <v>C</v>
          </cell>
          <cell r="M134" t="str">
            <v>01.06.2006 00:00:00</v>
          </cell>
          <cell r="N134">
            <v>308</v>
          </cell>
          <cell r="O134">
            <v>113</v>
          </cell>
          <cell r="P134">
            <v>109</v>
          </cell>
          <cell r="Q134">
            <v>106</v>
          </cell>
          <cell r="R134">
            <v>105</v>
          </cell>
          <cell r="S134">
            <v>102</v>
          </cell>
          <cell r="T134">
            <v>134</v>
          </cell>
          <cell r="U134">
            <v>133</v>
          </cell>
          <cell r="V134">
            <v>134</v>
          </cell>
          <cell r="W134">
            <v>135</v>
          </cell>
          <cell r="X134">
            <v>136</v>
          </cell>
          <cell r="Y134">
            <v>140</v>
          </cell>
          <cell r="Z134">
            <v>308</v>
          </cell>
          <cell r="AA134">
            <v>113</v>
          </cell>
          <cell r="AB134">
            <v>109</v>
          </cell>
          <cell r="AC134">
            <v>106</v>
          </cell>
          <cell r="AD134">
            <v>105</v>
          </cell>
          <cell r="AE134">
            <v>102</v>
          </cell>
          <cell r="AF134">
            <v>134</v>
          </cell>
          <cell r="AG134">
            <v>133</v>
          </cell>
          <cell r="AH134">
            <v>134</v>
          </cell>
          <cell r="AI134">
            <v>135</v>
          </cell>
          <cell r="AJ134">
            <v>136</v>
          </cell>
          <cell r="AK134">
            <v>0</v>
          </cell>
          <cell r="AL134">
            <v>140</v>
          </cell>
          <cell r="AM134" t="str">
            <v/>
          </cell>
          <cell r="AN134">
            <v>310</v>
          </cell>
          <cell r="AO134">
            <v>325</v>
          </cell>
          <cell r="AP134">
            <v>310</v>
          </cell>
          <cell r="AQ134">
            <v>325</v>
          </cell>
          <cell r="AR134" t="str">
            <v>N</v>
          </cell>
          <cell r="AS134" t="str">
            <v>X</v>
          </cell>
          <cell r="AU134">
            <v>843</v>
          </cell>
          <cell r="AV134">
            <v>1655</v>
          </cell>
        </row>
        <row r="135">
          <cell r="G135" t="str">
            <v>B400929</v>
          </cell>
          <cell r="H135" t="str">
            <v>Deprec HB2 Goodwill (month)</v>
          </cell>
          <cell r="I135" t="str">
            <v>N</v>
          </cell>
          <cell r="J135" t="str">
            <v>H</v>
          </cell>
          <cell r="K135">
            <v>750</v>
          </cell>
          <cell r="L135" t="str">
            <v>C</v>
          </cell>
          <cell r="M135" t="str">
            <v>01.06.2006 00:00:00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t="str">
            <v/>
          </cell>
          <cell r="AN135">
            <v>0</v>
          </cell>
          <cell r="AO135">
            <v>0</v>
          </cell>
          <cell r="AP135">
            <v>0</v>
          </cell>
          <cell r="AQ135">
            <v>0</v>
          </cell>
          <cell r="AR135" t="str">
            <v>N</v>
          </cell>
          <cell r="AS135" t="str">
            <v>X</v>
          </cell>
          <cell r="AU135">
            <v>0</v>
          </cell>
          <cell r="AV135">
            <v>0</v>
          </cell>
        </row>
        <row r="136">
          <cell r="G136" t="str">
            <v>PL6027</v>
          </cell>
          <cell r="H136" t="str">
            <v>ED Plants</v>
          </cell>
          <cell r="I136" t="str">
            <v>N</v>
          </cell>
          <cell r="J136" t="str">
            <v>H</v>
          </cell>
          <cell r="K136">
            <v>770</v>
          </cell>
          <cell r="L136" t="str">
            <v>T</v>
          </cell>
          <cell r="M136" t="str">
            <v>01.06.2006 00:00:00</v>
          </cell>
          <cell r="N136">
            <v>4814</v>
          </cell>
          <cell r="O136">
            <v>4357</v>
          </cell>
          <cell r="P136">
            <v>4703</v>
          </cell>
          <cell r="Q136">
            <v>4307</v>
          </cell>
          <cell r="R136">
            <v>4184</v>
          </cell>
          <cell r="S136">
            <v>4415</v>
          </cell>
          <cell r="T136">
            <v>4807</v>
          </cell>
          <cell r="U136">
            <v>2004</v>
          </cell>
          <cell r="V136">
            <v>4928</v>
          </cell>
          <cell r="W136">
            <v>4976</v>
          </cell>
          <cell r="X136">
            <v>4954</v>
          </cell>
          <cell r="Y136">
            <v>5924</v>
          </cell>
          <cell r="Z136">
            <v>3974</v>
          </cell>
          <cell r="AA136">
            <v>3789</v>
          </cell>
          <cell r="AB136">
            <v>3870</v>
          </cell>
          <cell r="AC136">
            <v>3592</v>
          </cell>
          <cell r="AD136">
            <v>3345</v>
          </cell>
          <cell r="AE136">
            <v>3704</v>
          </cell>
          <cell r="AF136">
            <v>4101</v>
          </cell>
          <cell r="AG136">
            <v>1298</v>
          </cell>
          <cell r="AH136">
            <v>4222</v>
          </cell>
          <cell r="AI136">
            <v>4270</v>
          </cell>
          <cell r="AJ136">
            <v>4248</v>
          </cell>
          <cell r="AK136">
            <v>0</v>
          </cell>
          <cell r="AL136">
            <v>5214</v>
          </cell>
          <cell r="AM136" t="str">
            <v/>
          </cell>
          <cell r="AN136">
            <v>54531</v>
          </cell>
          <cell r="AO136">
            <v>51111</v>
          </cell>
          <cell r="AP136">
            <v>44607</v>
          </cell>
          <cell r="AQ136">
            <v>40594</v>
          </cell>
          <cell r="AR136" t="str">
            <v>N</v>
          </cell>
          <cell r="AS136" t="str">
            <v>X</v>
          </cell>
          <cell r="AU136">
            <v>22274</v>
          </cell>
          <cell r="AV136">
            <v>45627</v>
          </cell>
        </row>
        <row r="137">
          <cell r="G137" t="str">
            <v>PL6024</v>
          </cell>
          <cell r="H137" t="str">
            <v>ED Plants + HQ YTD</v>
          </cell>
          <cell r="I137" t="str">
            <v>N</v>
          </cell>
          <cell r="J137" t="str">
            <v>H</v>
          </cell>
          <cell r="K137">
            <v>771</v>
          </cell>
          <cell r="L137" t="str">
            <v>C</v>
          </cell>
          <cell r="M137" t="str">
            <v>01.06.2006 00:00:00</v>
          </cell>
          <cell r="N137">
            <v>5164</v>
          </cell>
          <cell r="O137">
            <v>9750</v>
          </cell>
          <cell r="P137">
            <v>14753</v>
          </cell>
          <cell r="Q137">
            <v>19353</v>
          </cell>
          <cell r="R137">
            <v>23811</v>
          </cell>
          <cell r="S137">
            <v>28498</v>
          </cell>
          <cell r="T137">
            <v>33679</v>
          </cell>
          <cell r="U137">
            <v>35789</v>
          </cell>
          <cell r="V137">
            <v>41091</v>
          </cell>
          <cell r="W137">
            <v>46438</v>
          </cell>
          <cell r="X137">
            <v>51765</v>
          </cell>
          <cell r="Y137">
            <v>59249</v>
          </cell>
          <cell r="Z137">
            <v>4326</v>
          </cell>
          <cell r="AA137">
            <v>8342</v>
          </cell>
          <cell r="AB137">
            <v>12512</v>
          </cell>
          <cell r="AC137">
            <v>16397</v>
          </cell>
          <cell r="AD137">
            <v>20016</v>
          </cell>
          <cell r="AE137">
            <v>23992</v>
          </cell>
          <cell r="AF137">
            <v>28467</v>
          </cell>
          <cell r="AG137">
            <v>29871</v>
          </cell>
          <cell r="AH137">
            <v>34467</v>
          </cell>
          <cell r="AI137">
            <v>39108</v>
          </cell>
          <cell r="AJ137">
            <v>43729</v>
          </cell>
          <cell r="AK137">
            <v>0</v>
          </cell>
          <cell r="AL137">
            <v>50503</v>
          </cell>
          <cell r="AM137" t="str">
            <v/>
          </cell>
          <cell r="AN137">
            <v>58789</v>
          </cell>
          <cell r="AO137">
            <v>55626</v>
          </cell>
          <cell r="AP137">
            <v>48850</v>
          </cell>
          <cell r="AQ137">
            <v>45092</v>
          </cell>
          <cell r="AR137" t="str">
            <v>N</v>
          </cell>
          <cell r="AS137" t="str">
            <v>X</v>
          </cell>
          <cell r="AU137">
            <v>85585</v>
          </cell>
          <cell r="AV137">
            <v>311730</v>
          </cell>
        </row>
        <row r="138">
          <cell r="G138" t="str">
            <v>PL6025</v>
          </cell>
          <cell r="H138" t="str">
            <v>HB2 Plants + HQ YTD</v>
          </cell>
          <cell r="I138" t="str">
            <v>N</v>
          </cell>
          <cell r="J138" t="str">
            <v>H</v>
          </cell>
          <cell r="K138">
            <v>772</v>
          </cell>
          <cell r="L138" t="str">
            <v>C</v>
          </cell>
          <cell r="M138" t="str">
            <v>01.06.2006 00:00:00</v>
          </cell>
          <cell r="N138">
            <v>-6721</v>
          </cell>
          <cell r="O138">
            <v>-5733</v>
          </cell>
          <cell r="P138">
            <v>-20139</v>
          </cell>
          <cell r="Q138">
            <v>-26769</v>
          </cell>
          <cell r="R138">
            <v>-33607</v>
          </cell>
          <cell r="S138">
            <v>-41276</v>
          </cell>
          <cell r="T138">
            <v>-49253</v>
          </cell>
          <cell r="U138">
            <v>-52803</v>
          </cell>
          <cell r="V138">
            <v>-60036</v>
          </cell>
          <cell r="W138">
            <v>-67390</v>
          </cell>
          <cell r="X138">
            <v>-74756</v>
          </cell>
          <cell r="Y138">
            <v>-81748</v>
          </cell>
          <cell r="Z138">
            <v>-5496</v>
          </cell>
          <cell r="AA138">
            <v>-3336</v>
          </cell>
          <cell r="AB138">
            <v>-16539</v>
          </cell>
          <cell r="AC138">
            <v>-21963</v>
          </cell>
          <cell r="AD138">
            <v>-27597</v>
          </cell>
          <cell r="AE138">
            <v>-33906</v>
          </cell>
          <cell r="AF138">
            <v>-40625</v>
          </cell>
          <cell r="AG138">
            <v>-42919</v>
          </cell>
          <cell r="AH138">
            <v>-48896</v>
          </cell>
          <cell r="AI138">
            <v>-54994</v>
          </cell>
          <cell r="AJ138">
            <v>-61105</v>
          </cell>
          <cell r="AK138">
            <v>0</v>
          </cell>
          <cell r="AL138">
            <v>-66841</v>
          </cell>
          <cell r="AM138" t="str">
            <v/>
          </cell>
          <cell r="AN138">
            <v>-78865</v>
          </cell>
          <cell r="AO138">
            <v>-78719</v>
          </cell>
          <cell r="AP138">
            <v>-62275</v>
          </cell>
          <cell r="AQ138">
            <v>-59729</v>
          </cell>
          <cell r="AR138" t="str">
            <v>N</v>
          </cell>
          <cell r="AS138" t="str">
            <v>X</v>
          </cell>
          <cell r="AU138">
            <v>-108837</v>
          </cell>
          <cell r="AV138">
            <v>-424217</v>
          </cell>
        </row>
        <row r="139">
          <cell r="G139" t="str">
            <v>PL6029</v>
          </cell>
          <cell r="H139" t="str">
            <v>Depreciation diff YTD (ED-HB2)</v>
          </cell>
          <cell r="I139" t="str">
            <v>N</v>
          </cell>
          <cell r="J139" t="str">
            <v>H</v>
          </cell>
          <cell r="K139">
            <v>773</v>
          </cell>
          <cell r="L139" t="str">
            <v>C</v>
          </cell>
          <cell r="M139" t="str">
            <v>01.06.2006 00:00:00</v>
          </cell>
          <cell r="N139">
            <v>-1557</v>
          </cell>
          <cell r="O139">
            <v>4017</v>
          </cell>
          <cell r="P139">
            <v>-5386</v>
          </cell>
          <cell r="Q139">
            <v>-7416</v>
          </cell>
          <cell r="R139">
            <v>-9796</v>
          </cell>
          <cell r="S139">
            <v>-12778</v>
          </cell>
          <cell r="T139">
            <v>-15574</v>
          </cell>
          <cell r="U139">
            <v>-17014</v>
          </cell>
          <cell r="V139">
            <v>-18945</v>
          </cell>
          <cell r="W139">
            <v>-20952</v>
          </cell>
          <cell r="X139">
            <v>-22991</v>
          </cell>
          <cell r="Y139">
            <v>-22499</v>
          </cell>
          <cell r="Z139">
            <v>-1170</v>
          </cell>
          <cell r="AA139">
            <v>5006</v>
          </cell>
          <cell r="AB139">
            <v>-4027</v>
          </cell>
          <cell r="AC139">
            <v>-5566</v>
          </cell>
          <cell r="AD139">
            <v>-7581</v>
          </cell>
          <cell r="AE139">
            <v>-9914</v>
          </cell>
          <cell r="AF139">
            <v>-12158</v>
          </cell>
          <cell r="AG139">
            <v>-13048</v>
          </cell>
          <cell r="AH139">
            <v>-14429</v>
          </cell>
          <cell r="AI139">
            <v>-15886</v>
          </cell>
          <cell r="AJ139">
            <v>-17376</v>
          </cell>
          <cell r="AK139">
            <v>0</v>
          </cell>
          <cell r="AL139">
            <v>-16338</v>
          </cell>
          <cell r="AM139" t="str">
            <v/>
          </cell>
          <cell r="AN139">
            <v>-20076</v>
          </cell>
          <cell r="AO139">
            <v>-23093</v>
          </cell>
          <cell r="AP139">
            <v>-13425</v>
          </cell>
          <cell r="AQ139">
            <v>-14637</v>
          </cell>
          <cell r="AR139" t="str">
            <v>N</v>
          </cell>
          <cell r="AS139" t="str">
            <v>X</v>
          </cell>
          <cell r="AU139">
            <v>-23252</v>
          </cell>
          <cell r="AV139">
            <v>-112487</v>
          </cell>
        </row>
        <row r="140">
          <cell r="G140" t="str">
            <v>PL6035</v>
          </cell>
          <cell r="H140" t="str">
            <v>ED Goodwill YTD</v>
          </cell>
          <cell r="I140" t="str">
            <v>Y</v>
          </cell>
          <cell r="J140" t="str">
            <v>H</v>
          </cell>
          <cell r="K140">
            <v>774</v>
          </cell>
          <cell r="L140" t="str">
            <v>C</v>
          </cell>
          <cell r="M140" t="str">
            <v>01.06.2006 00:00:00</v>
          </cell>
          <cell r="N140">
            <v>78</v>
          </cell>
          <cell r="O140">
            <v>156</v>
          </cell>
          <cell r="P140">
            <v>239</v>
          </cell>
          <cell r="Q140">
            <v>319</v>
          </cell>
          <cell r="R140">
            <v>399</v>
          </cell>
          <cell r="S140">
            <v>479</v>
          </cell>
          <cell r="T140">
            <v>557</v>
          </cell>
          <cell r="U140">
            <v>588</v>
          </cell>
          <cell r="V140">
            <v>666</v>
          </cell>
          <cell r="W140">
            <v>744</v>
          </cell>
          <cell r="X140">
            <v>822</v>
          </cell>
          <cell r="Y140">
            <v>906</v>
          </cell>
          <cell r="Z140">
            <v>78</v>
          </cell>
          <cell r="AA140">
            <v>156</v>
          </cell>
          <cell r="AB140">
            <v>239</v>
          </cell>
          <cell r="AC140">
            <v>319</v>
          </cell>
          <cell r="AD140">
            <v>399</v>
          </cell>
          <cell r="AE140">
            <v>479</v>
          </cell>
          <cell r="AF140">
            <v>557</v>
          </cell>
          <cell r="AG140">
            <v>588</v>
          </cell>
          <cell r="AH140">
            <v>666</v>
          </cell>
          <cell r="AI140">
            <v>744</v>
          </cell>
          <cell r="AJ140">
            <v>822</v>
          </cell>
          <cell r="AK140">
            <v>0</v>
          </cell>
          <cell r="AL140">
            <v>906</v>
          </cell>
          <cell r="AM140" t="str">
            <v/>
          </cell>
          <cell r="AN140">
            <v>895</v>
          </cell>
          <cell r="AO140">
            <v>895</v>
          </cell>
          <cell r="AP140">
            <v>895</v>
          </cell>
          <cell r="AQ140">
            <v>895</v>
          </cell>
          <cell r="AR140" t="str">
            <v>N</v>
          </cell>
          <cell r="AS140" t="str">
            <v>X</v>
          </cell>
          <cell r="AU140">
            <v>1670</v>
          </cell>
          <cell r="AV140">
            <v>5953</v>
          </cell>
        </row>
        <row r="141">
          <cell r="G141" t="str">
            <v>TB5A</v>
          </cell>
          <cell r="H141" t="str">
            <v>RECEIVABLES</v>
          </cell>
          <cell r="I141" t="str">
            <v>N</v>
          </cell>
          <cell r="J141" t="str">
            <v>H</v>
          </cell>
          <cell r="K141">
            <v>10</v>
          </cell>
          <cell r="L141" t="str">
            <v>I</v>
          </cell>
          <cell r="M141" t="str">
            <v>01.06.2006 00:00:00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t="str">
            <v/>
          </cell>
          <cell r="AN141">
            <v>0</v>
          </cell>
          <cell r="AO141">
            <v>0</v>
          </cell>
          <cell r="AP141">
            <v>0</v>
          </cell>
          <cell r="AQ141">
            <v>0</v>
          </cell>
          <cell r="AR141" t="str">
            <v>N</v>
          </cell>
          <cell r="AS141" t="str">
            <v>X</v>
          </cell>
          <cell r="AU141">
            <v>0</v>
          </cell>
          <cell r="AV141">
            <v>0</v>
          </cell>
        </row>
        <row r="142">
          <cell r="G142" t="str">
            <v>TB5A001</v>
          </cell>
          <cell r="H142" t="str">
            <v>TRADE RECEIVABLES OUTSIDE</v>
          </cell>
          <cell r="I142" t="str">
            <v>N</v>
          </cell>
          <cell r="J142" t="str">
            <v>H</v>
          </cell>
          <cell r="K142">
            <v>20</v>
          </cell>
          <cell r="L142" t="str">
            <v>I</v>
          </cell>
          <cell r="M142" t="str">
            <v>01.06.2006 00:00:00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t="str">
            <v/>
          </cell>
          <cell r="AN142">
            <v>0</v>
          </cell>
          <cell r="AO142">
            <v>0</v>
          </cell>
          <cell r="AP142">
            <v>0</v>
          </cell>
          <cell r="AQ142">
            <v>0</v>
          </cell>
          <cell r="AR142" t="str">
            <v>N</v>
          </cell>
          <cell r="AS142" t="str">
            <v>X</v>
          </cell>
          <cell r="AU142">
            <v>0</v>
          </cell>
          <cell r="AV142">
            <v>0</v>
          </cell>
        </row>
        <row r="143">
          <cell r="G143" t="str">
            <v>B5A001010</v>
          </cell>
          <cell r="H143" t="str">
            <v>Gross trade receivables abroad</v>
          </cell>
          <cell r="I143" t="str">
            <v>N</v>
          </cell>
          <cell r="J143" t="str">
            <v>H</v>
          </cell>
          <cell r="K143">
            <v>30</v>
          </cell>
          <cell r="L143" t="str">
            <v>S</v>
          </cell>
          <cell r="M143" t="str">
            <v>01.06.2006 00:00:00</v>
          </cell>
          <cell r="N143">
            <v>91347</v>
          </cell>
          <cell r="O143">
            <v>91873</v>
          </cell>
          <cell r="P143">
            <v>93933</v>
          </cell>
          <cell r="Q143">
            <v>92813</v>
          </cell>
          <cell r="R143">
            <v>91974</v>
          </cell>
          <cell r="S143">
            <v>93754</v>
          </cell>
          <cell r="T143">
            <v>126218</v>
          </cell>
          <cell r="U143">
            <v>106774</v>
          </cell>
          <cell r="V143">
            <v>103051</v>
          </cell>
          <cell r="W143">
            <v>102958</v>
          </cell>
          <cell r="X143">
            <v>112563</v>
          </cell>
          <cell r="Y143">
            <v>106696</v>
          </cell>
          <cell r="Z143">
            <v>84486</v>
          </cell>
          <cell r="AA143">
            <v>84723</v>
          </cell>
          <cell r="AB143">
            <v>87142</v>
          </cell>
          <cell r="AC143">
            <v>86025</v>
          </cell>
          <cell r="AD143">
            <v>85275</v>
          </cell>
          <cell r="AE143">
            <v>86183</v>
          </cell>
          <cell r="AF143">
            <v>119280</v>
          </cell>
          <cell r="AG143">
            <v>101397</v>
          </cell>
          <cell r="AH143">
            <v>96087</v>
          </cell>
          <cell r="AI143">
            <v>95939</v>
          </cell>
          <cell r="AJ143">
            <v>106150</v>
          </cell>
          <cell r="AK143">
            <v>0</v>
          </cell>
          <cell r="AL143">
            <v>100495</v>
          </cell>
          <cell r="AM143" t="str">
            <v/>
          </cell>
          <cell r="AN143">
            <v>114842</v>
          </cell>
          <cell r="AO143">
            <v>116092</v>
          </cell>
          <cell r="AP143">
            <v>94560</v>
          </cell>
          <cell r="AQ143">
            <v>93696</v>
          </cell>
          <cell r="AR143" t="str">
            <v>N</v>
          </cell>
          <cell r="AS143" t="str">
            <v>X</v>
          </cell>
          <cell r="AU143">
            <v>513834</v>
          </cell>
          <cell r="AV143">
            <v>1133182</v>
          </cell>
        </row>
        <row r="144">
          <cell r="G144" t="str">
            <v>B5A001020</v>
          </cell>
          <cell r="H144" t="str">
            <v>Deprec. trade receiv abroad (-)</v>
          </cell>
          <cell r="I144" t="str">
            <v>N</v>
          </cell>
          <cell r="J144" t="str">
            <v>H</v>
          </cell>
          <cell r="K144">
            <v>40</v>
          </cell>
          <cell r="L144" t="str">
            <v>S</v>
          </cell>
          <cell r="M144" t="str">
            <v>01.06.2006 00:00:00</v>
          </cell>
          <cell r="N144">
            <v>-6155</v>
          </cell>
          <cell r="O144">
            <v>-6488</v>
          </cell>
          <cell r="P144">
            <v>-5785</v>
          </cell>
          <cell r="Q144">
            <v>-5788</v>
          </cell>
          <cell r="R144">
            <v>-5767</v>
          </cell>
          <cell r="S144">
            <v>-4127</v>
          </cell>
          <cell r="T144">
            <v>-4063</v>
          </cell>
          <cell r="U144">
            <v>-3454</v>
          </cell>
          <cell r="V144">
            <v>-3690</v>
          </cell>
          <cell r="W144">
            <v>-3667</v>
          </cell>
          <cell r="X144">
            <v>-3676</v>
          </cell>
          <cell r="Y144">
            <v>-3694</v>
          </cell>
          <cell r="Z144">
            <v>-3785</v>
          </cell>
          <cell r="AA144">
            <v>-4485</v>
          </cell>
          <cell r="AB144">
            <v>-4293</v>
          </cell>
          <cell r="AC144">
            <v>-4304</v>
          </cell>
          <cell r="AD144">
            <v>-4274</v>
          </cell>
          <cell r="AE144">
            <v>-3280</v>
          </cell>
          <cell r="AF144">
            <v>-3281</v>
          </cell>
          <cell r="AG144">
            <v>-2851</v>
          </cell>
          <cell r="AH144">
            <v>-2904</v>
          </cell>
          <cell r="AI144">
            <v>-2875</v>
          </cell>
          <cell r="AJ144">
            <v>-2954</v>
          </cell>
          <cell r="AK144">
            <v>0</v>
          </cell>
          <cell r="AL144">
            <v>-2996</v>
          </cell>
          <cell r="AM144" t="str">
            <v/>
          </cell>
          <cell r="AN144">
            <v>-6535</v>
          </cell>
          <cell r="AO144">
            <v>-6817</v>
          </cell>
          <cell r="AP144">
            <v>-3995</v>
          </cell>
          <cell r="AQ144">
            <v>-4117</v>
          </cell>
          <cell r="AR144" t="str">
            <v>N</v>
          </cell>
          <cell r="AS144" t="str">
            <v>X</v>
          </cell>
          <cell r="AU144">
            <v>-24421</v>
          </cell>
          <cell r="AV144">
            <v>-42282</v>
          </cell>
        </row>
        <row r="145">
          <cell r="G145" t="str">
            <v>B5A0010</v>
          </cell>
          <cell r="H145" t="str">
            <v>Net trade receivables abroad</v>
          </cell>
          <cell r="I145" t="str">
            <v>N</v>
          </cell>
          <cell r="J145" t="str">
            <v>H</v>
          </cell>
          <cell r="K145">
            <v>50</v>
          </cell>
          <cell r="L145" t="str">
            <v>C</v>
          </cell>
          <cell r="M145" t="str">
            <v>01.06.2006 00:00:00</v>
          </cell>
          <cell r="N145">
            <v>85192</v>
          </cell>
          <cell r="O145">
            <v>85385</v>
          </cell>
          <cell r="P145">
            <v>88148</v>
          </cell>
          <cell r="Q145">
            <v>87025</v>
          </cell>
          <cell r="R145">
            <v>86207</v>
          </cell>
          <cell r="S145">
            <v>89627</v>
          </cell>
          <cell r="T145">
            <v>122155</v>
          </cell>
          <cell r="U145">
            <v>103320</v>
          </cell>
          <cell r="V145">
            <v>99361</v>
          </cell>
          <cell r="W145">
            <v>99291</v>
          </cell>
          <cell r="X145">
            <v>108887</v>
          </cell>
          <cell r="Y145">
            <v>103002</v>
          </cell>
          <cell r="Z145">
            <v>80701</v>
          </cell>
          <cell r="AA145">
            <v>80238</v>
          </cell>
          <cell r="AB145">
            <v>82849</v>
          </cell>
          <cell r="AC145">
            <v>81721</v>
          </cell>
          <cell r="AD145">
            <v>81001</v>
          </cell>
          <cell r="AE145">
            <v>82903</v>
          </cell>
          <cell r="AF145">
            <v>115999</v>
          </cell>
          <cell r="AG145">
            <v>98546</v>
          </cell>
          <cell r="AH145">
            <v>93183</v>
          </cell>
          <cell r="AI145">
            <v>93064</v>
          </cell>
          <cell r="AJ145">
            <v>103196</v>
          </cell>
          <cell r="AK145">
            <v>0</v>
          </cell>
          <cell r="AL145">
            <v>97499</v>
          </cell>
          <cell r="AM145" t="str">
            <v/>
          </cell>
          <cell r="AN145">
            <v>108307</v>
          </cell>
          <cell r="AO145">
            <v>109275</v>
          </cell>
          <cell r="AP145">
            <v>90565</v>
          </cell>
          <cell r="AQ145">
            <v>89579</v>
          </cell>
          <cell r="AR145" t="str">
            <v>N</v>
          </cell>
          <cell r="AS145" t="str">
            <v>X</v>
          </cell>
          <cell r="AU145">
            <v>489413</v>
          </cell>
          <cell r="AV145">
            <v>1090900</v>
          </cell>
        </row>
        <row r="146">
          <cell r="G146" t="str">
            <v>B5A001015</v>
          </cell>
          <cell r="H146" t="str">
            <v>Gross trade receivables domestic</v>
          </cell>
          <cell r="I146" t="str">
            <v>N</v>
          </cell>
          <cell r="J146" t="str">
            <v>H</v>
          </cell>
          <cell r="K146">
            <v>60</v>
          </cell>
          <cell r="L146" t="str">
            <v>S</v>
          </cell>
          <cell r="M146" t="str">
            <v>01.06.2006 00:00:00</v>
          </cell>
          <cell r="N146">
            <v>69653</v>
          </cell>
          <cell r="O146">
            <v>70925</v>
          </cell>
          <cell r="P146">
            <v>72521</v>
          </cell>
          <cell r="Q146">
            <v>75464</v>
          </cell>
          <cell r="R146">
            <v>73726</v>
          </cell>
          <cell r="S146">
            <v>76571</v>
          </cell>
          <cell r="T146">
            <v>42748</v>
          </cell>
          <cell r="U146">
            <v>29191</v>
          </cell>
          <cell r="V146">
            <v>51082</v>
          </cell>
          <cell r="W146">
            <v>37545</v>
          </cell>
          <cell r="X146">
            <v>40590</v>
          </cell>
          <cell r="Y146">
            <v>49443</v>
          </cell>
          <cell r="Z146">
            <v>52476</v>
          </cell>
          <cell r="AA146">
            <v>56712</v>
          </cell>
          <cell r="AB146">
            <v>59180</v>
          </cell>
          <cell r="AC146">
            <v>62028</v>
          </cell>
          <cell r="AD146">
            <v>59885</v>
          </cell>
          <cell r="AE146">
            <v>61101</v>
          </cell>
          <cell r="AF146">
            <v>28921</v>
          </cell>
          <cell r="AG146">
            <v>18171</v>
          </cell>
          <cell r="AH146">
            <v>40691</v>
          </cell>
          <cell r="AI146">
            <v>26685</v>
          </cell>
          <cell r="AJ146">
            <v>30312</v>
          </cell>
          <cell r="AK146">
            <v>0</v>
          </cell>
          <cell r="AL146">
            <v>39607</v>
          </cell>
          <cell r="AM146" t="str">
            <v/>
          </cell>
          <cell r="AN146">
            <v>46499</v>
          </cell>
          <cell r="AO146">
            <v>43257</v>
          </cell>
          <cell r="AP146">
            <v>38940</v>
          </cell>
          <cell r="AQ146">
            <v>35648</v>
          </cell>
          <cell r="AR146" t="str">
            <v>N</v>
          </cell>
          <cell r="AS146" t="str">
            <v>X</v>
          </cell>
          <cell r="AU146">
            <v>351382</v>
          </cell>
          <cell r="AV146">
            <v>535769</v>
          </cell>
        </row>
        <row r="147">
          <cell r="G147" t="str">
            <v>B5A001025</v>
          </cell>
          <cell r="H147" t="str">
            <v>Deprec. trade receiv domestic (-)</v>
          </cell>
          <cell r="I147" t="str">
            <v>N</v>
          </cell>
          <cell r="J147" t="str">
            <v>H</v>
          </cell>
          <cell r="K147">
            <v>70</v>
          </cell>
          <cell r="L147" t="str">
            <v>S</v>
          </cell>
          <cell r="M147" t="str">
            <v>01.06.2006 00:00:00</v>
          </cell>
          <cell r="N147">
            <v>-3590</v>
          </cell>
          <cell r="O147">
            <v>-4524</v>
          </cell>
          <cell r="P147">
            <v>-4757</v>
          </cell>
          <cell r="Q147">
            <v>-4757</v>
          </cell>
          <cell r="R147">
            <v>-4757</v>
          </cell>
          <cell r="S147">
            <v>-6622</v>
          </cell>
          <cell r="T147">
            <v>-6189</v>
          </cell>
          <cell r="U147">
            <v>-5012</v>
          </cell>
          <cell r="V147">
            <v>-4834</v>
          </cell>
          <cell r="W147">
            <v>-4785</v>
          </cell>
          <cell r="X147">
            <v>-5157</v>
          </cell>
          <cell r="Y147">
            <v>-4709</v>
          </cell>
          <cell r="Z147">
            <v>-3483</v>
          </cell>
          <cell r="AA147">
            <v>-4327</v>
          </cell>
          <cell r="AB147">
            <v>-4384</v>
          </cell>
          <cell r="AC147">
            <v>-4386</v>
          </cell>
          <cell r="AD147">
            <v>-4384</v>
          </cell>
          <cell r="AE147">
            <v>-4843</v>
          </cell>
          <cell r="AF147">
            <v>-4599</v>
          </cell>
          <cell r="AG147">
            <v>-3745</v>
          </cell>
          <cell r="AH147">
            <v>-3639</v>
          </cell>
          <cell r="AI147">
            <v>-3536</v>
          </cell>
          <cell r="AJ147">
            <v>-3975</v>
          </cell>
          <cell r="AK147">
            <v>0</v>
          </cell>
          <cell r="AL147">
            <v>-3578</v>
          </cell>
          <cell r="AM147" t="str">
            <v/>
          </cell>
          <cell r="AN147">
            <v>-3279</v>
          </cell>
          <cell r="AO147">
            <v>-3098</v>
          </cell>
          <cell r="AP147">
            <v>-2958</v>
          </cell>
          <cell r="AQ147">
            <v>-2707</v>
          </cell>
          <cell r="AR147" t="str">
            <v>N</v>
          </cell>
          <cell r="AS147" t="str">
            <v>X</v>
          </cell>
          <cell r="AU147">
            <v>-25807</v>
          </cell>
          <cell r="AV147">
            <v>-48879</v>
          </cell>
        </row>
        <row r="148">
          <cell r="G148" t="str">
            <v>B5A0015</v>
          </cell>
          <cell r="H148" t="str">
            <v>Net  trade receivables domestic</v>
          </cell>
          <cell r="I148" t="str">
            <v>N</v>
          </cell>
          <cell r="J148" t="str">
            <v>H</v>
          </cell>
          <cell r="K148">
            <v>80</v>
          </cell>
          <cell r="L148" t="str">
            <v>C</v>
          </cell>
          <cell r="M148" t="str">
            <v>01.06.2006 00:00:00</v>
          </cell>
          <cell r="N148">
            <v>66063</v>
          </cell>
          <cell r="O148">
            <v>66401</v>
          </cell>
          <cell r="P148">
            <v>67764</v>
          </cell>
          <cell r="Q148">
            <v>70707</v>
          </cell>
          <cell r="R148">
            <v>68969</v>
          </cell>
          <cell r="S148">
            <v>69949</v>
          </cell>
          <cell r="T148">
            <v>36559</v>
          </cell>
          <cell r="U148">
            <v>24179</v>
          </cell>
          <cell r="V148">
            <v>46248</v>
          </cell>
          <cell r="W148">
            <v>32760</v>
          </cell>
          <cell r="X148">
            <v>35433</v>
          </cell>
          <cell r="Y148">
            <v>44734</v>
          </cell>
          <cell r="Z148">
            <v>48993</v>
          </cell>
          <cell r="AA148">
            <v>52385</v>
          </cell>
          <cell r="AB148">
            <v>54796</v>
          </cell>
          <cell r="AC148">
            <v>57642</v>
          </cell>
          <cell r="AD148">
            <v>55501</v>
          </cell>
          <cell r="AE148">
            <v>56258</v>
          </cell>
          <cell r="AF148">
            <v>24322</v>
          </cell>
          <cell r="AG148">
            <v>14426</v>
          </cell>
          <cell r="AH148">
            <v>37052</v>
          </cell>
          <cell r="AI148">
            <v>23149</v>
          </cell>
          <cell r="AJ148">
            <v>26337</v>
          </cell>
          <cell r="AK148">
            <v>0</v>
          </cell>
          <cell r="AL148">
            <v>36029</v>
          </cell>
          <cell r="AM148" t="str">
            <v/>
          </cell>
          <cell r="AN148">
            <v>43220</v>
          </cell>
          <cell r="AO148">
            <v>40159</v>
          </cell>
          <cell r="AP148">
            <v>35982</v>
          </cell>
          <cell r="AQ148">
            <v>32941</v>
          </cell>
          <cell r="AR148" t="str">
            <v>N</v>
          </cell>
          <cell r="AS148" t="str">
            <v>X</v>
          </cell>
          <cell r="AU148">
            <v>325575</v>
          </cell>
          <cell r="AV148">
            <v>486890</v>
          </cell>
        </row>
        <row r="149">
          <cell r="G149" t="str">
            <v>B5A001016</v>
          </cell>
          <cell r="H149" t="str">
            <v>Gross trade receivables GERMANY</v>
          </cell>
          <cell r="I149" t="str">
            <v>N</v>
          </cell>
          <cell r="J149" t="str">
            <v>H</v>
          </cell>
          <cell r="K149">
            <v>90</v>
          </cell>
          <cell r="L149" t="str">
            <v>S</v>
          </cell>
          <cell r="M149" t="str">
            <v>01.06.2006 00:00:00</v>
          </cell>
          <cell r="N149">
            <v>1542</v>
          </cell>
          <cell r="O149">
            <v>2573</v>
          </cell>
          <cell r="P149">
            <v>2002</v>
          </cell>
          <cell r="Q149">
            <v>1905</v>
          </cell>
          <cell r="R149">
            <v>1839</v>
          </cell>
          <cell r="S149">
            <v>1888</v>
          </cell>
          <cell r="T149">
            <v>930</v>
          </cell>
          <cell r="U149">
            <v>414</v>
          </cell>
          <cell r="V149">
            <v>1412</v>
          </cell>
          <cell r="W149">
            <v>1436</v>
          </cell>
          <cell r="X149">
            <v>1433</v>
          </cell>
          <cell r="Y149">
            <v>1168</v>
          </cell>
          <cell r="Z149">
            <v>1542</v>
          </cell>
          <cell r="AA149">
            <v>2573</v>
          </cell>
          <cell r="AB149">
            <v>2002</v>
          </cell>
          <cell r="AC149">
            <v>1905</v>
          </cell>
          <cell r="AD149">
            <v>1839</v>
          </cell>
          <cell r="AE149">
            <v>1888</v>
          </cell>
          <cell r="AF149">
            <v>930</v>
          </cell>
          <cell r="AG149">
            <v>414</v>
          </cell>
          <cell r="AH149">
            <v>1412</v>
          </cell>
          <cell r="AI149">
            <v>1436</v>
          </cell>
          <cell r="AJ149">
            <v>1433</v>
          </cell>
          <cell r="AK149">
            <v>0</v>
          </cell>
          <cell r="AL149">
            <v>1168</v>
          </cell>
          <cell r="AM149" t="str">
            <v/>
          </cell>
          <cell r="AN149">
            <v>1318</v>
          </cell>
          <cell r="AO149">
            <v>1284</v>
          </cell>
          <cell r="AP149">
            <v>1318</v>
          </cell>
          <cell r="AQ149">
            <v>1284</v>
          </cell>
          <cell r="AR149" t="str">
            <v>N</v>
          </cell>
          <cell r="AS149" t="str">
            <v>X</v>
          </cell>
          <cell r="AU149">
            <v>11749</v>
          </cell>
          <cell r="AV149">
            <v>18542</v>
          </cell>
        </row>
        <row r="150">
          <cell r="G150" t="str">
            <v>B5A001026</v>
          </cell>
          <cell r="H150" t="str">
            <v>Deprec. trade receiv GERMANY (-)</v>
          </cell>
          <cell r="I150" t="str">
            <v>N</v>
          </cell>
          <cell r="J150" t="str">
            <v>H</v>
          </cell>
          <cell r="K150">
            <v>100</v>
          </cell>
          <cell r="L150" t="str">
            <v>S</v>
          </cell>
          <cell r="M150" t="str">
            <v>01.06.2006 00:00:00</v>
          </cell>
          <cell r="N150">
            <v>-94</v>
          </cell>
          <cell r="O150">
            <v>-94</v>
          </cell>
          <cell r="P150">
            <v>-94</v>
          </cell>
          <cell r="Q150">
            <v>-94</v>
          </cell>
          <cell r="R150">
            <v>-94</v>
          </cell>
          <cell r="S150">
            <v>-94</v>
          </cell>
          <cell r="T150">
            <v>-94</v>
          </cell>
          <cell r="U150">
            <v>-94</v>
          </cell>
          <cell r="V150">
            <v>-94</v>
          </cell>
          <cell r="W150">
            <v>-94</v>
          </cell>
          <cell r="X150">
            <v>-94</v>
          </cell>
          <cell r="Y150">
            <v>-73</v>
          </cell>
          <cell r="Z150">
            <v>-94</v>
          </cell>
          <cell r="AA150">
            <v>-94</v>
          </cell>
          <cell r="AB150">
            <v>-94</v>
          </cell>
          <cell r="AC150">
            <v>-94</v>
          </cell>
          <cell r="AD150">
            <v>-94</v>
          </cell>
          <cell r="AE150">
            <v>-94</v>
          </cell>
          <cell r="AF150">
            <v>-94</v>
          </cell>
          <cell r="AG150">
            <v>-94</v>
          </cell>
          <cell r="AH150">
            <v>-94</v>
          </cell>
          <cell r="AI150">
            <v>-94</v>
          </cell>
          <cell r="AJ150">
            <v>-94</v>
          </cell>
          <cell r="AK150">
            <v>0</v>
          </cell>
          <cell r="AL150">
            <v>-73</v>
          </cell>
          <cell r="AM150" t="str">
            <v/>
          </cell>
          <cell r="AN150">
            <v>-68</v>
          </cell>
          <cell r="AO150">
            <v>-61</v>
          </cell>
          <cell r="AP150">
            <v>-68</v>
          </cell>
          <cell r="AQ150">
            <v>-61</v>
          </cell>
          <cell r="AR150" t="str">
            <v>N</v>
          </cell>
          <cell r="AS150" t="str">
            <v>X</v>
          </cell>
          <cell r="AU150">
            <v>-564</v>
          </cell>
          <cell r="AV150">
            <v>-1107</v>
          </cell>
        </row>
        <row r="151">
          <cell r="G151" t="str">
            <v>B5A0016</v>
          </cell>
          <cell r="H151" t="str">
            <v>Net  trade receivables GERMANY</v>
          </cell>
          <cell r="I151" t="str">
            <v>N</v>
          </cell>
          <cell r="J151" t="str">
            <v>H</v>
          </cell>
          <cell r="K151">
            <v>110</v>
          </cell>
          <cell r="L151" t="str">
            <v>C</v>
          </cell>
          <cell r="M151" t="str">
            <v>01.06.2006 00:00:00</v>
          </cell>
          <cell r="N151">
            <v>1448</v>
          </cell>
          <cell r="O151">
            <v>2479</v>
          </cell>
          <cell r="P151">
            <v>1908</v>
          </cell>
          <cell r="Q151">
            <v>1811</v>
          </cell>
          <cell r="R151">
            <v>1745</v>
          </cell>
          <cell r="S151">
            <v>1794</v>
          </cell>
          <cell r="T151">
            <v>836</v>
          </cell>
          <cell r="U151">
            <v>320</v>
          </cell>
          <cell r="V151">
            <v>1318</v>
          </cell>
          <cell r="W151">
            <v>1342</v>
          </cell>
          <cell r="X151">
            <v>1339</v>
          </cell>
          <cell r="Y151">
            <v>1095</v>
          </cell>
          <cell r="Z151">
            <v>1448</v>
          </cell>
          <cell r="AA151">
            <v>2479</v>
          </cell>
          <cell r="AB151">
            <v>1908</v>
          </cell>
          <cell r="AC151">
            <v>1811</v>
          </cell>
          <cell r="AD151">
            <v>1745</v>
          </cell>
          <cell r="AE151">
            <v>1794</v>
          </cell>
          <cell r="AF151">
            <v>836</v>
          </cell>
          <cell r="AG151">
            <v>320</v>
          </cell>
          <cell r="AH151">
            <v>1318</v>
          </cell>
          <cell r="AI151">
            <v>1342</v>
          </cell>
          <cell r="AJ151">
            <v>1339</v>
          </cell>
          <cell r="AK151">
            <v>0</v>
          </cell>
          <cell r="AL151">
            <v>1095</v>
          </cell>
          <cell r="AM151" t="str">
            <v/>
          </cell>
          <cell r="AN151">
            <v>1250</v>
          </cell>
          <cell r="AO151">
            <v>1223</v>
          </cell>
          <cell r="AP151">
            <v>1250</v>
          </cell>
          <cell r="AQ151">
            <v>1223</v>
          </cell>
          <cell r="AR151" t="str">
            <v>N</v>
          </cell>
          <cell r="AS151" t="str">
            <v>X</v>
          </cell>
          <cell r="AU151">
            <v>11185</v>
          </cell>
          <cell r="AV151">
            <v>17435</v>
          </cell>
        </row>
        <row r="152">
          <cell r="G152" t="str">
            <v>B5A00162</v>
          </cell>
          <cell r="H152" t="str">
            <v>TOTAL TRADE RECEIVABLES OUTSIDE</v>
          </cell>
          <cell r="I152" t="str">
            <v>N</v>
          </cell>
          <cell r="J152" t="str">
            <v>H</v>
          </cell>
          <cell r="K152">
            <v>115</v>
          </cell>
          <cell r="L152" t="str">
            <v>C</v>
          </cell>
          <cell r="M152" t="str">
            <v>01.06.2006 00:00:00</v>
          </cell>
          <cell r="N152">
            <v>152703</v>
          </cell>
          <cell r="O152">
            <v>154265</v>
          </cell>
          <cell r="P152">
            <v>157820</v>
          </cell>
          <cell r="Q152">
            <v>159543</v>
          </cell>
          <cell r="R152">
            <v>156921</v>
          </cell>
          <cell r="S152">
            <v>161370</v>
          </cell>
          <cell r="T152">
            <v>159550</v>
          </cell>
          <cell r="U152">
            <v>127819</v>
          </cell>
          <cell r="V152">
            <v>146927</v>
          </cell>
          <cell r="W152">
            <v>133393</v>
          </cell>
          <cell r="X152">
            <v>145659</v>
          </cell>
          <cell r="Y152">
            <v>148831</v>
          </cell>
          <cell r="Z152">
            <v>131142</v>
          </cell>
          <cell r="AA152">
            <v>135102</v>
          </cell>
          <cell r="AB152">
            <v>139553</v>
          </cell>
          <cell r="AC152">
            <v>141174</v>
          </cell>
          <cell r="AD152">
            <v>138247</v>
          </cell>
          <cell r="AE152">
            <v>140955</v>
          </cell>
          <cell r="AF152">
            <v>141157</v>
          </cell>
          <cell r="AG152">
            <v>113292</v>
          </cell>
          <cell r="AH152">
            <v>131553</v>
          </cell>
          <cell r="AI152">
            <v>117555</v>
          </cell>
          <cell r="AJ152">
            <v>130872</v>
          </cell>
          <cell r="AK152">
            <v>0</v>
          </cell>
          <cell r="AL152">
            <v>134623</v>
          </cell>
          <cell r="AM152" t="str">
            <v/>
          </cell>
          <cell r="AN152">
            <v>152777</v>
          </cell>
          <cell r="AO152">
            <v>150657</v>
          </cell>
          <cell r="AP152">
            <v>127797</v>
          </cell>
          <cell r="AQ152">
            <v>123743</v>
          </cell>
          <cell r="AR152" t="str">
            <v>N</v>
          </cell>
          <cell r="AS152" t="str">
            <v>X</v>
          </cell>
          <cell r="AU152">
            <v>826173</v>
          </cell>
          <cell r="AV152">
            <v>1595225</v>
          </cell>
        </row>
        <row r="153">
          <cell r="G153" t="str">
            <v>BA500150</v>
          </cell>
          <cell r="H153" t="str">
            <v>thereof Overdue trade receivables outside</v>
          </cell>
          <cell r="I153" t="str">
            <v>N</v>
          </cell>
          <cell r="J153" t="str">
            <v>H</v>
          </cell>
          <cell r="K153">
            <v>120</v>
          </cell>
          <cell r="L153" t="str">
            <v>S</v>
          </cell>
          <cell r="M153" t="str">
            <v>01.06.2006 00:00:00</v>
          </cell>
          <cell r="N153">
            <v>0</v>
          </cell>
          <cell r="O153">
            <v>3464</v>
          </cell>
          <cell r="P153">
            <v>3549</v>
          </cell>
          <cell r="Q153">
            <v>3493</v>
          </cell>
          <cell r="R153">
            <v>2868</v>
          </cell>
          <cell r="S153">
            <v>577</v>
          </cell>
          <cell r="T153">
            <v>300</v>
          </cell>
          <cell r="U153">
            <v>300</v>
          </cell>
          <cell r="V153">
            <v>300</v>
          </cell>
          <cell r="W153">
            <v>300</v>
          </cell>
          <cell r="X153">
            <v>300</v>
          </cell>
          <cell r="Y153">
            <v>300</v>
          </cell>
          <cell r="Z153">
            <v>0</v>
          </cell>
          <cell r="AA153">
            <v>3464</v>
          </cell>
          <cell r="AB153">
            <v>3549</v>
          </cell>
          <cell r="AC153">
            <v>3493</v>
          </cell>
          <cell r="AD153">
            <v>2868</v>
          </cell>
          <cell r="AE153">
            <v>577</v>
          </cell>
          <cell r="AF153">
            <v>300</v>
          </cell>
          <cell r="AG153">
            <v>300</v>
          </cell>
          <cell r="AH153">
            <v>300</v>
          </cell>
          <cell r="AI153">
            <v>300</v>
          </cell>
          <cell r="AJ153">
            <v>300</v>
          </cell>
          <cell r="AK153">
            <v>0</v>
          </cell>
          <cell r="AL153">
            <v>300</v>
          </cell>
          <cell r="AM153" t="str">
            <v/>
          </cell>
          <cell r="AN153">
            <v>0</v>
          </cell>
          <cell r="AO153">
            <v>0</v>
          </cell>
          <cell r="AP153">
            <v>0</v>
          </cell>
          <cell r="AQ153">
            <v>0</v>
          </cell>
          <cell r="AR153" t="str">
            <v>N</v>
          </cell>
          <cell r="AS153" t="str">
            <v>X</v>
          </cell>
          <cell r="AU153">
            <v>13951</v>
          </cell>
          <cell r="AV153">
            <v>15751</v>
          </cell>
        </row>
        <row r="154">
          <cell r="G154" t="str">
            <v>TB5A002</v>
          </cell>
          <cell r="H154" t="str">
            <v>NOTES RECEIVABLE</v>
          </cell>
          <cell r="I154" t="str">
            <v>N</v>
          </cell>
          <cell r="J154" t="str">
            <v>H</v>
          </cell>
          <cell r="K154">
            <v>130</v>
          </cell>
          <cell r="L154" t="str">
            <v>I</v>
          </cell>
          <cell r="M154" t="str">
            <v>01.06.2006 00:00:00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t="str">
            <v/>
          </cell>
          <cell r="AN154">
            <v>0</v>
          </cell>
          <cell r="AO154">
            <v>0</v>
          </cell>
          <cell r="AP154">
            <v>0</v>
          </cell>
          <cell r="AQ154">
            <v>0</v>
          </cell>
          <cell r="AR154" t="str">
            <v>N</v>
          </cell>
          <cell r="AS154" t="str">
            <v>X</v>
          </cell>
          <cell r="AU154">
            <v>0</v>
          </cell>
          <cell r="AV154">
            <v>0</v>
          </cell>
        </row>
        <row r="155">
          <cell r="G155" t="str">
            <v>B5A002010</v>
          </cell>
          <cell r="H155" t="str">
            <v>Gross notes receivable</v>
          </cell>
          <cell r="I155" t="str">
            <v>N</v>
          </cell>
          <cell r="J155" t="str">
            <v>H</v>
          </cell>
          <cell r="K155">
            <v>140</v>
          </cell>
          <cell r="L155" t="str">
            <v>S</v>
          </cell>
          <cell r="M155" t="str">
            <v>01.06.2006 00:00:00</v>
          </cell>
          <cell r="N155">
            <v>0</v>
          </cell>
          <cell r="O155">
            <v>2302</v>
          </cell>
          <cell r="P155">
            <v>2807</v>
          </cell>
          <cell r="Q155">
            <v>2868</v>
          </cell>
          <cell r="R155">
            <v>2505</v>
          </cell>
          <cell r="S155">
            <v>2315</v>
          </cell>
          <cell r="T155">
            <v>2300</v>
          </cell>
          <cell r="U155">
            <v>2300</v>
          </cell>
          <cell r="V155">
            <v>2300</v>
          </cell>
          <cell r="W155">
            <v>2300</v>
          </cell>
          <cell r="X155">
            <v>2300</v>
          </cell>
          <cell r="Y155">
            <v>2300</v>
          </cell>
          <cell r="Z155">
            <v>0</v>
          </cell>
          <cell r="AA155">
            <v>2302</v>
          </cell>
          <cell r="AB155">
            <v>2807</v>
          </cell>
          <cell r="AC155">
            <v>2868</v>
          </cell>
          <cell r="AD155">
            <v>2505</v>
          </cell>
          <cell r="AE155">
            <v>2315</v>
          </cell>
          <cell r="AF155">
            <v>2300</v>
          </cell>
          <cell r="AG155">
            <v>2300</v>
          </cell>
          <cell r="AH155">
            <v>2300</v>
          </cell>
          <cell r="AI155">
            <v>2300</v>
          </cell>
          <cell r="AJ155">
            <v>2300</v>
          </cell>
          <cell r="AK155">
            <v>0</v>
          </cell>
          <cell r="AL155">
            <v>2300</v>
          </cell>
          <cell r="AM155" t="str">
            <v/>
          </cell>
          <cell r="AN155">
            <v>0</v>
          </cell>
          <cell r="AO155">
            <v>0</v>
          </cell>
          <cell r="AP155">
            <v>0</v>
          </cell>
          <cell r="AQ155">
            <v>0</v>
          </cell>
          <cell r="AR155" t="str">
            <v>N</v>
          </cell>
          <cell r="AS155" t="str">
            <v>X</v>
          </cell>
          <cell r="AU155">
            <v>12797</v>
          </cell>
          <cell r="AV155">
            <v>26597</v>
          </cell>
        </row>
        <row r="156">
          <cell r="G156" t="str">
            <v>B5A002020</v>
          </cell>
          <cell r="H156" t="str">
            <v>Deprec. notes receivable (-)</v>
          </cell>
          <cell r="I156" t="str">
            <v>N</v>
          </cell>
          <cell r="J156" t="str">
            <v>H</v>
          </cell>
          <cell r="K156">
            <v>150</v>
          </cell>
          <cell r="L156" t="str">
            <v>S</v>
          </cell>
          <cell r="M156" t="str">
            <v>01.06.2006 00:00:00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t="str">
            <v/>
          </cell>
          <cell r="AN156">
            <v>0</v>
          </cell>
          <cell r="AO156">
            <v>0</v>
          </cell>
          <cell r="AP156">
            <v>0</v>
          </cell>
          <cell r="AQ156">
            <v>0</v>
          </cell>
          <cell r="AR156" t="str">
            <v>N</v>
          </cell>
          <cell r="AS156" t="str">
            <v>X</v>
          </cell>
          <cell r="AU156">
            <v>0</v>
          </cell>
          <cell r="AV156">
            <v>0</v>
          </cell>
        </row>
        <row r="157">
          <cell r="G157" t="str">
            <v>B5A0020</v>
          </cell>
          <cell r="H157" t="str">
            <v>Net notes receivable</v>
          </cell>
          <cell r="I157" t="str">
            <v>N</v>
          </cell>
          <cell r="J157" t="str">
            <v>H</v>
          </cell>
          <cell r="K157">
            <v>160</v>
          </cell>
          <cell r="L157" t="str">
            <v>C</v>
          </cell>
          <cell r="M157" t="str">
            <v>01.06.2006 00:00:00</v>
          </cell>
          <cell r="N157">
            <v>0</v>
          </cell>
          <cell r="O157">
            <v>2302</v>
          </cell>
          <cell r="P157">
            <v>2807</v>
          </cell>
          <cell r="Q157">
            <v>2868</v>
          </cell>
          <cell r="R157">
            <v>2505</v>
          </cell>
          <cell r="S157">
            <v>2315</v>
          </cell>
          <cell r="T157">
            <v>2300</v>
          </cell>
          <cell r="U157">
            <v>2300</v>
          </cell>
          <cell r="V157">
            <v>2300</v>
          </cell>
          <cell r="W157">
            <v>2300</v>
          </cell>
          <cell r="X157">
            <v>2300</v>
          </cell>
          <cell r="Y157">
            <v>2300</v>
          </cell>
          <cell r="Z157">
            <v>0</v>
          </cell>
          <cell r="AA157">
            <v>2302</v>
          </cell>
          <cell r="AB157">
            <v>2807</v>
          </cell>
          <cell r="AC157">
            <v>2868</v>
          </cell>
          <cell r="AD157">
            <v>2505</v>
          </cell>
          <cell r="AE157">
            <v>2315</v>
          </cell>
          <cell r="AF157">
            <v>2300</v>
          </cell>
          <cell r="AG157">
            <v>2300</v>
          </cell>
          <cell r="AH157">
            <v>2300</v>
          </cell>
          <cell r="AI157">
            <v>2300</v>
          </cell>
          <cell r="AJ157">
            <v>2300</v>
          </cell>
          <cell r="AK157">
            <v>0</v>
          </cell>
          <cell r="AL157">
            <v>2300</v>
          </cell>
          <cell r="AM157" t="str">
            <v/>
          </cell>
          <cell r="AN157">
            <v>0</v>
          </cell>
          <cell r="AO157">
            <v>0</v>
          </cell>
          <cell r="AP157">
            <v>0</v>
          </cell>
          <cell r="AQ157">
            <v>0</v>
          </cell>
          <cell r="AR157" t="str">
            <v>N</v>
          </cell>
          <cell r="AS157" t="str">
            <v>X</v>
          </cell>
          <cell r="AU157">
            <v>12797</v>
          </cell>
          <cell r="AV157">
            <v>26597</v>
          </cell>
        </row>
        <row r="158">
          <cell r="G158" t="str">
            <v>TB5A003</v>
          </cell>
          <cell r="H158" t="str">
            <v>OTHER RECEIVABLES/ASSETS</v>
          </cell>
          <cell r="I158" t="str">
            <v>N</v>
          </cell>
          <cell r="J158" t="str">
            <v>H</v>
          </cell>
          <cell r="K158">
            <v>170</v>
          </cell>
          <cell r="L158" t="str">
            <v>I</v>
          </cell>
          <cell r="M158" t="str">
            <v>01.06.2006 00:00:00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t="str">
            <v/>
          </cell>
          <cell r="AN158">
            <v>0</v>
          </cell>
          <cell r="AO158">
            <v>0</v>
          </cell>
          <cell r="AP158">
            <v>0</v>
          </cell>
          <cell r="AQ158">
            <v>0</v>
          </cell>
          <cell r="AR158" t="str">
            <v>N</v>
          </cell>
          <cell r="AS158" t="str">
            <v>X</v>
          </cell>
          <cell r="AU158">
            <v>0</v>
          </cell>
          <cell r="AV158">
            <v>0</v>
          </cell>
        </row>
        <row r="159">
          <cell r="G159" t="str">
            <v>B5A003010</v>
          </cell>
          <cell r="H159" t="str">
            <v>Gross other receivables</v>
          </cell>
          <cell r="I159" t="str">
            <v>N</v>
          </cell>
          <cell r="J159" t="str">
            <v>H</v>
          </cell>
          <cell r="K159">
            <v>180</v>
          </cell>
          <cell r="L159" t="str">
            <v>S</v>
          </cell>
          <cell r="M159" t="str">
            <v>01.06.2006 00:00:00</v>
          </cell>
          <cell r="N159">
            <v>10396</v>
          </cell>
          <cell r="O159">
            <v>23599</v>
          </cell>
          <cell r="P159">
            <v>33471</v>
          </cell>
          <cell r="Q159">
            <v>32689</v>
          </cell>
          <cell r="R159">
            <v>32625</v>
          </cell>
          <cell r="S159">
            <v>32454</v>
          </cell>
          <cell r="T159">
            <v>28419</v>
          </cell>
          <cell r="U159">
            <v>24224</v>
          </cell>
          <cell r="V159">
            <v>28274</v>
          </cell>
          <cell r="W159">
            <v>26065</v>
          </cell>
          <cell r="X159">
            <v>27031</v>
          </cell>
          <cell r="Y159">
            <v>22537</v>
          </cell>
          <cell r="Z159">
            <v>10396</v>
          </cell>
          <cell r="AA159">
            <v>23599</v>
          </cell>
          <cell r="AB159">
            <v>33471</v>
          </cell>
          <cell r="AC159">
            <v>32689</v>
          </cell>
          <cell r="AD159">
            <v>32625</v>
          </cell>
          <cell r="AE159">
            <v>32454</v>
          </cell>
          <cell r="AF159">
            <v>28419</v>
          </cell>
          <cell r="AG159">
            <v>24224</v>
          </cell>
          <cell r="AH159">
            <v>28274</v>
          </cell>
          <cell r="AI159">
            <v>26065</v>
          </cell>
          <cell r="AJ159">
            <v>27031</v>
          </cell>
          <cell r="AK159">
            <v>0</v>
          </cell>
          <cell r="AL159">
            <v>22537</v>
          </cell>
          <cell r="AM159" t="str">
            <v/>
          </cell>
          <cell r="AN159">
            <v>10522</v>
          </cell>
          <cell r="AO159">
            <v>10314</v>
          </cell>
          <cell r="AP159">
            <v>10522</v>
          </cell>
          <cell r="AQ159">
            <v>10314</v>
          </cell>
          <cell r="AR159" t="str">
            <v>N</v>
          </cell>
          <cell r="AS159" t="str">
            <v>X</v>
          </cell>
          <cell r="AU159">
            <v>165234</v>
          </cell>
          <cell r="AV159">
            <v>321784</v>
          </cell>
        </row>
        <row r="160">
          <cell r="G160" t="str">
            <v>B5A003020</v>
          </cell>
          <cell r="H160" t="str">
            <v>Deprec. other receivables (-)</v>
          </cell>
          <cell r="I160" t="str">
            <v>N</v>
          </cell>
          <cell r="J160" t="str">
            <v>H</v>
          </cell>
          <cell r="K160">
            <v>190</v>
          </cell>
          <cell r="L160" t="str">
            <v>S</v>
          </cell>
          <cell r="M160" t="str">
            <v>01.06.2006 00:00:00</v>
          </cell>
          <cell r="N160">
            <v>-100</v>
          </cell>
          <cell r="O160">
            <v>-238</v>
          </cell>
          <cell r="P160">
            <v>-239</v>
          </cell>
          <cell r="Q160">
            <v>-239</v>
          </cell>
          <cell r="R160">
            <v>-239</v>
          </cell>
          <cell r="S160">
            <v>-239</v>
          </cell>
          <cell r="T160">
            <v>-238</v>
          </cell>
          <cell r="U160">
            <v>-238</v>
          </cell>
          <cell r="V160">
            <v>-238</v>
          </cell>
          <cell r="W160">
            <v>-238</v>
          </cell>
          <cell r="X160">
            <v>-238</v>
          </cell>
          <cell r="Y160">
            <v>-142</v>
          </cell>
          <cell r="Z160">
            <v>-100</v>
          </cell>
          <cell r="AA160">
            <v>-238</v>
          </cell>
          <cell r="AB160">
            <v>-239</v>
          </cell>
          <cell r="AC160">
            <v>-239</v>
          </cell>
          <cell r="AD160">
            <v>-239</v>
          </cell>
          <cell r="AE160">
            <v>-239</v>
          </cell>
          <cell r="AF160">
            <v>-238</v>
          </cell>
          <cell r="AG160">
            <v>-238</v>
          </cell>
          <cell r="AH160">
            <v>-238</v>
          </cell>
          <cell r="AI160">
            <v>-238</v>
          </cell>
          <cell r="AJ160">
            <v>-238</v>
          </cell>
          <cell r="AK160">
            <v>0</v>
          </cell>
          <cell r="AL160">
            <v>-142</v>
          </cell>
          <cell r="AM160" t="str">
            <v/>
          </cell>
          <cell r="AN160">
            <v>-100</v>
          </cell>
          <cell r="AO160">
            <v>-100</v>
          </cell>
          <cell r="AP160">
            <v>-100</v>
          </cell>
          <cell r="AQ160">
            <v>-100</v>
          </cell>
          <cell r="AR160" t="str">
            <v>N</v>
          </cell>
          <cell r="AS160" t="str">
            <v>X</v>
          </cell>
          <cell r="AU160">
            <v>-1294</v>
          </cell>
          <cell r="AV160">
            <v>-2626</v>
          </cell>
        </row>
        <row r="161">
          <cell r="G161" t="str">
            <v>B5A0030</v>
          </cell>
          <cell r="H161" t="str">
            <v>Net other receivables</v>
          </cell>
          <cell r="I161" t="str">
            <v>N</v>
          </cell>
          <cell r="J161" t="str">
            <v>H</v>
          </cell>
          <cell r="K161">
            <v>200</v>
          </cell>
          <cell r="L161" t="str">
            <v>C</v>
          </cell>
          <cell r="M161" t="str">
            <v>01.06.2006 00:00:00</v>
          </cell>
          <cell r="N161">
            <v>10296</v>
          </cell>
          <cell r="O161">
            <v>23361</v>
          </cell>
          <cell r="P161">
            <v>33232</v>
          </cell>
          <cell r="Q161">
            <v>32450</v>
          </cell>
          <cell r="R161">
            <v>32386</v>
          </cell>
          <cell r="S161">
            <v>32215</v>
          </cell>
          <cell r="T161">
            <v>28181</v>
          </cell>
          <cell r="U161">
            <v>23986</v>
          </cell>
          <cell r="V161">
            <v>28036</v>
          </cell>
          <cell r="W161">
            <v>25827</v>
          </cell>
          <cell r="X161">
            <v>26793</v>
          </cell>
          <cell r="Y161">
            <v>22395</v>
          </cell>
          <cell r="Z161">
            <v>10296</v>
          </cell>
          <cell r="AA161">
            <v>23361</v>
          </cell>
          <cell r="AB161">
            <v>33232</v>
          </cell>
          <cell r="AC161">
            <v>32450</v>
          </cell>
          <cell r="AD161">
            <v>32386</v>
          </cell>
          <cell r="AE161">
            <v>32215</v>
          </cell>
          <cell r="AF161">
            <v>28181</v>
          </cell>
          <cell r="AG161">
            <v>23986</v>
          </cell>
          <cell r="AH161">
            <v>28036</v>
          </cell>
          <cell r="AI161">
            <v>25827</v>
          </cell>
          <cell r="AJ161">
            <v>26793</v>
          </cell>
          <cell r="AK161">
            <v>0</v>
          </cell>
          <cell r="AL161">
            <v>22395</v>
          </cell>
          <cell r="AM161" t="str">
            <v/>
          </cell>
          <cell r="AN161">
            <v>10422</v>
          </cell>
          <cell r="AO161">
            <v>10214</v>
          </cell>
          <cell r="AP161">
            <v>10422</v>
          </cell>
          <cell r="AQ161">
            <v>10214</v>
          </cell>
          <cell r="AR161" t="str">
            <v>N</v>
          </cell>
          <cell r="AS161" t="str">
            <v>X</v>
          </cell>
          <cell r="AU161">
            <v>163940</v>
          </cell>
          <cell r="AV161">
            <v>319158</v>
          </cell>
        </row>
        <row r="162">
          <cell r="G162" t="str">
            <v>B5A0035</v>
          </cell>
          <cell r="H162" t="str">
            <v>Deferred Tax Assets</v>
          </cell>
          <cell r="I162" t="str">
            <v>N</v>
          </cell>
          <cell r="J162" t="str">
            <v>H</v>
          </cell>
          <cell r="K162">
            <v>205</v>
          </cell>
          <cell r="L162" t="str">
            <v>S</v>
          </cell>
          <cell r="M162" t="str">
            <v>01.06.2006 00:00:00</v>
          </cell>
          <cell r="N162">
            <v>65722</v>
          </cell>
          <cell r="O162">
            <v>100564</v>
          </cell>
          <cell r="P162">
            <v>100564</v>
          </cell>
          <cell r="Q162">
            <v>100564</v>
          </cell>
          <cell r="R162">
            <v>100564</v>
          </cell>
          <cell r="S162">
            <v>100564</v>
          </cell>
          <cell r="T162">
            <v>100564</v>
          </cell>
          <cell r="U162">
            <v>100564</v>
          </cell>
          <cell r="V162">
            <v>100564</v>
          </cell>
          <cell r="W162">
            <v>100564</v>
          </cell>
          <cell r="X162">
            <v>100564</v>
          </cell>
          <cell r="Y162">
            <v>100564</v>
          </cell>
          <cell r="Z162">
            <v>65722</v>
          </cell>
          <cell r="AA162">
            <v>100564</v>
          </cell>
          <cell r="AB162">
            <v>100564</v>
          </cell>
          <cell r="AC162">
            <v>100564</v>
          </cell>
          <cell r="AD162">
            <v>100564</v>
          </cell>
          <cell r="AE162">
            <v>100564</v>
          </cell>
          <cell r="AF162">
            <v>100564</v>
          </cell>
          <cell r="AG162">
            <v>100564</v>
          </cell>
          <cell r="AH162">
            <v>100564</v>
          </cell>
          <cell r="AI162">
            <v>100564</v>
          </cell>
          <cell r="AJ162">
            <v>100564</v>
          </cell>
          <cell r="AK162">
            <v>0</v>
          </cell>
          <cell r="AL162">
            <v>100564</v>
          </cell>
          <cell r="AM162" t="str">
            <v/>
          </cell>
          <cell r="AN162">
            <v>62063</v>
          </cell>
          <cell r="AO162">
            <v>60873</v>
          </cell>
          <cell r="AP162">
            <v>62063</v>
          </cell>
          <cell r="AQ162">
            <v>60873</v>
          </cell>
          <cell r="AR162" t="str">
            <v>N</v>
          </cell>
          <cell r="AS162" t="str">
            <v>X</v>
          </cell>
          <cell r="AU162">
            <v>568542</v>
          </cell>
          <cell r="AV162">
            <v>1171926</v>
          </cell>
        </row>
        <row r="163">
          <cell r="G163" t="str">
            <v>B5A0040</v>
          </cell>
          <cell r="H163" t="str">
            <v>PREPAID EXPENSES &amp; OTHER</v>
          </cell>
          <cell r="I163" t="str">
            <v>N</v>
          </cell>
          <cell r="J163" t="str">
            <v>H</v>
          </cell>
          <cell r="K163">
            <v>210</v>
          </cell>
          <cell r="L163" t="str">
            <v>S</v>
          </cell>
          <cell r="M163" t="str">
            <v>01.06.2006 00:00:00</v>
          </cell>
          <cell r="N163">
            <v>379</v>
          </cell>
          <cell r="O163">
            <v>497</v>
          </cell>
          <cell r="P163">
            <v>936</v>
          </cell>
          <cell r="Q163">
            <v>927</v>
          </cell>
          <cell r="R163">
            <v>1182</v>
          </cell>
          <cell r="S163">
            <v>934</v>
          </cell>
          <cell r="T163">
            <v>998</v>
          </cell>
          <cell r="U163">
            <v>868</v>
          </cell>
          <cell r="V163">
            <v>771</v>
          </cell>
          <cell r="W163">
            <v>653</v>
          </cell>
          <cell r="X163">
            <v>523</v>
          </cell>
          <cell r="Y163">
            <v>401</v>
          </cell>
          <cell r="Z163">
            <v>379</v>
          </cell>
          <cell r="AA163">
            <v>497</v>
          </cell>
          <cell r="AB163">
            <v>936</v>
          </cell>
          <cell r="AC163">
            <v>927</v>
          </cell>
          <cell r="AD163">
            <v>1182</v>
          </cell>
          <cell r="AE163">
            <v>934</v>
          </cell>
          <cell r="AF163">
            <v>998</v>
          </cell>
          <cell r="AG163">
            <v>868</v>
          </cell>
          <cell r="AH163">
            <v>771</v>
          </cell>
          <cell r="AI163">
            <v>653</v>
          </cell>
          <cell r="AJ163">
            <v>523</v>
          </cell>
          <cell r="AK163">
            <v>0</v>
          </cell>
          <cell r="AL163">
            <v>401</v>
          </cell>
          <cell r="AM163" t="str">
            <v/>
          </cell>
          <cell r="AN163">
            <v>552</v>
          </cell>
          <cell r="AO163">
            <v>537</v>
          </cell>
          <cell r="AP163">
            <v>552</v>
          </cell>
          <cell r="AQ163">
            <v>537</v>
          </cell>
          <cell r="AR163" t="str">
            <v>N</v>
          </cell>
          <cell r="AS163" t="str">
            <v>X</v>
          </cell>
          <cell r="AU163">
            <v>4855</v>
          </cell>
          <cell r="AV163">
            <v>9069</v>
          </cell>
        </row>
        <row r="164">
          <cell r="G164" t="str">
            <v>TB5A004</v>
          </cell>
          <cell r="H164" t="str">
            <v>LIQUID ASSETS</v>
          </cell>
          <cell r="I164" t="str">
            <v>N</v>
          </cell>
          <cell r="J164" t="str">
            <v>H</v>
          </cell>
          <cell r="K164">
            <v>220</v>
          </cell>
          <cell r="L164" t="str">
            <v>I</v>
          </cell>
          <cell r="M164" t="str">
            <v>01.06.2006 00:00:00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t="str">
            <v/>
          </cell>
          <cell r="AN164">
            <v>0</v>
          </cell>
          <cell r="AO164">
            <v>0</v>
          </cell>
          <cell r="AP164">
            <v>0</v>
          </cell>
          <cell r="AQ164">
            <v>0</v>
          </cell>
          <cell r="AR164" t="str">
            <v>N</v>
          </cell>
          <cell r="AS164" t="str">
            <v>X</v>
          </cell>
          <cell r="AU164">
            <v>0</v>
          </cell>
          <cell r="AV164">
            <v>0</v>
          </cell>
        </row>
        <row r="165">
          <cell r="G165" t="str">
            <v>B5A0050</v>
          </cell>
          <cell r="H165" t="str">
            <v>Cash</v>
          </cell>
          <cell r="I165" t="str">
            <v>N</v>
          </cell>
          <cell r="J165" t="str">
            <v>H</v>
          </cell>
          <cell r="K165">
            <v>230</v>
          </cell>
          <cell r="L165" t="str">
            <v>S</v>
          </cell>
          <cell r="M165" t="str">
            <v>01.06.2006 00:00:00</v>
          </cell>
          <cell r="N165">
            <v>1368</v>
          </cell>
          <cell r="O165">
            <v>1581</v>
          </cell>
          <cell r="P165">
            <v>2540</v>
          </cell>
          <cell r="Q165">
            <v>8420</v>
          </cell>
          <cell r="R165">
            <v>2709</v>
          </cell>
          <cell r="S165">
            <v>2637</v>
          </cell>
          <cell r="T165">
            <v>2067</v>
          </cell>
          <cell r="U165">
            <v>2134</v>
          </cell>
          <cell r="V165">
            <v>2458</v>
          </cell>
          <cell r="W165">
            <v>1654</v>
          </cell>
          <cell r="X165">
            <v>1636</v>
          </cell>
          <cell r="Y165">
            <v>1598</v>
          </cell>
          <cell r="Z165">
            <v>1368</v>
          </cell>
          <cell r="AA165">
            <v>1581</v>
          </cell>
          <cell r="AB165">
            <v>2540</v>
          </cell>
          <cell r="AC165">
            <v>8420</v>
          </cell>
          <cell r="AD165">
            <v>2709</v>
          </cell>
          <cell r="AE165">
            <v>2637</v>
          </cell>
          <cell r="AF165">
            <v>2067</v>
          </cell>
          <cell r="AG165">
            <v>2134</v>
          </cell>
          <cell r="AH165">
            <v>2458</v>
          </cell>
          <cell r="AI165">
            <v>1654</v>
          </cell>
          <cell r="AJ165">
            <v>1636</v>
          </cell>
          <cell r="AK165">
            <v>0</v>
          </cell>
          <cell r="AL165">
            <v>1598</v>
          </cell>
          <cell r="AM165" t="str">
            <v/>
          </cell>
          <cell r="AN165">
            <v>502</v>
          </cell>
          <cell r="AO165">
            <v>3262</v>
          </cell>
          <cell r="AP165">
            <v>502</v>
          </cell>
          <cell r="AQ165">
            <v>3262</v>
          </cell>
          <cell r="AR165" t="str">
            <v>N</v>
          </cell>
          <cell r="AS165" t="str">
            <v>X</v>
          </cell>
          <cell r="AU165">
            <v>19255</v>
          </cell>
          <cell r="AV165">
            <v>30802</v>
          </cell>
        </row>
        <row r="166">
          <cell r="G166" t="str">
            <v>B5A0060</v>
          </cell>
          <cell r="H166" t="str">
            <v>Short term securities</v>
          </cell>
          <cell r="I166" t="str">
            <v>N</v>
          </cell>
          <cell r="J166" t="str">
            <v>H</v>
          </cell>
          <cell r="K166">
            <v>240</v>
          </cell>
          <cell r="L166" t="str">
            <v>S</v>
          </cell>
          <cell r="M166" t="str">
            <v>01.06.2006 00:00:00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t="str">
            <v/>
          </cell>
          <cell r="AN166">
            <v>0</v>
          </cell>
          <cell r="AO166">
            <v>0</v>
          </cell>
          <cell r="AP166">
            <v>0</v>
          </cell>
          <cell r="AQ166">
            <v>0</v>
          </cell>
          <cell r="AR166" t="str">
            <v>N</v>
          </cell>
          <cell r="AS166" t="str">
            <v>X</v>
          </cell>
          <cell r="AU166">
            <v>0</v>
          </cell>
          <cell r="AV166">
            <v>0</v>
          </cell>
        </row>
        <row r="167">
          <cell r="G167" t="str">
            <v>TB5A005</v>
          </cell>
          <cell r="H167" t="str">
            <v>LIABILITIES</v>
          </cell>
          <cell r="I167" t="str">
            <v>N</v>
          </cell>
          <cell r="J167" t="str">
            <v>H</v>
          </cell>
          <cell r="K167">
            <v>250</v>
          </cell>
          <cell r="L167" t="str">
            <v>I</v>
          </cell>
          <cell r="M167" t="str">
            <v>01.06.2006 00:00:00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t="str">
            <v/>
          </cell>
          <cell r="AN167">
            <v>0</v>
          </cell>
          <cell r="AO167">
            <v>0</v>
          </cell>
          <cell r="AP167">
            <v>0</v>
          </cell>
          <cell r="AQ167">
            <v>0</v>
          </cell>
          <cell r="AR167" t="str">
            <v>N</v>
          </cell>
          <cell r="AS167" t="str">
            <v>X</v>
          </cell>
          <cell r="AU167">
            <v>0</v>
          </cell>
          <cell r="AV167">
            <v>0</v>
          </cell>
        </row>
        <row r="168">
          <cell r="G168" t="str">
            <v>B5A0070</v>
          </cell>
          <cell r="H168" t="str">
            <v>Accounts payables trade</v>
          </cell>
          <cell r="I168" t="str">
            <v>N</v>
          </cell>
          <cell r="J168" t="str">
            <v>H</v>
          </cell>
          <cell r="K168">
            <v>260</v>
          </cell>
          <cell r="L168" t="str">
            <v>S</v>
          </cell>
          <cell r="M168" t="str">
            <v>01.06.2006 00:00:00</v>
          </cell>
          <cell r="N168">
            <v>267553</v>
          </cell>
          <cell r="O168">
            <v>156475</v>
          </cell>
          <cell r="P168">
            <v>161673</v>
          </cell>
          <cell r="Q168">
            <v>161331</v>
          </cell>
          <cell r="R168">
            <v>161994</v>
          </cell>
          <cell r="S168">
            <v>170028</v>
          </cell>
          <cell r="T168">
            <v>160099</v>
          </cell>
          <cell r="U168">
            <v>135744</v>
          </cell>
          <cell r="V168">
            <v>152281</v>
          </cell>
          <cell r="W168">
            <v>164325</v>
          </cell>
          <cell r="X168">
            <v>168036</v>
          </cell>
          <cell r="Y168">
            <v>165568</v>
          </cell>
          <cell r="Z168">
            <v>255934</v>
          </cell>
          <cell r="AA168">
            <v>145147</v>
          </cell>
          <cell r="AB168">
            <v>147909</v>
          </cell>
          <cell r="AC168">
            <v>146905</v>
          </cell>
          <cell r="AD168">
            <v>147476</v>
          </cell>
          <cell r="AE168">
            <v>154854</v>
          </cell>
          <cell r="AF168">
            <v>151806</v>
          </cell>
          <cell r="AG168">
            <v>131419</v>
          </cell>
          <cell r="AH168">
            <v>140937</v>
          </cell>
          <cell r="AI168">
            <v>153659</v>
          </cell>
          <cell r="AJ168">
            <v>159236</v>
          </cell>
          <cell r="AK168">
            <v>0</v>
          </cell>
          <cell r="AL168">
            <v>157585</v>
          </cell>
          <cell r="AM168" t="str">
            <v/>
          </cell>
          <cell r="AN168">
            <v>180720</v>
          </cell>
          <cell r="AO168">
            <v>126028</v>
          </cell>
          <cell r="AP168">
            <v>176659</v>
          </cell>
          <cell r="AQ168">
            <v>129043</v>
          </cell>
          <cell r="AR168" t="str">
            <v>N</v>
          </cell>
          <cell r="AS168" t="str">
            <v>X</v>
          </cell>
          <cell r="AU168">
            <v>998225</v>
          </cell>
          <cell r="AV168">
            <v>1892867</v>
          </cell>
        </row>
        <row r="169">
          <cell r="G169" t="str">
            <v>B5A0080</v>
          </cell>
          <cell r="H169" t="str">
            <v>Advance payments received (difference)</v>
          </cell>
          <cell r="I169" t="str">
            <v>N</v>
          </cell>
          <cell r="J169" t="str">
            <v>H</v>
          </cell>
          <cell r="K169">
            <v>270</v>
          </cell>
          <cell r="L169" t="str">
            <v>S</v>
          </cell>
          <cell r="M169" t="str">
            <v>01.06.2006 00:00:00</v>
          </cell>
          <cell r="N169">
            <v>0</v>
          </cell>
          <cell r="O169">
            <v>5</v>
          </cell>
          <cell r="P169">
            <v>0</v>
          </cell>
          <cell r="Q169">
            <v>0</v>
          </cell>
          <cell r="R169">
            <v>0</v>
          </cell>
          <cell r="S169">
            <v>0</v>
          </cell>
          <cell r="T169">
            <v>0</v>
          </cell>
          <cell r="U169">
            <v>0</v>
          </cell>
          <cell r="V169">
            <v>0</v>
          </cell>
          <cell r="W169">
            <v>0</v>
          </cell>
          <cell r="X169">
            <v>0</v>
          </cell>
          <cell r="Y169">
            <v>0</v>
          </cell>
          <cell r="Z169">
            <v>0</v>
          </cell>
          <cell r="AA169">
            <v>5</v>
          </cell>
          <cell r="AB169">
            <v>0</v>
          </cell>
          <cell r="AC169">
            <v>0</v>
          </cell>
          <cell r="AD169">
            <v>0</v>
          </cell>
          <cell r="AE169">
            <v>0</v>
          </cell>
          <cell r="AF169">
            <v>0</v>
          </cell>
          <cell r="AG169">
            <v>0</v>
          </cell>
          <cell r="AH169">
            <v>0</v>
          </cell>
          <cell r="AI169">
            <v>0</v>
          </cell>
          <cell r="AJ169">
            <v>0</v>
          </cell>
          <cell r="AK169">
            <v>0</v>
          </cell>
          <cell r="AL169">
            <v>0</v>
          </cell>
          <cell r="AM169" t="str">
            <v/>
          </cell>
          <cell r="AN169">
            <v>0</v>
          </cell>
          <cell r="AO169">
            <v>0</v>
          </cell>
          <cell r="AP169">
            <v>0</v>
          </cell>
          <cell r="AQ169">
            <v>0</v>
          </cell>
          <cell r="AR169" t="str">
            <v>N</v>
          </cell>
          <cell r="AS169" t="str">
            <v>X</v>
          </cell>
          <cell r="AU169">
            <v>5</v>
          </cell>
          <cell r="AV169">
            <v>5</v>
          </cell>
        </row>
        <row r="170">
          <cell r="G170" t="str">
            <v>TB5001</v>
          </cell>
          <cell r="H170" t="str">
            <v>DEBT</v>
          </cell>
          <cell r="I170" t="str">
            <v>N</v>
          </cell>
          <cell r="J170" t="str">
            <v>H</v>
          </cell>
          <cell r="K170">
            <v>280</v>
          </cell>
          <cell r="L170" t="str">
            <v>I</v>
          </cell>
          <cell r="M170" t="str">
            <v>01.06.2006 00:00:00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t="str">
            <v/>
          </cell>
          <cell r="AN170">
            <v>0</v>
          </cell>
          <cell r="AO170">
            <v>0</v>
          </cell>
          <cell r="AP170">
            <v>0</v>
          </cell>
          <cell r="AQ170">
            <v>0</v>
          </cell>
          <cell r="AR170" t="str">
            <v>N</v>
          </cell>
          <cell r="AS170" t="str">
            <v>X</v>
          </cell>
          <cell r="AU170">
            <v>0</v>
          </cell>
          <cell r="AV170">
            <v>0</v>
          </cell>
        </row>
        <row r="171">
          <cell r="G171" t="str">
            <v>B5BL00100</v>
          </cell>
          <cell r="H171" t="str">
            <v>TOTAL DEBT JAN 1</v>
          </cell>
          <cell r="I171" t="str">
            <v>N</v>
          </cell>
          <cell r="J171" t="str">
            <v>H</v>
          </cell>
          <cell r="K171">
            <v>290</v>
          </cell>
          <cell r="L171" t="str">
            <v>A</v>
          </cell>
          <cell r="M171" t="str">
            <v>01.06.2006 00:00:00</v>
          </cell>
          <cell r="N171">
            <v>121</v>
          </cell>
          <cell r="O171">
            <v>121</v>
          </cell>
          <cell r="P171">
            <v>121</v>
          </cell>
          <cell r="Q171">
            <v>121</v>
          </cell>
          <cell r="R171">
            <v>121</v>
          </cell>
          <cell r="S171">
            <v>121</v>
          </cell>
          <cell r="T171">
            <v>121</v>
          </cell>
          <cell r="U171">
            <v>121</v>
          </cell>
          <cell r="V171">
            <v>121</v>
          </cell>
          <cell r="W171">
            <v>121</v>
          </cell>
          <cell r="X171">
            <v>121</v>
          </cell>
          <cell r="Y171">
            <v>121</v>
          </cell>
          <cell r="Z171">
            <v>5222</v>
          </cell>
          <cell r="AA171">
            <v>5222</v>
          </cell>
          <cell r="AB171">
            <v>5222</v>
          </cell>
          <cell r="AC171">
            <v>5222</v>
          </cell>
          <cell r="AD171">
            <v>5222</v>
          </cell>
          <cell r="AE171">
            <v>5222</v>
          </cell>
          <cell r="AF171">
            <v>5222</v>
          </cell>
          <cell r="AG171">
            <v>5222</v>
          </cell>
          <cell r="AH171">
            <v>5222</v>
          </cell>
          <cell r="AI171">
            <v>5222</v>
          </cell>
          <cell r="AJ171">
            <v>5222</v>
          </cell>
          <cell r="AK171">
            <v>0</v>
          </cell>
          <cell r="AL171">
            <v>5222</v>
          </cell>
          <cell r="AM171" t="str">
            <v/>
          </cell>
          <cell r="AN171">
            <v>77</v>
          </cell>
          <cell r="AO171">
            <v>43</v>
          </cell>
          <cell r="AP171">
            <v>81</v>
          </cell>
          <cell r="AQ171">
            <v>47</v>
          </cell>
          <cell r="AR171" t="str">
            <v>N</v>
          </cell>
          <cell r="AS171" t="str">
            <v>X</v>
          </cell>
          <cell r="AU171">
            <v>31332</v>
          </cell>
          <cell r="AV171">
            <v>62664</v>
          </cell>
        </row>
        <row r="172">
          <cell r="G172" t="str">
            <v>B5BL00105</v>
          </cell>
          <cell r="H172" t="str">
            <v xml:space="preserve"> L.T. DEBT YTD</v>
          </cell>
          <cell r="I172" t="str">
            <v>N</v>
          </cell>
          <cell r="J172" t="str">
            <v>H</v>
          </cell>
          <cell r="K172">
            <v>300</v>
          </cell>
          <cell r="L172" t="str">
            <v>S</v>
          </cell>
          <cell r="M172" t="str">
            <v>01.06.2006 00:00:00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t="str">
            <v/>
          </cell>
          <cell r="AN172">
            <v>0</v>
          </cell>
          <cell r="AO172">
            <v>0</v>
          </cell>
          <cell r="AP172">
            <v>0</v>
          </cell>
          <cell r="AQ172">
            <v>0</v>
          </cell>
          <cell r="AR172" t="str">
            <v>N</v>
          </cell>
          <cell r="AS172" t="str">
            <v>X</v>
          </cell>
          <cell r="AU172">
            <v>0</v>
          </cell>
          <cell r="AV172">
            <v>0</v>
          </cell>
        </row>
        <row r="173">
          <cell r="G173" t="str">
            <v>B5BL00110</v>
          </cell>
          <cell r="H173" t="str">
            <v>S/T BORROWING YTD</v>
          </cell>
          <cell r="I173" t="str">
            <v>N</v>
          </cell>
          <cell r="J173" t="str">
            <v>H</v>
          </cell>
          <cell r="K173">
            <v>310</v>
          </cell>
          <cell r="L173" t="str">
            <v>S</v>
          </cell>
          <cell r="M173" t="str">
            <v>01.06.2006 00:00:00</v>
          </cell>
          <cell r="N173">
            <v>0</v>
          </cell>
          <cell r="O173">
            <v>222</v>
          </cell>
          <cell r="P173">
            <v>0</v>
          </cell>
          <cell r="Q173">
            <v>0</v>
          </cell>
          <cell r="R173">
            <v>0</v>
          </cell>
          <cell r="S173">
            <v>1784</v>
          </cell>
          <cell r="T173">
            <v>1700</v>
          </cell>
          <cell r="U173">
            <v>1700</v>
          </cell>
          <cell r="V173">
            <v>1700</v>
          </cell>
          <cell r="W173">
            <v>1700</v>
          </cell>
          <cell r="X173">
            <v>1700</v>
          </cell>
          <cell r="Y173">
            <v>1700</v>
          </cell>
          <cell r="Z173">
            <v>0</v>
          </cell>
          <cell r="AA173">
            <v>222</v>
          </cell>
          <cell r="AB173">
            <v>0</v>
          </cell>
          <cell r="AC173">
            <v>0</v>
          </cell>
          <cell r="AD173">
            <v>0</v>
          </cell>
          <cell r="AE173">
            <v>1784</v>
          </cell>
          <cell r="AF173">
            <v>1700</v>
          </cell>
          <cell r="AG173">
            <v>1700</v>
          </cell>
          <cell r="AH173">
            <v>1700</v>
          </cell>
          <cell r="AI173">
            <v>1700</v>
          </cell>
          <cell r="AJ173">
            <v>1700</v>
          </cell>
          <cell r="AK173">
            <v>0</v>
          </cell>
          <cell r="AL173">
            <v>1700</v>
          </cell>
          <cell r="AM173" t="str">
            <v/>
          </cell>
          <cell r="AN173">
            <v>0</v>
          </cell>
          <cell r="AO173">
            <v>0</v>
          </cell>
          <cell r="AP173">
            <v>0</v>
          </cell>
          <cell r="AQ173">
            <v>0</v>
          </cell>
          <cell r="AR173" t="str">
            <v>N</v>
          </cell>
          <cell r="AS173" t="str">
            <v>X</v>
          </cell>
          <cell r="AU173">
            <v>2006</v>
          </cell>
          <cell r="AV173">
            <v>12206</v>
          </cell>
        </row>
        <row r="174">
          <cell r="G174" t="str">
            <v>B5BL00115</v>
          </cell>
          <cell r="H174" t="str">
            <v>OTHER CHANGES CTA</v>
          </cell>
          <cell r="I174" t="str">
            <v>N</v>
          </cell>
          <cell r="J174" t="str">
            <v>H</v>
          </cell>
          <cell r="K174">
            <v>320</v>
          </cell>
          <cell r="L174" t="str">
            <v>C</v>
          </cell>
          <cell r="M174" t="str">
            <v>01.06.2006 00:00:00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t="str">
            <v/>
          </cell>
          <cell r="AN174">
            <v>0</v>
          </cell>
          <cell r="AO174">
            <v>0</v>
          </cell>
          <cell r="AP174">
            <v>0</v>
          </cell>
          <cell r="AQ174">
            <v>0</v>
          </cell>
          <cell r="AR174" t="str">
            <v>N</v>
          </cell>
          <cell r="AS174" t="str">
            <v>X</v>
          </cell>
          <cell r="AU174">
            <v>0</v>
          </cell>
          <cell r="AV174">
            <v>0</v>
          </cell>
        </row>
        <row r="175">
          <cell r="G175" t="str">
            <v>B5BL00120</v>
          </cell>
          <cell r="H175" t="str">
            <v>OTHER CHANGES</v>
          </cell>
          <cell r="I175" t="str">
            <v>N</v>
          </cell>
          <cell r="J175" t="str">
            <v>H</v>
          </cell>
          <cell r="K175">
            <v>330</v>
          </cell>
          <cell r="L175" t="str">
            <v>S</v>
          </cell>
          <cell r="M175" t="str">
            <v>01.06.2006 00:00:00</v>
          </cell>
          <cell r="N175">
            <v>0</v>
          </cell>
          <cell r="O175">
            <v>-8</v>
          </cell>
          <cell r="P175">
            <v>75</v>
          </cell>
          <cell r="Q175">
            <v>-8</v>
          </cell>
          <cell r="R175">
            <v>-26</v>
          </cell>
          <cell r="S175">
            <v>89</v>
          </cell>
          <cell r="T175">
            <v>-16</v>
          </cell>
          <cell r="U175">
            <v>-30</v>
          </cell>
          <cell r="V175">
            <v>-30</v>
          </cell>
          <cell r="W175">
            <v>-34</v>
          </cell>
          <cell r="X175">
            <v>-34</v>
          </cell>
          <cell r="Y175">
            <v>-34</v>
          </cell>
          <cell r="Z175">
            <v>0</v>
          </cell>
          <cell r="AA175">
            <v>-8</v>
          </cell>
          <cell r="AB175">
            <v>75</v>
          </cell>
          <cell r="AC175">
            <v>-8</v>
          </cell>
          <cell r="AD175">
            <v>-26</v>
          </cell>
          <cell r="AE175">
            <v>89</v>
          </cell>
          <cell r="AF175">
            <v>-16</v>
          </cell>
          <cell r="AG175">
            <v>-30</v>
          </cell>
          <cell r="AH175">
            <v>-30</v>
          </cell>
          <cell r="AI175">
            <v>-34</v>
          </cell>
          <cell r="AJ175">
            <v>-34</v>
          </cell>
          <cell r="AK175">
            <v>0</v>
          </cell>
          <cell r="AL175">
            <v>-34</v>
          </cell>
          <cell r="AM175" t="str">
            <v/>
          </cell>
          <cell r="AN175">
            <v>-34</v>
          </cell>
          <cell r="AO175">
            <v>-18</v>
          </cell>
          <cell r="AP175">
            <v>-34</v>
          </cell>
          <cell r="AQ175">
            <v>-18</v>
          </cell>
          <cell r="AR175" t="str">
            <v>N</v>
          </cell>
          <cell r="AS175" t="str">
            <v>X</v>
          </cell>
          <cell r="AU175">
            <v>122</v>
          </cell>
          <cell r="AV175">
            <v>-56</v>
          </cell>
        </row>
        <row r="176">
          <cell r="G176" t="str">
            <v>B5BL001</v>
          </cell>
          <cell r="H176" t="str">
            <v>TOTAL DEBT B/S EOP</v>
          </cell>
          <cell r="I176" t="str">
            <v>N</v>
          </cell>
          <cell r="J176" t="str">
            <v>H</v>
          </cell>
          <cell r="K176">
            <v>340</v>
          </cell>
          <cell r="L176" t="str">
            <v>C</v>
          </cell>
          <cell r="M176" t="str">
            <v>01.06.2006 00:00:00</v>
          </cell>
          <cell r="N176">
            <v>121</v>
          </cell>
          <cell r="O176">
            <v>335</v>
          </cell>
          <cell r="P176">
            <v>196</v>
          </cell>
          <cell r="Q176">
            <v>113</v>
          </cell>
          <cell r="R176">
            <v>95</v>
          </cell>
          <cell r="S176">
            <v>1994</v>
          </cell>
          <cell r="T176">
            <v>1805</v>
          </cell>
          <cell r="U176">
            <v>1791</v>
          </cell>
          <cell r="V176">
            <v>1791</v>
          </cell>
          <cell r="W176">
            <v>1787</v>
          </cell>
          <cell r="X176">
            <v>1787</v>
          </cell>
          <cell r="Y176">
            <v>1787</v>
          </cell>
          <cell r="Z176">
            <v>5222</v>
          </cell>
          <cell r="AA176">
            <v>5436</v>
          </cell>
          <cell r="AB176">
            <v>5297</v>
          </cell>
          <cell r="AC176">
            <v>5214</v>
          </cell>
          <cell r="AD176">
            <v>5196</v>
          </cell>
          <cell r="AE176">
            <v>7095</v>
          </cell>
          <cell r="AF176">
            <v>6906</v>
          </cell>
          <cell r="AG176">
            <v>6892</v>
          </cell>
          <cell r="AH176">
            <v>6892</v>
          </cell>
          <cell r="AI176">
            <v>6888</v>
          </cell>
          <cell r="AJ176">
            <v>6888</v>
          </cell>
          <cell r="AK176">
            <v>0</v>
          </cell>
          <cell r="AL176">
            <v>6888</v>
          </cell>
          <cell r="AM176" t="str">
            <v/>
          </cell>
          <cell r="AN176">
            <v>43</v>
          </cell>
          <cell r="AO176">
            <v>25</v>
          </cell>
          <cell r="AP176">
            <v>47</v>
          </cell>
          <cell r="AQ176">
            <v>29</v>
          </cell>
          <cell r="AR176" t="str">
            <v>N</v>
          </cell>
          <cell r="AS176" t="str">
            <v>X</v>
          </cell>
          <cell r="AU176">
            <v>33460</v>
          </cell>
          <cell r="AV176">
            <v>74814</v>
          </cell>
        </row>
        <row r="177">
          <cell r="G177" t="str">
            <v>B5BL00205</v>
          </cell>
          <cell r="H177" t="str">
            <v>Loans</v>
          </cell>
          <cell r="I177" t="str">
            <v>N</v>
          </cell>
          <cell r="J177" t="str">
            <v>H</v>
          </cell>
          <cell r="K177">
            <v>360</v>
          </cell>
          <cell r="L177" t="str">
            <v>S</v>
          </cell>
          <cell r="M177" t="str">
            <v>01.06.2006 00:00:00</v>
          </cell>
          <cell r="N177">
            <v>111</v>
          </cell>
          <cell r="O177">
            <v>111</v>
          </cell>
          <cell r="P177">
            <v>111</v>
          </cell>
          <cell r="Q177">
            <v>111</v>
          </cell>
          <cell r="R177">
            <v>95</v>
          </cell>
          <cell r="S177">
            <v>95</v>
          </cell>
          <cell r="T177">
            <v>103</v>
          </cell>
          <cell r="U177">
            <v>89</v>
          </cell>
          <cell r="V177">
            <v>89</v>
          </cell>
          <cell r="W177">
            <v>85</v>
          </cell>
          <cell r="X177">
            <v>85</v>
          </cell>
          <cell r="Y177">
            <v>85</v>
          </cell>
          <cell r="Z177">
            <v>111</v>
          </cell>
          <cell r="AA177">
            <v>111</v>
          </cell>
          <cell r="AB177">
            <v>111</v>
          </cell>
          <cell r="AC177">
            <v>111</v>
          </cell>
          <cell r="AD177">
            <v>95</v>
          </cell>
          <cell r="AE177">
            <v>95</v>
          </cell>
          <cell r="AF177">
            <v>103</v>
          </cell>
          <cell r="AG177">
            <v>89</v>
          </cell>
          <cell r="AH177">
            <v>89</v>
          </cell>
          <cell r="AI177">
            <v>85</v>
          </cell>
          <cell r="AJ177">
            <v>85</v>
          </cell>
          <cell r="AK177">
            <v>0</v>
          </cell>
          <cell r="AL177">
            <v>85</v>
          </cell>
          <cell r="AM177" t="str">
            <v/>
          </cell>
          <cell r="AN177">
            <v>43</v>
          </cell>
          <cell r="AO177">
            <v>25</v>
          </cell>
          <cell r="AP177">
            <v>43</v>
          </cell>
          <cell r="AQ177">
            <v>25</v>
          </cell>
          <cell r="AR177" t="str">
            <v>N</v>
          </cell>
          <cell r="AS177" t="str">
            <v>X</v>
          </cell>
          <cell r="AU177">
            <v>634</v>
          </cell>
          <cell r="AV177">
            <v>1170</v>
          </cell>
        </row>
        <row r="178">
          <cell r="G178" t="str">
            <v>B5BL00210</v>
          </cell>
          <cell r="H178" t="str">
            <v>Liabilities to banks</v>
          </cell>
          <cell r="I178" t="str">
            <v>N</v>
          </cell>
          <cell r="J178" t="str">
            <v>H</v>
          </cell>
          <cell r="K178">
            <v>370</v>
          </cell>
          <cell r="L178" t="str">
            <v>S</v>
          </cell>
          <cell r="M178" t="str">
            <v>01.06.2006 00:00:00</v>
          </cell>
          <cell r="N178">
            <v>0</v>
          </cell>
          <cell r="O178">
            <v>224</v>
          </cell>
          <cell r="P178">
            <v>85</v>
          </cell>
          <cell r="Q178">
            <v>2</v>
          </cell>
          <cell r="R178">
            <v>0</v>
          </cell>
          <cell r="S178">
            <v>1899</v>
          </cell>
          <cell r="T178">
            <v>1702</v>
          </cell>
          <cell r="U178">
            <v>1702</v>
          </cell>
          <cell r="V178">
            <v>1702</v>
          </cell>
          <cell r="W178">
            <v>1702</v>
          </cell>
          <cell r="X178">
            <v>1702</v>
          </cell>
          <cell r="Y178">
            <v>1702</v>
          </cell>
          <cell r="Z178">
            <v>0</v>
          </cell>
          <cell r="AA178">
            <v>224</v>
          </cell>
          <cell r="AB178">
            <v>85</v>
          </cell>
          <cell r="AC178">
            <v>2</v>
          </cell>
          <cell r="AD178">
            <v>0</v>
          </cell>
          <cell r="AE178">
            <v>1899</v>
          </cell>
          <cell r="AF178">
            <v>1702</v>
          </cell>
          <cell r="AG178">
            <v>1702</v>
          </cell>
          <cell r="AH178">
            <v>1702</v>
          </cell>
          <cell r="AI178">
            <v>1702</v>
          </cell>
          <cell r="AJ178">
            <v>1702</v>
          </cell>
          <cell r="AK178">
            <v>0</v>
          </cell>
          <cell r="AL178">
            <v>1702</v>
          </cell>
          <cell r="AM178" t="str">
            <v/>
          </cell>
          <cell r="AN178">
            <v>0</v>
          </cell>
          <cell r="AO178">
            <v>0</v>
          </cell>
          <cell r="AP178">
            <v>0</v>
          </cell>
          <cell r="AQ178">
            <v>0</v>
          </cell>
          <cell r="AR178" t="str">
            <v>N</v>
          </cell>
          <cell r="AS178" t="str">
            <v>X</v>
          </cell>
          <cell r="AU178">
            <v>2210</v>
          </cell>
          <cell r="AV178">
            <v>12422</v>
          </cell>
        </row>
        <row r="179">
          <cell r="G179" t="str">
            <v>B5BL002</v>
          </cell>
          <cell r="H179" t="str">
            <v>CHECK LINE (must be equal to 0)</v>
          </cell>
          <cell r="I179" t="str">
            <v>N</v>
          </cell>
          <cell r="J179" t="str">
            <v>H</v>
          </cell>
          <cell r="K179">
            <v>380</v>
          </cell>
          <cell r="L179" t="str">
            <v>C</v>
          </cell>
          <cell r="M179" t="str">
            <v>01.06.2006 00:00:00</v>
          </cell>
          <cell r="N179">
            <v>10</v>
          </cell>
          <cell r="O179">
            <v>0</v>
          </cell>
          <cell r="P179">
            <v>0</v>
          </cell>
          <cell r="Q179">
            <v>0</v>
          </cell>
          <cell r="R179">
            <v>0</v>
          </cell>
          <cell r="S179">
            <v>0</v>
          </cell>
          <cell r="T179">
            <v>0</v>
          </cell>
          <cell r="U179">
            <v>0</v>
          </cell>
          <cell r="V179">
            <v>0</v>
          </cell>
          <cell r="W179">
            <v>0</v>
          </cell>
          <cell r="X179">
            <v>0</v>
          </cell>
          <cell r="Y179">
            <v>0</v>
          </cell>
          <cell r="Z179">
            <v>5111</v>
          </cell>
          <cell r="AA179">
            <v>5101</v>
          </cell>
          <cell r="AB179">
            <v>5101</v>
          </cell>
          <cell r="AC179">
            <v>5101</v>
          </cell>
          <cell r="AD179">
            <v>5101</v>
          </cell>
          <cell r="AE179">
            <v>5101</v>
          </cell>
          <cell r="AF179">
            <v>5101</v>
          </cell>
          <cell r="AG179">
            <v>5101</v>
          </cell>
          <cell r="AH179">
            <v>5101</v>
          </cell>
          <cell r="AI179">
            <v>5101</v>
          </cell>
          <cell r="AJ179">
            <v>5101</v>
          </cell>
          <cell r="AK179">
            <v>0</v>
          </cell>
          <cell r="AL179">
            <v>5101</v>
          </cell>
          <cell r="AM179" t="str">
            <v/>
          </cell>
          <cell r="AN179">
            <v>0</v>
          </cell>
          <cell r="AO179">
            <v>0</v>
          </cell>
          <cell r="AP179">
            <v>4</v>
          </cell>
          <cell r="AQ179">
            <v>4</v>
          </cell>
          <cell r="AR179" t="str">
            <v>N</v>
          </cell>
          <cell r="AS179" t="str">
            <v>X</v>
          </cell>
          <cell r="AU179">
            <v>30616</v>
          </cell>
          <cell r="AV179">
            <v>61222</v>
          </cell>
        </row>
        <row r="180">
          <cell r="G180" t="str">
            <v>TB5003</v>
          </cell>
          <cell r="H180" t="str">
            <v>TAXES</v>
          </cell>
          <cell r="I180" t="str">
            <v>N</v>
          </cell>
          <cell r="J180" t="str">
            <v>H</v>
          </cell>
          <cell r="K180">
            <v>390</v>
          </cell>
          <cell r="L180" t="str">
            <v>I</v>
          </cell>
          <cell r="M180" t="str">
            <v>01.06.2006 00:00:00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t="str">
            <v/>
          </cell>
          <cell r="AN180">
            <v>0</v>
          </cell>
          <cell r="AO180">
            <v>0</v>
          </cell>
          <cell r="AP180">
            <v>0</v>
          </cell>
          <cell r="AQ180">
            <v>0</v>
          </cell>
          <cell r="AR180" t="str">
            <v>N</v>
          </cell>
          <cell r="AS180" t="str">
            <v>X</v>
          </cell>
          <cell r="AU180">
            <v>0</v>
          </cell>
          <cell r="AV180">
            <v>0</v>
          </cell>
        </row>
        <row r="181">
          <cell r="G181" t="str">
            <v>B5BL00300</v>
          </cell>
          <cell r="H181" t="str">
            <v>TAXES PAYABLE JAN 1</v>
          </cell>
          <cell r="I181" t="str">
            <v>N</v>
          </cell>
          <cell r="J181" t="str">
            <v>H</v>
          </cell>
          <cell r="K181">
            <v>400</v>
          </cell>
          <cell r="L181" t="str">
            <v>A</v>
          </cell>
          <cell r="M181" t="str">
            <v>01.06.2006 00:00:00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t="str">
            <v/>
          </cell>
          <cell r="AN181">
            <v>0</v>
          </cell>
          <cell r="AO181">
            <v>0</v>
          </cell>
          <cell r="AP181">
            <v>0</v>
          </cell>
          <cell r="AQ181">
            <v>0</v>
          </cell>
          <cell r="AR181" t="str">
            <v>N</v>
          </cell>
          <cell r="AS181" t="str">
            <v>X</v>
          </cell>
          <cell r="AU181">
            <v>0</v>
          </cell>
          <cell r="AV181">
            <v>0</v>
          </cell>
        </row>
        <row r="182">
          <cell r="G182" t="str">
            <v>B5BL00305</v>
          </cell>
          <cell r="H182" t="str">
            <v>TAX PROVISION  P/L YTD</v>
          </cell>
          <cell r="I182" t="str">
            <v>N</v>
          </cell>
          <cell r="J182" t="str">
            <v>H</v>
          </cell>
          <cell r="K182">
            <v>410</v>
          </cell>
          <cell r="L182" t="str">
            <v>C</v>
          </cell>
          <cell r="M182" t="str">
            <v>01.06.2006 00:00:00</v>
          </cell>
          <cell r="N182">
            <v>-359</v>
          </cell>
          <cell r="O182">
            <v>-1331</v>
          </cell>
          <cell r="P182">
            <v>-1799</v>
          </cell>
          <cell r="Q182">
            <v>-2951</v>
          </cell>
          <cell r="R182">
            <v>-3331</v>
          </cell>
          <cell r="S182">
            <v>-4403</v>
          </cell>
          <cell r="T182">
            <v>-4918</v>
          </cell>
          <cell r="U182">
            <v>-5288</v>
          </cell>
          <cell r="V182">
            <v>-5362</v>
          </cell>
          <cell r="W182">
            <v>-5598</v>
          </cell>
          <cell r="X182">
            <v>-5805</v>
          </cell>
          <cell r="Y182">
            <v>-6286</v>
          </cell>
          <cell r="Z182">
            <v>-359</v>
          </cell>
          <cell r="AA182">
            <v>-1331</v>
          </cell>
          <cell r="AB182">
            <v>-1799</v>
          </cell>
          <cell r="AC182">
            <v>-2951</v>
          </cell>
          <cell r="AD182">
            <v>-3331</v>
          </cell>
          <cell r="AE182">
            <v>-4403</v>
          </cell>
          <cell r="AF182">
            <v>-4918</v>
          </cell>
          <cell r="AG182">
            <v>-5288</v>
          </cell>
          <cell r="AH182">
            <v>-5362</v>
          </cell>
          <cell r="AI182">
            <v>-5598</v>
          </cell>
          <cell r="AJ182">
            <v>-5805</v>
          </cell>
          <cell r="AK182">
            <v>0</v>
          </cell>
          <cell r="AL182">
            <v>-6286</v>
          </cell>
          <cell r="AM182" t="str">
            <v/>
          </cell>
          <cell r="AN182">
            <v>-8159</v>
          </cell>
          <cell r="AO182">
            <v>-8643</v>
          </cell>
          <cell r="AP182">
            <v>-8159</v>
          </cell>
          <cell r="AQ182">
            <v>-8643</v>
          </cell>
          <cell r="AR182" t="str">
            <v>N</v>
          </cell>
          <cell r="AS182" t="str">
            <v>X</v>
          </cell>
          <cell r="AU182">
            <v>-14174</v>
          </cell>
          <cell r="AV182">
            <v>-47431</v>
          </cell>
        </row>
        <row r="183">
          <cell r="G183" t="str">
            <v>B5BL00310</v>
          </cell>
          <cell r="H183" t="str">
            <v>FOREIGN PAID BY FGN CO</v>
          </cell>
          <cell r="I183" t="str">
            <v>N</v>
          </cell>
          <cell r="J183" t="str">
            <v>H</v>
          </cell>
          <cell r="K183">
            <v>420</v>
          </cell>
          <cell r="L183" t="str">
            <v>S</v>
          </cell>
          <cell r="M183" t="str">
            <v>01.06.2006 00:00:00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t="str">
            <v/>
          </cell>
          <cell r="AN183">
            <v>0</v>
          </cell>
          <cell r="AO183">
            <v>0</v>
          </cell>
          <cell r="AP183">
            <v>0</v>
          </cell>
          <cell r="AQ183">
            <v>0</v>
          </cell>
          <cell r="AR183" t="str">
            <v>N</v>
          </cell>
          <cell r="AS183" t="str">
            <v>X</v>
          </cell>
          <cell r="AU183">
            <v>0</v>
          </cell>
          <cell r="AV183">
            <v>0</v>
          </cell>
        </row>
        <row r="184">
          <cell r="G184" t="str">
            <v>B5BL00315</v>
          </cell>
          <cell r="H184" t="str">
            <v>CTA ON TAXES</v>
          </cell>
          <cell r="I184" t="str">
            <v>N</v>
          </cell>
          <cell r="J184" t="str">
            <v>H</v>
          </cell>
          <cell r="K184">
            <v>430</v>
          </cell>
          <cell r="L184" t="str">
            <v>C</v>
          </cell>
          <cell r="M184" t="str">
            <v>01.06.2006 00:00:00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t="str">
            <v/>
          </cell>
          <cell r="AN184">
            <v>0</v>
          </cell>
          <cell r="AO184">
            <v>0</v>
          </cell>
          <cell r="AP184">
            <v>0</v>
          </cell>
          <cell r="AQ184">
            <v>0</v>
          </cell>
          <cell r="AR184" t="str">
            <v>N</v>
          </cell>
          <cell r="AS184" t="str">
            <v>X</v>
          </cell>
          <cell r="AU184">
            <v>0</v>
          </cell>
          <cell r="AV184">
            <v>0</v>
          </cell>
        </row>
        <row r="185">
          <cell r="G185" t="str">
            <v>B5BL00320</v>
          </cell>
          <cell r="H185" t="str">
            <v>NET I/CO TRANSFERS YTD</v>
          </cell>
          <cell r="I185" t="str">
            <v>N</v>
          </cell>
          <cell r="J185" t="str">
            <v>H</v>
          </cell>
          <cell r="K185">
            <v>440</v>
          </cell>
          <cell r="L185" t="str">
            <v>S</v>
          </cell>
          <cell r="M185" t="str">
            <v>01.06.2006 00:00:00</v>
          </cell>
          <cell r="N185">
            <v>359</v>
          </cell>
          <cell r="O185">
            <v>1331</v>
          </cell>
          <cell r="P185">
            <v>1799</v>
          </cell>
          <cell r="Q185">
            <v>2951</v>
          </cell>
          <cell r="R185">
            <v>3331</v>
          </cell>
          <cell r="S185">
            <v>4403</v>
          </cell>
          <cell r="T185">
            <v>4278</v>
          </cell>
          <cell r="U185">
            <v>4648</v>
          </cell>
          <cell r="V185">
            <v>4722</v>
          </cell>
          <cell r="W185">
            <v>4958</v>
          </cell>
          <cell r="X185">
            <v>5165</v>
          </cell>
          <cell r="Y185">
            <v>5646</v>
          </cell>
          <cell r="Z185">
            <v>359</v>
          </cell>
          <cell r="AA185">
            <v>1331</v>
          </cell>
          <cell r="AB185">
            <v>1799</v>
          </cell>
          <cell r="AC185">
            <v>2951</v>
          </cell>
          <cell r="AD185">
            <v>3331</v>
          </cell>
          <cell r="AE185">
            <v>4403</v>
          </cell>
          <cell r="AF185">
            <v>4278</v>
          </cell>
          <cell r="AG185">
            <v>4648</v>
          </cell>
          <cell r="AH185">
            <v>4722</v>
          </cell>
          <cell r="AI185">
            <v>4958</v>
          </cell>
          <cell r="AJ185">
            <v>5165</v>
          </cell>
          <cell r="AK185">
            <v>0</v>
          </cell>
          <cell r="AL185">
            <v>5646</v>
          </cell>
          <cell r="AM185" t="str">
            <v/>
          </cell>
          <cell r="AN185">
            <v>8159</v>
          </cell>
          <cell r="AO185">
            <v>8643</v>
          </cell>
          <cell r="AP185">
            <v>8159</v>
          </cell>
          <cell r="AQ185">
            <v>8643</v>
          </cell>
          <cell r="AR185" t="str">
            <v>N</v>
          </cell>
          <cell r="AS185" t="str">
            <v>X</v>
          </cell>
          <cell r="AU185">
            <v>14174</v>
          </cell>
          <cell r="AV185">
            <v>43591</v>
          </cell>
        </row>
        <row r="186">
          <cell r="G186" t="str">
            <v>B5BL00325</v>
          </cell>
          <cell r="H186" t="str">
            <v>TOTAL INCOME TAXES B/S EOP.</v>
          </cell>
          <cell r="I186" t="str">
            <v>N</v>
          </cell>
          <cell r="J186" t="str">
            <v>H</v>
          </cell>
          <cell r="K186">
            <v>450</v>
          </cell>
          <cell r="L186" t="str">
            <v>C</v>
          </cell>
          <cell r="M186" t="str">
            <v>01.06.2006 00:00:00</v>
          </cell>
          <cell r="N186">
            <v>0</v>
          </cell>
          <cell r="O186">
            <v>0</v>
          </cell>
          <cell r="P186">
            <v>0</v>
          </cell>
          <cell r="Q186">
            <v>0</v>
          </cell>
          <cell r="R186">
            <v>0</v>
          </cell>
          <cell r="S186">
            <v>0</v>
          </cell>
          <cell r="T186">
            <v>-640</v>
          </cell>
          <cell r="U186">
            <v>-640</v>
          </cell>
          <cell r="V186">
            <v>-640</v>
          </cell>
          <cell r="W186">
            <v>-640</v>
          </cell>
          <cell r="X186">
            <v>-640</v>
          </cell>
          <cell r="Y186">
            <v>-640</v>
          </cell>
          <cell r="Z186">
            <v>0</v>
          </cell>
          <cell r="AA186">
            <v>0</v>
          </cell>
          <cell r="AB186">
            <v>0</v>
          </cell>
          <cell r="AC186">
            <v>0</v>
          </cell>
          <cell r="AD186">
            <v>0</v>
          </cell>
          <cell r="AE186">
            <v>0</v>
          </cell>
          <cell r="AF186">
            <v>-640</v>
          </cell>
          <cell r="AG186">
            <v>-640</v>
          </cell>
          <cell r="AH186">
            <v>-640</v>
          </cell>
          <cell r="AI186">
            <v>-640</v>
          </cell>
          <cell r="AJ186">
            <v>-640</v>
          </cell>
          <cell r="AK186">
            <v>0</v>
          </cell>
          <cell r="AL186">
            <v>-640</v>
          </cell>
          <cell r="AM186" t="str">
            <v/>
          </cell>
          <cell r="AN186">
            <v>0</v>
          </cell>
          <cell r="AO186">
            <v>0</v>
          </cell>
          <cell r="AP186">
            <v>0</v>
          </cell>
          <cell r="AQ186">
            <v>0</v>
          </cell>
          <cell r="AR186" t="str">
            <v>N</v>
          </cell>
          <cell r="AS186" t="str">
            <v>X</v>
          </cell>
          <cell r="AU186">
            <v>0</v>
          </cell>
          <cell r="AV186">
            <v>-3840</v>
          </cell>
        </row>
        <row r="187">
          <cell r="G187" t="str">
            <v>B5BL00330</v>
          </cell>
          <cell r="H187" t="str">
            <v>INCOME TAXES PAYABLE</v>
          </cell>
          <cell r="I187" t="str">
            <v>N</v>
          </cell>
          <cell r="J187" t="str">
            <v>H</v>
          </cell>
          <cell r="K187">
            <v>460</v>
          </cell>
          <cell r="L187" t="str">
            <v>S</v>
          </cell>
          <cell r="M187" t="str">
            <v>01.06.2006 00:00:00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t="str">
            <v/>
          </cell>
          <cell r="AN187">
            <v>0</v>
          </cell>
          <cell r="AO187">
            <v>0</v>
          </cell>
          <cell r="AP187">
            <v>0</v>
          </cell>
          <cell r="AQ187">
            <v>0</v>
          </cell>
          <cell r="AR187" t="str">
            <v>N</v>
          </cell>
          <cell r="AS187" t="str">
            <v>X</v>
          </cell>
          <cell r="AU187">
            <v>0</v>
          </cell>
          <cell r="AV187">
            <v>0</v>
          </cell>
        </row>
        <row r="188">
          <cell r="G188" t="str">
            <v>B5BL003</v>
          </cell>
          <cell r="H188" t="str">
            <v>CHECK LINE (must be equal to 0)</v>
          </cell>
          <cell r="I188" t="str">
            <v>N</v>
          </cell>
          <cell r="J188" t="str">
            <v>H</v>
          </cell>
          <cell r="K188">
            <v>480</v>
          </cell>
          <cell r="L188" t="str">
            <v>C</v>
          </cell>
          <cell r="M188" t="str">
            <v>01.06.2006 00:00:00</v>
          </cell>
          <cell r="N188">
            <v>0</v>
          </cell>
          <cell r="O188">
            <v>0</v>
          </cell>
          <cell r="P188">
            <v>0</v>
          </cell>
          <cell r="Q188">
            <v>0</v>
          </cell>
          <cell r="R188">
            <v>0</v>
          </cell>
          <cell r="S188">
            <v>0</v>
          </cell>
          <cell r="T188">
            <v>-640</v>
          </cell>
          <cell r="U188">
            <v>-640</v>
          </cell>
          <cell r="V188">
            <v>-640</v>
          </cell>
          <cell r="W188">
            <v>-640</v>
          </cell>
          <cell r="X188">
            <v>-640</v>
          </cell>
          <cell r="Y188">
            <v>-640</v>
          </cell>
          <cell r="Z188">
            <v>0</v>
          </cell>
          <cell r="AA188">
            <v>0</v>
          </cell>
          <cell r="AB188">
            <v>0</v>
          </cell>
          <cell r="AC188">
            <v>0</v>
          </cell>
          <cell r="AD188">
            <v>0</v>
          </cell>
          <cell r="AE188">
            <v>0</v>
          </cell>
          <cell r="AF188">
            <v>-640</v>
          </cell>
          <cell r="AG188">
            <v>-640</v>
          </cell>
          <cell r="AH188">
            <v>-640</v>
          </cell>
          <cell r="AI188">
            <v>-640</v>
          </cell>
          <cell r="AJ188">
            <v>-640</v>
          </cell>
          <cell r="AK188">
            <v>0</v>
          </cell>
          <cell r="AL188">
            <v>-640</v>
          </cell>
          <cell r="AM188" t="str">
            <v/>
          </cell>
          <cell r="AN188">
            <v>0</v>
          </cell>
          <cell r="AO188">
            <v>0</v>
          </cell>
          <cell r="AP188">
            <v>0</v>
          </cell>
          <cell r="AQ188">
            <v>0</v>
          </cell>
          <cell r="AR188" t="str">
            <v>N</v>
          </cell>
          <cell r="AS188" t="str">
            <v>X</v>
          </cell>
          <cell r="AU188">
            <v>0</v>
          </cell>
          <cell r="AV188">
            <v>-3840</v>
          </cell>
        </row>
        <row r="189">
          <cell r="G189" t="str">
            <v>TB5L001</v>
          </cell>
          <cell r="H189" t="str">
            <v>P. A. DISCRETIONARY ACCRUALS</v>
          </cell>
          <cell r="I189" t="str">
            <v>N</v>
          </cell>
          <cell r="J189" t="str">
            <v>H</v>
          </cell>
          <cell r="K189">
            <v>490</v>
          </cell>
          <cell r="L189" t="str">
            <v>I</v>
          </cell>
          <cell r="M189" t="str">
            <v>01.06.2006 00:00:00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t="str">
            <v/>
          </cell>
          <cell r="AN189">
            <v>0</v>
          </cell>
          <cell r="AO189">
            <v>0</v>
          </cell>
          <cell r="AP189">
            <v>0</v>
          </cell>
          <cell r="AQ189">
            <v>0</v>
          </cell>
          <cell r="AR189" t="str">
            <v>N</v>
          </cell>
          <cell r="AS189" t="str">
            <v>X</v>
          </cell>
          <cell r="AU189">
            <v>0</v>
          </cell>
          <cell r="AV189">
            <v>0</v>
          </cell>
        </row>
        <row r="190">
          <cell r="G190" t="str">
            <v>B5L00110</v>
          </cell>
          <cell r="H190" t="str">
            <v>Assets write off</v>
          </cell>
          <cell r="I190" t="str">
            <v>N</v>
          </cell>
          <cell r="J190" t="str">
            <v>H</v>
          </cell>
          <cell r="K190">
            <v>500</v>
          </cell>
          <cell r="L190" t="str">
            <v>S</v>
          </cell>
          <cell r="M190" t="str">
            <v>01.06.2006 00:00:00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t="str">
            <v/>
          </cell>
          <cell r="AN190">
            <v>0</v>
          </cell>
          <cell r="AO190">
            <v>0</v>
          </cell>
          <cell r="AP190">
            <v>0</v>
          </cell>
          <cell r="AQ190">
            <v>0</v>
          </cell>
          <cell r="AR190" t="str">
            <v>N</v>
          </cell>
          <cell r="AS190" t="str">
            <v>X</v>
          </cell>
          <cell r="AU190">
            <v>0</v>
          </cell>
          <cell r="AV190">
            <v>0</v>
          </cell>
        </row>
        <row r="191">
          <cell r="G191" t="str">
            <v>B5L00120</v>
          </cell>
          <cell r="H191" t="str">
            <v>SAP Implantation</v>
          </cell>
          <cell r="I191" t="str">
            <v>N</v>
          </cell>
          <cell r="J191" t="str">
            <v>H</v>
          </cell>
          <cell r="K191">
            <v>510</v>
          </cell>
          <cell r="L191" t="str">
            <v>S</v>
          </cell>
          <cell r="M191" t="str">
            <v>01.06.2006 00:00:00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t="str">
            <v/>
          </cell>
          <cell r="AN191">
            <v>0</v>
          </cell>
          <cell r="AO191">
            <v>0</v>
          </cell>
          <cell r="AP191">
            <v>0</v>
          </cell>
          <cell r="AQ191">
            <v>0</v>
          </cell>
          <cell r="AR191" t="str">
            <v>N</v>
          </cell>
          <cell r="AS191" t="str">
            <v>X</v>
          </cell>
          <cell r="AU191">
            <v>0</v>
          </cell>
          <cell r="AV191">
            <v>0</v>
          </cell>
        </row>
        <row r="192">
          <cell r="G192" t="str">
            <v>B5L00130</v>
          </cell>
          <cell r="H192" t="str">
            <v>HS &amp; E</v>
          </cell>
          <cell r="I192" t="str">
            <v>N</v>
          </cell>
          <cell r="J192" t="str">
            <v>H</v>
          </cell>
          <cell r="K192">
            <v>520</v>
          </cell>
          <cell r="L192" t="str">
            <v>S</v>
          </cell>
          <cell r="M192" t="str">
            <v>01.06.2006 00:00:00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t="str">
            <v/>
          </cell>
          <cell r="AN192">
            <v>0</v>
          </cell>
          <cell r="AO192">
            <v>0</v>
          </cell>
          <cell r="AP192">
            <v>0</v>
          </cell>
          <cell r="AQ192">
            <v>0</v>
          </cell>
          <cell r="AR192" t="str">
            <v>N</v>
          </cell>
          <cell r="AS192" t="str">
            <v>X</v>
          </cell>
          <cell r="AU192">
            <v>0</v>
          </cell>
          <cell r="AV192">
            <v>0</v>
          </cell>
        </row>
        <row r="193">
          <cell r="G193" t="str">
            <v>B5L00140</v>
          </cell>
          <cell r="H193" t="str">
            <v>Severance</v>
          </cell>
          <cell r="I193" t="str">
            <v>N</v>
          </cell>
          <cell r="J193" t="str">
            <v>H</v>
          </cell>
          <cell r="K193">
            <v>530</v>
          </cell>
          <cell r="L193" t="str">
            <v>S</v>
          </cell>
          <cell r="M193" t="str">
            <v>01.06.2006 00:00:00</v>
          </cell>
          <cell r="N193">
            <v>38910</v>
          </cell>
          <cell r="O193">
            <v>36448</v>
          </cell>
          <cell r="P193">
            <v>35560</v>
          </cell>
          <cell r="Q193">
            <v>34371</v>
          </cell>
          <cell r="R193">
            <v>33390</v>
          </cell>
          <cell r="S193">
            <v>31616</v>
          </cell>
          <cell r="T193">
            <v>31448</v>
          </cell>
          <cell r="U193">
            <v>30448</v>
          </cell>
          <cell r="V193">
            <v>29448</v>
          </cell>
          <cell r="W193">
            <v>28448</v>
          </cell>
          <cell r="X193">
            <v>27400</v>
          </cell>
          <cell r="Y193">
            <v>29200</v>
          </cell>
          <cell r="Z193">
            <v>38910</v>
          </cell>
          <cell r="AA193">
            <v>36448</v>
          </cell>
          <cell r="AB193">
            <v>35560</v>
          </cell>
          <cell r="AC193">
            <v>34371</v>
          </cell>
          <cell r="AD193">
            <v>33390</v>
          </cell>
          <cell r="AE193">
            <v>31616</v>
          </cell>
          <cell r="AF193">
            <v>31448</v>
          </cell>
          <cell r="AG193">
            <v>30448</v>
          </cell>
          <cell r="AH193">
            <v>29448</v>
          </cell>
          <cell r="AI193">
            <v>28448</v>
          </cell>
          <cell r="AJ193">
            <v>27400</v>
          </cell>
          <cell r="AK193">
            <v>0</v>
          </cell>
          <cell r="AL193">
            <v>29200</v>
          </cell>
          <cell r="AM193" t="str">
            <v/>
          </cell>
          <cell r="AN193">
            <v>24600</v>
          </cell>
          <cell r="AO193">
            <v>20000</v>
          </cell>
          <cell r="AP193">
            <v>24600</v>
          </cell>
          <cell r="AQ193">
            <v>20000</v>
          </cell>
          <cell r="AR193" t="str">
            <v>N</v>
          </cell>
          <cell r="AS193" t="str">
            <v>X</v>
          </cell>
          <cell r="AU193">
            <v>210295</v>
          </cell>
          <cell r="AV193">
            <v>386687</v>
          </cell>
        </row>
        <row r="194">
          <cell r="G194" t="str">
            <v>B5L00150</v>
          </cell>
          <cell r="H194" t="str">
            <v>Liabilities</v>
          </cell>
          <cell r="I194" t="str">
            <v>N</v>
          </cell>
          <cell r="J194" t="str">
            <v>H</v>
          </cell>
          <cell r="K194">
            <v>540</v>
          </cell>
          <cell r="L194" t="str">
            <v>S</v>
          </cell>
          <cell r="M194" t="str">
            <v>01.06.2006 00:00:00</v>
          </cell>
          <cell r="N194">
            <v>2461</v>
          </cell>
          <cell r="O194">
            <v>2512</v>
          </cell>
          <cell r="P194">
            <v>2555</v>
          </cell>
          <cell r="Q194">
            <v>2597</v>
          </cell>
          <cell r="R194">
            <v>2636</v>
          </cell>
          <cell r="S194">
            <v>2670</v>
          </cell>
          <cell r="T194">
            <v>2709</v>
          </cell>
          <cell r="U194">
            <v>2746</v>
          </cell>
          <cell r="V194">
            <v>2782</v>
          </cell>
          <cell r="W194">
            <v>2819</v>
          </cell>
          <cell r="X194">
            <v>2855</v>
          </cell>
          <cell r="Y194">
            <v>2892</v>
          </cell>
          <cell r="Z194">
            <v>2461</v>
          </cell>
          <cell r="AA194">
            <v>2512</v>
          </cell>
          <cell r="AB194">
            <v>2555</v>
          </cell>
          <cell r="AC194">
            <v>2597</v>
          </cell>
          <cell r="AD194">
            <v>2636</v>
          </cell>
          <cell r="AE194">
            <v>2670</v>
          </cell>
          <cell r="AF194">
            <v>2709</v>
          </cell>
          <cell r="AG194">
            <v>2746</v>
          </cell>
          <cell r="AH194">
            <v>2782</v>
          </cell>
          <cell r="AI194">
            <v>2819</v>
          </cell>
          <cell r="AJ194">
            <v>2855</v>
          </cell>
          <cell r="AK194">
            <v>0</v>
          </cell>
          <cell r="AL194">
            <v>2892</v>
          </cell>
          <cell r="AM194" t="str">
            <v/>
          </cell>
          <cell r="AN194">
            <v>2461</v>
          </cell>
          <cell r="AO194">
            <v>2461</v>
          </cell>
          <cell r="AP194">
            <v>2461</v>
          </cell>
          <cell r="AQ194">
            <v>2461</v>
          </cell>
          <cell r="AR194" t="str">
            <v>N</v>
          </cell>
          <cell r="AS194" t="str">
            <v>X</v>
          </cell>
          <cell r="AU194">
            <v>15431</v>
          </cell>
          <cell r="AV194">
            <v>32234</v>
          </cell>
        </row>
        <row r="195">
          <cell r="G195" t="str">
            <v>B5L001</v>
          </cell>
          <cell r="H195" t="str">
            <v>TOTAL P.A. DISCRETIONARY</v>
          </cell>
          <cell r="I195" t="str">
            <v>N</v>
          </cell>
          <cell r="J195" t="str">
            <v>H</v>
          </cell>
          <cell r="K195">
            <v>550</v>
          </cell>
          <cell r="L195" t="str">
            <v>C</v>
          </cell>
          <cell r="M195" t="str">
            <v>01.06.2006 00:00:00</v>
          </cell>
          <cell r="N195">
            <v>41371</v>
          </cell>
          <cell r="O195">
            <v>38960</v>
          </cell>
          <cell r="P195">
            <v>38115</v>
          </cell>
          <cell r="Q195">
            <v>36968</v>
          </cell>
          <cell r="R195">
            <v>36026</v>
          </cell>
          <cell r="S195">
            <v>34286</v>
          </cell>
          <cell r="T195">
            <v>34157</v>
          </cell>
          <cell r="U195">
            <v>33194</v>
          </cell>
          <cell r="V195">
            <v>32230</v>
          </cell>
          <cell r="W195">
            <v>31267</v>
          </cell>
          <cell r="X195">
            <v>30255</v>
          </cell>
          <cell r="Y195">
            <v>32092</v>
          </cell>
          <cell r="Z195">
            <v>41371</v>
          </cell>
          <cell r="AA195">
            <v>38960</v>
          </cell>
          <cell r="AB195">
            <v>38115</v>
          </cell>
          <cell r="AC195">
            <v>36968</v>
          </cell>
          <cell r="AD195">
            <v>36026</v>
          </cell>
          <cell r="AE195">
            <v>34286</v>
          </cell>
          <cell r="AF195">
            <v>34157</v>
          </cell>
          <cell r="AG195">
            <v>33194</v>
          </cell>
          <cell r="AH195">
            <v>32230</v>
          </cell>
          <cell r="AI195">
            <v>31267</v>
          </cell>
          <cell r="AJ195">
            <v>30255</v>
          </cell>
          <cell r="AK195">
            <v>0</v>
          </cell>
          <cell r="AL195">
            <v>32092</v>
          </cell>
          <cell r="AM195" t="str">
            <v/>
          </cell>
          <cell r="AN195">
            <v>27061</v>
          </cell>
          <cell r="AO195">
            <v>22461</v>
          </cell>
          <cell r="AP195">
            <v>27061</v>
          </cell>
          <cell r="AQ195">
            <v>22461</v>
          </cell>
          <cell r="AR195" t="str">
            <v>N</v>
          </cell>
          <cell r="AS195" t="str">
            <v>X</v>
          </cell>
          <cell r="AU195">
            <v>225726</v>
          </cell>
          <cell r="AV195">
            <v>418921</v>
          </cell>
        </row>
        <row r="196">
          <cell r="G196" t="str">
            <v>TB5L002</v>
          </cell>
          <cell r="H196" t="str">
            <v>OTHER LIABILITIES</v>
          </cell>
          <cell r="I196" t="str">
            <v>N</v>
          </cell>
          <cell r="J196" t="str">
            <v>H</v>
          </cell>
          <cell r="K196">
            <v>560</v>
          </cell>
          <cell r="L196" t="str">
            <v>I</v>
          </cell>
          <cell r="M196" t="str">
            <v>01.06.2006 00:00:00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t="str">
            <v/>
          </cell>
          <cell r="AN196">
            <v>0</v>
          </cell>
          <cell r="AO196">
            <v>0</v>
          </cell>
          <cell r="AP196">
            <v>0</v>
          </cell>
          <cell r="AQ196">
            <v>0</v>
          </cell>
          <cell r="AR196" t="str">
            <v>N</v>
          </cell>
          <cell r="AS196" t="str">
            <v>X</v>
          </cell>
          <cell r="AU196">
            <v>0</v>
          </cell>
          <cell r="AV196">
            <v>0</v>
          </cell>
        </row>
        <row r="197">
          <cell r="G197" t="str">
            <v>B5L00220</v>
          </cell>
          <cell r="H197" t="str">
            <v>Accrued pension obligation</v>
          </cell>
          <cell r="I197" t="str">
            <v>N</v>
          </cell>
          <cell r="J197" t="str">
            <v>H</v>
          </cell>
          <cell r="K197">
            <v>580</v>
          </cell>
          <cell r="L197" t="str">
            <v>S</v>
          </cell>
          <cell r="M197" t="str">
            <v>01.06.2006 00:00:00</v>
          </cell>
          <cell r="N197">
            <v>31220</v>
          </cell>
          <cell r="O197">
            <v>29407</v>
          </cell>
          <cell r="P197">
            <v>29341</v>
          </cell>
          <cell r="Q197">
            <v>29298</v>
          </cell>
          <cell r="R197">
            <v>28988</v>
          </cell>
          <cell r="S197">
            <v>27876</v>
          </cell>
          <cell r="T197">
            <v>29847</v>
          </cell>
          <cell r="U197">
            <v>30034</v>
          </cell>
          <cell r="V197">
            <v>30186</v>
          </cell>
          <cell r="W197">
            <v>30337</v>
          </cell>
          <cell r="X197">
            <v>30466</v>
          </cell>
          <cell r="Y197">
            <v>31295</v>
          </cell>
          <cell r="Z197">
            <v>26797</v>
          </cell>
          <cell r="AA197">
            <v>25096</v>
          </cell>
          <cell r="AB197">
            <v>24977</v>
          </cell>
          <cell r="AC197">
            <v>24958</v>
          </cell>
          <cell r="AD197">
            <v>24620</v>
          </cell>
          <cell r="AE197">
            <v>23473</v>
          </cell>
          <cell r="AF197">
            <v>25479</v>
          </cell>
          <cell r="AG197">
            <v>25666</v>
          </cell>
          <cell r="AH197">
            <v>25818</v>
          </cell>
          <cell r="AI197">
            <v>25969</v>
          </cell>
          <cell r="AJ197">
            <v>26098</v>
          </cell>
          <cell r="AK197">
            <v>0</v>
          </cell>
          <cell r="AL197">
            <v>26927</v>
          </cell>
          <cell r="AM197" t="str">
            <v/>
          </cell>
          <cell r="AN197">
            <v>30304</v>
          </cell>
          <cell r="AO197">
            <v>29333</v>
          </cell>
          <cell r="AP197">
            <v>25881</v>
          </cell>
          <cell r="AQ197">
            <v>24910</v>
          </cell>
          <cell r="AR197" t="str">
            <v>N</v>
          </cell>
          <cell r="AS197" t="str">
            <v>X</v>
          </cell>
          <cell r="AU197">
            <v>149921</v>
          </cell>
          <cell r="AV197">
            <v>305878</v>
          </cell>
        </row>
        <row r="198">
          <cell r="G198" t="str">
            <v>B5L00225</v>
          </cell>
          <cell r="H198" t="str">
            <v>Loss Product Accrual</v>
          </cell>
          <cell r="I198" t="str">
            <v>N</v>
          </cell>
          <cell r="J198" t="str">
            <v>H</v>
          </cell>
          <cell r="K198">
            <v>585</v>
          </cell>
          <cell r="L198" t="str">
            <v>S</v>
          </cell>
          <cell r="M198" t="str">
            <v>01.06.2006 00:00:00</v>
          </cell>
          <cell r="N198">
            <v>140267</v>
          </cell>
          <cell r="O198">
            <v>74700</v>
          </cell>
          <cell r="P198">
            <v>74700</v>
          </cell>
          <cell r="Q198">
            <v>74700</v>
          </cell>
          <cell r="R198">
            <v>74700</v>
          </cell>
          <cell r="S198">
            <v>74700</v>
          </cell>
          <cell r="T198">
            <v>74700</v>
          </cell>
          <cell r="U198">
            <v>74700</v>
          </cell>
          <cell r="V198">
            <v>74700</v>
          </cell>
          <cell r="W198">
            <v>74700</v>
          </cell>
          <cell r="X198">
            <v>74700</v>
          </cell>
          <cell r="Y198">
            <v>80704</v>
          </cell>
          <cell r="Z198">
            <v>132232</v>
          </cell>
          <cell r="AA198">
            <v>66869</v>
          </cell>
          <cell r="AB198">
            <v>66773</v>
          </cell>
          <cell r="AC198">
            <v>66816</v>
          </cell>
          <cell r="AD198">
            <v>66765</v>
          </cell>
          <cell r="AE198">
            <v>66701</v>
          </cell>
          <cell r="AF198">
            <v>66765</v>
          </cell>
          <cell r="AG198">
            <v>66765</v>
          </cell>
          <cell r="AH198">
            <v>66765</v>
          </cell>
          <cell r="AI198">
            <v>66765</v>
          </cell>
          <cell r="AJ198">
            <v>66765</v>
          </cell>
          <cell r="AK198">
            <v>0</v>
          </cell>
          <cell r="AL198">
            <v>72769</v>
          </cell>
          <cell r="AM198" t="str">
            <v/>
          </cell>
          <cell r="AN198">
            <v>147442</v>
          </cell>
          <cell r="AO198">
            <v>147442</v>
          </cell>
          <cell r="AP198">
            <v>142265</v>
          </cell>
          <cell r="AQ198">
            <v>142265</v>
          </cell>
          <cell r="AR198" t="str">
            <v>N</v>
          </cell>
          <cell r="AS198" t="str">
            <v>X</v>
          </cell>
          <cell r="AU198">
            <v>466156</v>
          </cell>
          <cell r="AV198">
            <v>872750</v>
          </cell>
        </row>
        <row r="199">
          <cell r="G199" t="str">
            <v>B5L00230</v>
          </cell>
          <cell r="H199" t="str">
            <v>Other accrued liabilities</v>
          </cell>
          <cell r="I199" t="str">
            <v>N</v>
          </cell>
          <cell r="J199" t="str">
            <v>H</v>
          </cell>
          <cell r="K199">
            <v>590</v>
          </cell>
          <cell r="L199" t="str">
            <v>S</v>
          </cell>
          <cell r="M199" t="str">
            <v>01.06.2006 00:00:00</v>
          </cell>
          <cell r="N199">
            <v>38819</v>
          </cell>
          <cell r="O199">
            <v>89119</v>
          </cell>
          <cell r="P199">
            <v>86676</v>
          </cell>
          <cell r="Q199">
            <v>86731</v>
          </cell>
          <cell r="R199">
            <v>89598</v>
          </cell>
          <cell r="S199">
            <v>92377</v>
          </cell>
          <cell r="T199">
            <v>85058</v>
          </cell>
          <cell r="U199">
            <v>83743</v>
          </cell>
          <cell r="V199">
            <v>82635</v>
          </cell>
          <cell r="W199">
            <v>81620</v>
          </cell>
          <cell r="X199">
            <v>80603</v>
          </cell>
          <cell r="Y199">
            <v>57187</v>
          </cell>
          <cell r="Z199">
            <v>34552</v>
          </cell>
          <cell r="AA199">
            <v>83354</v>
          </cell>
          <cell r="AB199">
            <v>81612</v>
          </cell>
          <cell r="AC199">
            <v>81750</v>
          </cell>
          <cell r="AD199">
            <v>79918</v>
          </cell>
          <cell r="AE199">
            <v>85777</v>
          </cell>
          <cell r="AF199">
            <v>82975</v>
          </cell>
          <cell r="AG199">
            <v>80143</v>
          </cell>
          <cell r="AH199">
            <v>81801</v>
          </cell>
          <cell r="AI199">
            <v>78112</v>
          </cell>
          <cell r="AJ199">
            <v>77107</v>
          </cell>
          <cell r="AK199">
            <v>0</v>
          </cell>
          <cell r="AL199">
            <v>53735</v>
          </cell>
          <cell r="AM199" t="str">
            <v/>
          </cell>
          <cell r="AN199">
            <v>20585</v>
          </cell>
          <cell r="AO199">
            <v>19811</v>
          </cell>
          <cell r="AP199">
            <v>15655</v>
          </cell>
          <cell r="AQ199">
            <v>12294</v>
          </cell>
          <cell r="AR199" t="str">
            <v>N</v>
          </cell>
          <cell r="AS199" t="str">
            <v>X</v>
          </cell>
          <cell r="AU199">
            <v>446963</v>
          </cell>
          <cell r="AV199">
            <v>900836</v>
          </cell>
        </row>
        <row r="200">
          <cell r="G200" t="str">
            <v>B5L00250</v>
          </cell>
          <cell r="H200" t="str">
            <v>Other liabilities</v>
          </cell>
          <cell r="I200" t="str">
            <v>N</v>
          </cell>
          <cell r="J200" t="str">
            <v>H</v>
          </cell>
          <cell r="K200">
            <v>610</v>
          </cell>
          <cell r="L200" t="str">
            <v>S</v>
          </cell>
          <cell r="M200" t="str">
            <v>01.06.2006 00:00:00</v>
          </cell>
          <cell r="N200">
            <v>46760</v>
          </cell>
          <cell r="O200">
            <v>48108</v>
          </cell>
          <cell r="P200">
            <v>67141</v>
          </cell>
          <cell r="Q200">
            <v>66377</v>
          </cell>
          <cell r="R200">
            <v>63945</v>
          </cell>
          <cell r="S200">
            <v>61123</v>
          </cell>
          <cell r="T200">
            <v>60798</v>
          </cell>
          <cell r="U200">
            <v>50822</v>
          </cell>
          <cell r="V200">
            <v>63291</v>
          </cell>
          <cell r="W200">
            <v>59901</v>
          </cell>
          <cell r="X200">
            <v>61657</v>
          </cell>
          <cell r="Y200">
            <v>48809</v>
          </cell>
          <cell r="Z200">
            <v>46140</v>
          </cell>
          <cell r="AA200">
            <v>47504</v>
          </cell>
          <cell r="AB200">
            <v>66529</v>
          </cell>
          <cell r="AC200">
            <v>65769</v>
          </cell>
          <cell r="AD200">
            <v>63333</v>
          </cell>
          <cell r="AE200">
            <v>60506</v>
          </cell>
          <cell r="AF200">
            <v>60186</v>
          </cell>
          <cell r="AG200">
            <v>50210</v>
          </cell>
          <cell r="AH200">
            <v>62679</v>
          </cell>
          <cell r="AI200">
            <v>59289</v>
          </cell>
          <cell r="AJ200">
            <v>61045</v>
          </cell>
          <cell r="AK200">
            <v>0</v>
          </cell>
          <cell r="AL200">
            <v>48197</v>
          </cell>
          <cell r="AM200" t="str">
            <v/>
          </cell>
          <cell r="AN200">
            <v>46455</v>
          </cell>
          <cell r="AO200">
            <v>43386</v>
          </cell>
          <cell r="AP200">
            <v>45835</v>
          </cell>
          <cell r="AQ200">
            <v>42766</v>
          </cell>
          <cell r="AR200" t="str">
            <v>N</v>
          </cell>
          <cell r="AS200" t="str">
            <v>X</v>
          </cell>
          <cell r="AU200">
            <v>349781</v>
          </cell>
          <cell r="AV200">
            <v>691387</v>
          </cell>
        </row>
        <row r="201">
          <cell r="G201" t="str">
            <v>B5L00260</v>
          </cell>
          <cell r="H201" t="str">
            <v>Deferred Tax Liabilities</v>
          </cell>
          <cell r="I201" t="str">
            <v>N</v>
          </cell>
          <cell r="J201" t="str">
            <v>H</v>
          </cell>
          <cell r="K201">
            <v>615</v>
          </cell>
          <cell r="L201" t="str">
            <v>S</v>
          </cell>
          <cell r="M201" t="str">
            <v>01.06.2006 00:00:00</v>
          </cell>
          <cell r="N201">
            <v>321</v>
          </cell>
          <cell r="O201">
            <v>264</v>
          </cell>
          <cell r="P201">
            <v>264</v>
          </cell>
          <cell r="Q201">
            <v>264</v>
          </cell>
          <cell r="R201">
            <v>264</v>
          </cell>
          <cell r="S201">
            <v>264</v>
          </cell>
          <cell r="T201">
            <v>264</v>
          </cell>
          <cell r="U201">
            <v>264</v>
          </cell>
          <cell r="V201">
            <v>264</v>
          </cell>
          <cell r="W201">
            <v>264</v>
          </cell>
          <cell r="X201">
            <v>264</v>
          </cell>
          <cell r="Y201">
            <v>264</v>
          </cell>
          <cell r="Z201">
            <v>321</v>
          </cell>
          <cell r="AA201">
            <v>264</v>
          </cell>
          <cell r="AB201">
            <v>264</v>
          </cell>
          <cell r="AC201">
            <v>264</v>
          </cell>
          <cell r="AD201">
            <v>264</v>
          </cell>
          <cell r="AE201">
            <v>264</v>
          </cell>
          <cell r="AF201">
            <v>264</v>
          </cell>
          <cell r="AG201">
            <v>264</v>
          </cell>
          <cell r="AH201">
            <v>264</v>
          </cell>
          <cell r="AI201">
            <v>264</v>
          </cell>
          <cell r="AJ201">
            <v>264</v>
          </cell>
          <cell r="AK201">
            <v>0</v>
          </cell>
          <cell r="AL201">
            <v>264</v>
          </cell>
          <cell r="AM201" t="str">
            <v/>
          </cell>
          <cell r="AN201">
            <v>321</v>
          </cell>
          <cell r="AO201">
            <v>321</v>
          </cell>
          <cell r="AP201">
            <v>321</v>
          </cell>
          <cell r="AQ201">
            <v>321</v>
          </cell>
          <cell r="AR201" t="str">
            <v>N</v>
          </cell>
          <cell r="AS201" t="str">
            <v>X</v>
          </cell>
          <cell r="AU201">
            <v>1641</v>
          </cell>
          <cell r="AV201">
            <v>3225</v>
          </cell>
        </row>
        <row r="202">
          <cell r="G202" t="str">
            <v>TB5L003</v>
          </cell>
          <cell r="H202" t="str">
            <v>EQUITY</v>
          </cell>
          <cell r="I202" t="str">
            <v>N</v>
          </cell>
          <cell r="J202" t="str">
            <v>H</v>
          </cell>
          <cell r="K202">
            <v>620</v>
          </cell>
          <cell r="L202" t="str">
            <v>I</v>
          </cell>
          <cell r="M202" t="str">
            <v>01.06.2006 00:00:00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t="str">
            <v/>
          </cell>
          <cell r="AN202">
            <v>0</v>
          </cell>
          <cell r="AO202">
            <v>0</v>
          </cell>
          <cell r="AP202">
            <v>0</v>
          </cell>
          <cell r="AQ202">
            <v>0</v>
          </cell>
          <cell r="AR202" t="str">
            <v>N</v>
          </cell>
          <cell r="AS202" t="str">
            <v>X</v>
          </cell>
          <cell r="AU202">
            <v>0</v>
          </cell>
          <cell r="AV202">
            <v>0</v>
          </cell>
        </row>
        <row r="203">
          <cell r="G203" t="str">
            <v>B5L00310</v>
          </cell>
          <cell r="H203" t="str">
            <v>Common stock</v>
          </cell>
          <cell r="I203" t="str">
            <v>N</v>
          </cell>
          <cell r="J203" t="str">
            <v>H</v>
          </cell>
          <cell r="K203">
            <v>630</v>
          </cell>
          <cell r="L203" t="str">
            <v>S</v>
          </cell>
          <cell r="M203" t="str">
            <v>01.06.2006 00:00:00</v>
          </cell>
          <cell r="N203">
            <v>344054</v>
          </cell>
          <cell r="O203">
            <v>344054</v>
          </cell>
          <cell r="P203">
            <v>344054</v>
          </cell>
          <cell r="Q203">
            <v>344054</v>
          </cell>
          <cell r="R203">
            <v>344054</v>
          </cell>
          <cell r="S203">
            <v>344054</v>
          </cell>
          <cell r="T203">
            <v>344054</v>
          </cell>
          <cell r="U203">
            <v>344054</v>
          </cell>
          <cell r="V203">
            <v>344054</v>
          </cell>
          <cell r="W203">
            <v>344054</v>
          </cell>
          <cell r="X203">
            <v>344054</v>
          </cell>
          <cell r="Y203">
            <v>344054</v>
          </cell>
          <cell r="Z203">
            <v>0</v>
          </cell>
          <cell r="AA203">
            <v>267299</v>
          </cell>
          <cell r="AB203">
            <v>267299</v>
          </cell>
          <cell r="AC203">
            <v>267299</v>
          </cell>
          <cell r="AD203">
            <v>267299</v>
          </cell>
          <cell r="AE203">
            <v>267299</v>
          </cell>
          <cell r="AF203">
            <v>267299</v>
          </cell>
          <cell r="AG203">
            <v>267299</v>
          </cell>
          <cell r="AH203">
            <v>267299</v>
          </cell>
          <cell r="AI203">
            <v>267299</v>
          </cell>
          <cell r="AJ203">
            <v>267299</v>
          </cell>
          <cell r="AK203">
            <v>0</v>
          </cell>
          <cell r="AL203">
            <v>267299</v>
          </cell>
          <cell r="AM203" t="str">
            <v/>
          </cell>
          <cell r="AN203">
            <v>344054</v>
          </cell>
          <cell r="AO203">
            <v>344054</v>
          </cell>
          <cell r="AP203">
            <v>0</v>
          </cell>
          <cell r="AQ203">
            <v>0</v>
          </cell>
          <cell r="AR203" t="str">
            <v>N</v>
          </cell>
          <cell r="AS203" t="str">
            <v>X</v>
          </cell>
          <cell r="AU203">
            <v>1336495</v>
          </cell>
          <cell r="AV203">
            <v>2940289</v>
          </cell>
        </row>
        <row r="204">
          <cell r="G204" t="str">
            <v>B5L00320</v>
          </cell>
          <cell r="H204" t="str">
            <v>Additional reserves</v>
          </cell>
          <cell r="I204" t="str">
            <v>N</v>
          </cell>
          <cell r="J204" t="str">
            <v>H</v>
          </cell>
          <cell r="K204">
            <v>640</v>
          </cell>
          <cell r="L204" t="str">
            <v>S</v>
          </cell>
          <cell r="M204" t="str">
            <v>01.06.2006 00:00:00</v>
          </cell>
          <cell r="N204">
            <v>274433</v>
          </cell>
          <cell r="O204">
            <v>241704</v>
          </cell>
          <cell r="P204">
            <v>241704</v>
          </cell>
          <cell r="Q204">
            <v>241704</v>
          </cell>
          <cell r="R204">
            <v>241704</v>
          </cell>
          <cell r="S204">
            <v>241704</v>
          </cell>
          <cell r="T204">
            <v>241704</v>
          </cell>
          <cell r="U204">
            <v>241704</v>
          </cell>
          <cell r="V204">
            <v>241704</v>
          </cell>
          <cell r="W204">
            <v>241704</v>
          </cell>
          <cell r="X204">
            <v>241704</v>
          </cell>
          <cell r="Y204">
            <v>241704</v>
          </cell>
          <cell r="Z204">
            <v>0</v>
          </cell>
          <cell r="AA204">
            <v>133956</v>
          </cell>
          <cell r="AB204">
            <v>133956</v>
          </cell>
          <cell r="AC204">
            <v>133956</v>
          </cell>
          <cell r="AD204">
            <v>133956</v>
          </cell>
          <cell r="AE204">
            <v>133956</v>
          </cell>
          <cell r="AF204">
            <v>133956</v>
          </cell>
          <cell r="AG204">
            <v>133956</v>
          </cell>
          <cell r="AH204">
            <v>133956</v>
          </cell>
          <cell r="AI204">
            <v>133956</v>
          </cell>
          <cell r="AJ204">
            <v>133956</v>
          </cell>
          <cell r="AK204">
            <v>0</v>
          </cell>
          <cell r="AL204">
            <v>133956</v>
          </cell>
          <cell r="AM204" t="str">
            <v/>
          </cell>
          <cell r="AN204">
            <v>274433</v>
          </cell>
          <cell r="AO204">
            <v>274433</v>
          </cell>
          <cell r="AP204">
            <v>0</v>
          </cell>
          <cell r="AQ204">
            <v>0</v>
          </cell>
          <cell r="AR204" t="str">
            <v>N</v>
          </cell>
          <cell r="AS204" t="str">
            <v>X</v>
          </cell>
          <cell r="AU204">
            <v>669780</v>
          </cell>
          <cell r="AV204">
            <v>1473516</v>
          </cell>
        </row>
        <row r="205">
          <cell r="G205" t="str">
            <v>B5L00410</v>
          </cell>
          <cell r="H205" t="str">
            <v>January 1 balance</v>
          </cell>
          <cell r="I205" t="str">
            <v>N</v>
          </cell>
          <cell r="J205" t="str">
            <v>H</v>
          </cell>
          <cell r="K205">
            <v>650</v>
          </cell>
          <cell r="L205" t="str">
            <v>A</v>
          </cell>
          <cell r="M205" t="str">
            <v>01.06.2006 00:00:00</v>
          </cell>
          <cell r="N205">
            <v>-695926</v>
          </cell>
          <cell r="O205">
            <v>-695926</v>
          </cell>
          <cell r="P205">
            <v>-695926</v>
          </cell>
          <cell r="Q205">
            <v>-695926</v>
          </cell>
          <cell r="R205">
            <v>-695926</v>
          </cell>
          <cell r="S205">
            <v>-695926</v>
          </cell>
          <cell r="T205">
            <v>-695926</v>
          </cell>
          <cell r="U205">
            <v>-695926</v>
          </cell>
          <cell r="V205">
            <v>-695926</v>
          </cell>
          <cell r="W205">
            <v>-695926</v>
          </cell>
          <cell r="X205">
            <v>-695926</v>
          </cell>
          <cell r="Y205">
            <v>-695926</v>
          </cell>
          <cell r="Z205">
            <v>-566507</v>
          </cell>
          <cell r="AA205">
            <v>-566507</v>
          </cell>
          <cell r="AB205">
            <v>-566507</v>
          </cell>
          <cell r="AC205">
            <v>-566507</v>
          </cell>
          <cell r="AD205">
            <v>-566507</v>
          </cell>
          <cell r="AE205">
            <v>-566507</v>
          </cell>
          <cell r="AF205">
            <v>-566507</v>
          </cell>
          <cell r="AG205">
            <v>-566507</v>
          </cell>
          <cell r="AH205">
            <v>-566507</v>
          </cell>
          <cell r="AI205">
            <v>-566507</v>
          </cell>
          <cell r="AJ205">
            <v>-566507</v>
          </cell>
          <cell r="AK205">
            <v>0</v>
          </cell>
          <cell r="AL205">
            <v>-566507</v>
          </cell>
          <cell r="AM205" t="str">
            <v/>
          </cell>
          <cell r="AN205">
            <v>-891011</v>
          </cell>
          <cell r="AO205">
            <v>-884737</v>
          </cell>
          <cell r="AP205">
            <v>-738798</v>
          </cell>
          <cell r="AQ205">
            <v>-739828</v>
          </cell>
          <cell r="AR205" t="str">
            <v>N</v>
          </cell>
          <cell r="AS205" t="str">
            <v>X</v>
          </cell>
          <cell r="AU205">
            <v>-3399042</v>
          </cell>
          <cell r="AV205">
            <v>-6798084</v>
          </cell>
        </row>
        <row r="206">
          <cell r="G206" t="str">
            <v>B5L00420</v>
          </cell>
          <cell r="H206" t="str">
            <v>YTD net income</v>
          </cell>
          <cell r="I206" t="str">
            <v>N</v>
          </cell>
          <cell r="J206" t="str">
            <v>H</v>
          </cell>
          <cell r="K206">
            <v>660</v>
          </cell>
          <cell r="L206" t="str">
            <v>C</v>
          </cell>
          <cell r="M206" t="str">
            <v>01.06.2006 00:00:00</v>
          </cell>
          <cell r="N206">
            <v>-2470</v>
          </cell>
          <cell r="O206">
            <v>2757</v>
          </cell>
          <cell r="P206">
            <v>-3959</v>
          </cell>
          <cell r="Q206">
            <v>-4963</v>
          </cell>
          <cell r="R206">
            <v>-8432</v>
          </cell>
          <cell r="S206">
            <v>-7610</v>
          </cell>
          <cell r="T206">
            <v>-13207</v>
          </cell>
          <cell r="U206">
            <v>-13963</v>
          </cell>
          <cell r="V206">
            <v>-20225</v>
          </cell>
          <cell r="W206">
            <v>-23152</v>
          </cell>
          <cell r="X206">
            <v>-26036</v>
          </cell>
          <cell r="Y206">
            <v>-18943</v>
          </cell>
          <cell r="Z206">
            <v>-2846</v>
          </cell>
          <cell r="AA206">
            <v>1731</v>
          </cell>
          <cell r="AB206">
            <v>-5548</v>
          </cell>
          <cell r="AC206">
            <v>-6997</v>
          </cell>
          <cell r="AD206">
            <v>-10870</v>
          </cell>
          <cell r="AE206">
            <v>-9778</v>
          </cell>
          <cell r="AF206">
            <v>-15087</v>
          </cell>
          <cell r="AG206">
            <v>-14241</v>
          </cell>
          <cell r="AH206">
            <v>-18668</v>
          </cell>
          <cell r="AI206">
            <v>-22128</v>
          </cell>
          <cell r="AJ206">
            <v>-25023</v>
          </cell>
          <cell r="AK206">
            <v>0</v>
          </cell>
          <cell r="AL206">
            <v>-16928</v>
          </cell>
          <cell r="AM206" t="str">
            <v/>
          </cell>
          <cell r="AN206">
            <v>20604</v>
          </cell>
          <cell r="AO206">
            <v>15713</v>
          </cell>
          <cell r="AP206">
            <v>13299</v>
          </cell>
          <cell r="AQ206">
            <v>8075</v>
          </cell>
          <cell r="AR206" t="str">
            <v>N</v>
          </cell>
          <cell r="AS206" t="str">
            <v>X</v>
          </cell>
          <cell r="AU206">
            <v>-34308</v>
          </cell>
          <cell r="AV206">
            <v>-146383</v>
          </cell>
        </row>
        <row r="207">
          <cell r="G207" t="str">
            <v>B5L00440</v>
          </cell>
          <cell r="H207" t="str">
            <v>Intercompany dividends</v>
          </cell>
          <cell r="I207" t="str">
            <v>N</v>
          </cell>
          <cell r="J207" t="str">
            <v>H</v>
          </cell>
          <cell r="K207">
            <v>680</v>
          </cell>
          <cell r="L207" t="str">
            <v>S</v>
          </cell>
          <cell r="M207" t="str">
            <v>01.06.2006 00:00:00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t="str">
            <v/>
          </cell>
          <cell r="AN207">
            <v>0</v>
          </cell>
          <cell r="AO207">
            <v>0</v>
          </cell>
          <cell r="AP207">
            <v>0</v>
          </cell>
          <cell r="AQ207">
            <v>0</v>
          </cell>
          <cell r="AR207" t="str">
            <v>N</v>
          </cell>
          <cell r="AS207" t="str">
            <v>X</v>
          </cell>
          <cell r="AU207">
            <v>0</v>
          </cell>
          <cell r="AV207">
            <v>0</v>
          </cell>
        </row>
        <row r="208">
          <cell r="G208" t="str">
            <v>B5L00450</v>
          </cell>
          <cell r="H208" t="str">
            <v>Add deducts YTD</v>
          </cell>
          <cell r="I208" t="str">
            <v>N</v>
          </cell>
          <cell r="J208" t="str">
            <v>H</v>
          </cell>
          <cell r="K208">
            <v>690</v>
          </cell>
          <cell r="L208" t="str">
            <v>S</v>
          </cell>
          <cell r="M208" t="str">
            <v>01.06.2006 00:00:00</v>
          </cell>
          <cell r="N208">
            <v>-80853</v>
          </cell>
          <cell r="O208">
            <v>0</v>
          </cell>
          <cell r="P208">
            <v>0</v>
          </cell>
          <cell r="Q208">
            <v>0</v>
          </cell>
          <cell r="R208">
            <v>0</v>
          </cell>
          <cell r="S208">
            <v>0</v>
          </cell>
          <cell r="T208">
            <v>0</v>
          </cell>
          <cell r="U208">
            <v>0</v>
          </cell>
          <cell r="V208">
            <v>0</v>
          </cell>
          <cell r="W208">
            <v>0</v>
          </cell>
          <cell r="X208">
            <v>0</v>
          </cell>
          <cell r="Y208">
            <v>0</v>
          </cell>
          <cell r="Z208">
            <v>-81194</v>
          </cell>
          <cell r="AA208">
            <v>0</v>
          </cell>
          <cell r="AB208">
            <v>0</v>
          </cell>
          <cell r="AC208">
            <v>0</v>
          </cell>
          <cell r="AD208">
            <v>0</v>
          </cell>
          <cell r="AE208">
            <v>0</v>
          </cell>
          <cell r="AF208">
            <v>0</v>
          </cell>
          <cell r="AG208">
            <v>0</v>
          </cell>
          <cell r="AH208">
            <v>0</v>
          </cell>
          <cell r="AI208">
            <v>0</v>
          </cell>
          <cell r="AJ208">
            <v>0</v>
          </cell>
          <cell r="AK208">
            <v>0</v>
          </cell>
          <cell r="AL208">
            <v>0</v>
          </cell>
          <cell r="AM208" t="str">
            <v/>
          </cell>
          <cell r="AN208">
            <v>-1481</v>
          </cell>
          <cell r="AO208">
            <v>-480</v>
          </cell>
          <cell r="AP208">
            <v>-1481</v>
          </cell>
          <cell r="AQ208">
            <v>-480</v>
          </cell>
          <cell r="AR208" t="str">
            <v>N</v>
          </cell>
          <cell r="AS208" t="str">
            <v>X</v>
          </cell>
          <cell r="AU208">
            <v>-81194</v>
          </cell>
          <cell r="AV208">
            <v>-81194</v>
          </cell>
        </row>
        <row r="209">
          <cell r="G209" t="str">
            <v>B5L004</v>
          </cell>
          <cell r="H209" t="str">
            <v>Retained earnings EOP</v>
          </cell>
          <cell r="I209" t="str">
            <v>N</v>
          </cell>
          <cell r="J209" t="str">
            <v>H</v>
          </cell>
          <cell r="K209">
            <v>700</v>
          </cell>
          <cell r="L209" t="str">
            <v>C</v>
          </cell>
          <cell r="M209" t="str">
            <v>01.06.2006 00:00:00</v>
          </cell>
          <cell r="N209">
            <v>-768429</v>
          </cell>
          <cell r="O209">
            <v>-693169</v>
          </cell>
          <cell r="P209">
            <v>-699885</v>
          </cell>
          <cell r="Q209">
            <v>-700889</v>
          </cell>
          <cell r="R209">
            <v>-704358</v>
          </cell>
          <cell r="S209">
            <v>-703536</v>
          </cell>
          <cell r="T209">
            <v>-709133</v>
          </cell>
          <cell r="U209">
            <v>-709889</v>
          </cell>
          <cell r="V209">
            <v>-716151</v>
          </cell>
          <cell r="W209">
            <v>-719078</v>
          </cell>
          <cell r="X209">
            <v>-721962</v>
          </cell>
          <cell r="Y209">
            <v>-714869</v>
          </cell>
          <cell r="Z209">
            <v>-639727</v>
          </cell>
          <cell r="AA209">
            <v>-564776</v>
          </cell>
          <cell r="AB209">
            <v>-572055</v>
          </cell>
          <cell r="AC209">
            <v>-573504</v>
          </cell>
          <cell r="AD209">
            <v>-577377</v>
          </cell>
          <cell r="AE209">
            <v>-576285</v>
          </cell>
          <cell r="AF209">
            <v>-581594</v>
          </cell>
          <cell r="AG209">
            <v>-580748</v>
          </cell>
          <cell r="AH209">
            <v>-585175</v>
          </cell>
          <cell r="AI209">
            <v>-588635</v>
          </cell>
          <cell r="AJ209">
            <v>-591530</v>
          </cell>
          <cell r="AK209">
            <v>0</v>
          </cell>
          <cell r="AL209">
            <v>-583435</v>
          </cell>
          <cell r="AM209" t="str">
            <v/>
          </cell>
          <cell r="AN209">
            <v>-871888</v>
          </cell>
          <cell r="AO209">
            <v>-869504</v>
          </cell>
          <cell r="AP209">
            <v>-726980</v>
          </cell>
          <cell r="AQ209">
            <v>-732233</v>
          </cell>
          <cell r="AR209" t="str">
            <v>N</v>
          </cell>
          <cell r="AS209" t="str">
            <v>X</v>
          </cell>
          <cell r="AU209">
            <v>-3503724</v>
          </cell>
          <cell r="AV209">
            <v>-7014841</v>
          </cell>
        </row>
        <row r="210">
          <cell r="G210" t="str">
            <v>TP7001</v>
          </cell>
          <cell r="H210" t="str">
            <v>SALES TO THIRD PARTIES</v>
          </cell>
          <cell r="I210" t="str">
            <v>N</v>
          </cell>
          <cell r="J210" t="str">
            <v>X</v>
          </cell>
          <cell r="K210">
            <v>10</v>
          </cell>
          <cell r="L210" t="str">
            <v>I</v>
          </cell>
          <cell r="M210" t="str">
            <v>01.06.2006 00:00:00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t="str">
            <v/>
          </cell>
          <cell r="AN210">
            <v>0</v>
          </cell>
          <cell r="AO210">
            <v>0</v>
          </cell>
          <cell r="AP210">
            <v>0</v>
          </cell>
          <cell r="AQ210">
            <v>0</v>
          </cell>
          <cell r="AR210" t="str">
            <v>N</v>
          </cell>
          <cell r="AS210" t="str">
            <v>X</v>
          </cell>
          <cell r="AU210">
            <v>0</v>
          </cell>
          <cell r="AV210">
            <v>0</v>
          </cell>
        </row>
        <row r="211">
          <cell r="G211" t="str">
            <v>P70010100</v>
          </cell>
          <cell r="H211" t="str">
            <v>France</v>
          </cell>
          <cell r="I211" t="str">
            <v>Y</v>
          </cell>
          <cell r="J211" t="str">
            <v>X</v>
          </cell>
          <cell r="K211">
            <v>20</v>
          </cell>
          <cell r="L211" t="str">
            <v>S</v>
          </cell>
          <cell r="M211" t="str">
            <v>01.06.2006 00:00:00</v>
          </cell>
          <cell r="N211">
            <v>19368</v>
          </cell>
          <cell r="O211">
            <v>10875</v>
          </cell>
          <cell r="P211">
            <v>15398</v>
          </cell>
          <cell r="Q211">
            <v>16225</v>
          </cell>
          <cell r="R211">
            <v>17082</v>
          </cell>
          <cell r="S211">
            <v>18195</v>
          </cell>
          <cell r="T211">
            <v>15808</v>
          </cell>
          <cell r="U211">
            <v>5519</v>
          </cell>
          <cell r="V211">
            <v>15730</v>
          </cell>
          <cell r="W211">
            <v>15499</v>
          </cell>
          <cell r="X211">
            <v>14846</v>
          </cell>
          <cell r="Y211">
            <v>12100</v>
          </cell>
          <cell r="Z211">
            <v>18334</v>
          </cell>
          <cell r="AA211">
            <v>11862</v>
          </cell>
          <cell r="AB211">
            <v>15396</v>
          </cell>
          <cell r="AC211">
            <v>16225</v>
          </cell>
          <cell r="AD211">
            <v>17080</v>
          </cell>
          <cell r="AE211">
            <v>18021</v>
          </cell>
          <cell r="AF211">
            <v>15595</v>
          </cell>
          <cell r="AG211">
            <v>5357</v>
          </cell>
          <cell r="AH211">
            <v>15512</v>
          </cell>
          <cell r="AI211">
            <v>15280</v>
          </cell>
          <cell r="AJ211">
            <v>14629</v>
          </cell>
          <cell r="AK211">
            <v>0</v>
          </cell>
          <cell r="AL211">
            <v>11883</v>
          </cell>
          <cell r="AM211" t="str">
            <v/>
          </cell>
          <cell r="AN211">
            <v>186035</v>
          </cell>
          <cell r="AO211">
            <v>174506</v>
          </cell>
          <cell r="AP211">
            <v>172428</v>
          </cell>
          <cell r="AQ211">
            <v>158322</v>
          </cell>
          <cell r="AR211" t="str">
            <v>N</v>
          </cell>
          <cell r="AS211" t="str">
            <v>X</v>
          </cell>
          <cell r="AU211">
            <v>96918</v>
          </cell>
          <cell r="AV211">
            <v>175174</v>
          </cell>
        </row>
        <row r="212">
          <cell r="G212" t="str">
            <v>P70010120</v>
          </cell>
          <cell r="H212" t="str">
            <v>Italy</v>
          </cell>
          <cell r="I212" t="str">
            <v>Y</v>
          </cell>
          <cell r="J212" t="str">
            <v>X</v>
          </cell>
          <cell r="K212">
            <v>30</v>
          </cell>
          <cell r="L212" t="str">
            <v>S</v>
          </cell>
          <cell r="M212" t="str">
            <v>01.06.2006 00:00:00</v>
          </cell>
          <cell r="N212">
            <v>4920</v>
          </cell>
          <cell r="O212">
            <v>5998</v>
          </cell>
          <cell r="P212">
            <v>6065</v>
          </cell>
          <cell r="Q212">
            <v>5052</v>
          </cell>
          <cell r="R212">
            <v>5902</v>
          </cell>
          <cell r="S212">
            <v>5582</v>
          </cell>
          <cell r="T212">
            <v>5175</v>
          </cell>
          <cell r="U212">
            <v>1831</v>
          </cell>
          <cell r="V212">
            <v>4840</v>
          </cell>
          <cell r="W212">
            <v>4467</v>
          </cell>
          <cell r="X212">
            <v>3865</v>
          </cell>
          <cell r="Y212">
            <v>2978</v>
          </cell>
          <cell r="Z212">
            <v>3737</v>
          </cell>
          <cell r="AA212">
            <v>4595</v>
          </cell>
          <cell r="AB212">
            <v>4493</v>
          </cell>
          <cell r="AC212">
            <v>3772</v>
          </cell>
          <cell r="AD212">
            <v>4545</v>
          </cell>
          <cell r="AE212">
            <v>4496</v>
          </cell>
          <cell r="AF212">
            <v>4510</v>
          </cell>
          <cell r="AG212">
            <v>1558</v>
          </cell>
          <cell r="AH212">
            <v>4194</v>
          </cell>
          <cell r="AI212">
            <v>4033</v>
          </cell>
          <cell r="AJ212">
            <v>3729</v>
          </cell>
          <cell r="AK212">
            <v>0</v>
          </cell>
          <cell r="AL212">
            <v>2927</v>
          </cell>
          <cell r="AM212" t="str">
            <v/>
          </cell>
          <cell r="AN212">
            <v>50234</v>
          </cell>
          <cell r="AO212">
            <v>54878</v>
          </cell>
          <cell r="AP212">
            <v>39848</v>
          </cell>
          <cell r="AQ212">
            <v>44607</v>
          </cell>
          <cell r="AR212" t="str">
            <v>N</v>
          </cell>
          <cell r="AS212" t="str">
            <v>X</v>
          </cell>
          <cell r="AU212">
            <v>25638</v>
          </cell>
          <cell r="AV212">
            <v>46589</v>
          </cell>
        </row>
        <row r="213">
          <cell r="G213" t="str">
            <v>P70010130</v>
          </cell>
          <cell r="H213" t="str">
            <v>Portugal</v>
          </cell>
          <cell r="I213" t="str">
            <v>Y</v>
          </cell>
          <cell r="J213" t="str">
            <v>X</v>
          </cell>
          <cell r="K213">
            <v>40</v>
          </cell>
          <cell r="L213" t="str">
            <v>S</v>
          </cell>
          <cell r="M213" t="str">
            <v>01.06.2006 00:00:00</v>
          </cell>
          <cell r="N213">
            <v>211</v>
          </cell>
          <cell r="O213">
            <v>572</v>
          </cell>
          <cell r="P213">
            <v>455</v>
          </cell>
          <cell r="Q213">
            <v>334</v>
          </cell>
          <cell r="R213">
            <v>425</v>
          </cell>
          <cell r="S213">
            <v>364</v>
          </cell>
          <cell r="T213">
            <v>158</v>
          </cell>
          <cell r="U213">
            <v>33</v>
          </cell>
          <cell r="V213">
            <v>179</v>
          </cell>
          <cell r="W213">
            <v>184</v>
          </cell>
          <cell r="X213">
            <v>184</v>
          </cell>
          <cell r="Y213">
            <v>127</v>
          </cell>
          <cell r="Z213">
            <v>211</v>
          </cell>
          <cell r="AA213">
            <v>572</v>
          </cell>
          <cell r="AB213">
            <v>455</v>
          </cell>
          <cell r="AC213">
            <v>334</v>
          </cell>
          <cell r="AD213">
            <v>425</v>
          </cell>
          <cell r="AE213">
            <v>364</v>
          </cell>
          <cell r="AF213">
            <v>158</v>
          </cell>
          <cell r="AG213">
            <v>33</v>
          </cell>
          <cell r="AH213">
            <v>179</v>
          </cell>
          <cell r="AI213">
            <v>184</v>
          </cell>
          <cell r="AJ213">
            <v>184</v>
          </cell>
          <cell r="AK213">
            <v>0</v>
          </cell>
          <cell r="AL213">
            <v>127</v>
          </cell>
          <cell r="AM213" t="str">
            <v/>
          </cell>
          <cell r="AN213">
            <v>2107</v>
          </cell>
          <cell r="AO213">
            <v>597</v>
          </cell>
          <cell r="AP213">
            <v>2107</v>
          </cell>
          <cell r="AQ213">
            <v>597</v>
          </cell>
          <cell r="AR213" t="str">
            <v>N</v>
          </cell>
          <cell r="AS213" t="str">
            <v>X</v>
          </cell>
          <cell r="AU213">
            <v>2361</v>
          </cell>
          <cell r="AV213">
            <v>3226</v>
          </cell>
        </row>
        <row r="214">
          <cell r="G214" t="str">
            <v>P70010140</v>
          </cell>
          <cell r="H214" t="str">
            <v>Spain</v>
          </cell>
          <cell r="I214" t="str">
            <v>Y</v>
          </cell>
          <cell r="J214" t="str">
            <v>X</v>
          </cell>
          <cell r="K214">
            <v>50</v>
          </cell>
          <cell r="L214" t="str">
            <v>S</v>
          </cell>
          <cell r="M214" t="str">
            <v>01.06.2006 00:00:00</v>
          </cell>
          <cell r="N214">
            <v>4933</v>
          </cell>
          <cell r="O214">
            <v>6374</v>
          </cell>
          <cell r="P214">
            <v>7196</v>
          </cell>
          <cell r="Q214">
            <v>5170</v>
          </cell>
          <cell r="R214">
            <v>6404</v>
          </cell>
          <cell r="S214">
            <v>7425</v>
          </cell>
          <cell r="T214">
            <v>5135</v>
          </cell>
          <cell r="U214">
            <v>2512</v>
          </cell>
          <cell r="V214">
            <v>6490</v>
          </cell>
          <cell r="W214">
            <v>6843</v>
          </cell>
          <cell r="X214">
            <v>6677</v>
          </cell>
          <cell r="Y214">
            <v>4869</v>
          </cell>
          <cell r="Z214">
            <v>4933</v>
          </cell>
          <cell r="AA214">
            <v>6374</v>
          </cell>
          <cell r="AB214">
            <v>7196</v>
          </cell>
          <cell r="AC214">
            <v>5170</v>
          </cell>
          <cell r="AD214">
            <v>6404</v>
          </cell>
          <cell r="AE214">
            <v>7425</v>
          </cell>
          <cell r="AF214">
            <v>5135</v>
          </cell>
          <cell r="AG214">
            <v>2512</v>
          </cell>
          <cell r="AH214">
            <v>6490</v>
          </cell>
          <cell r="AI214">
            <v>6843</v>
          </cell>
          <cell r="AJ214">
            <v>6677</v>
          </cell>
          <cell r="AK214">
            <v>0</v>
          </cell>
          <cell r="AL214">
            <v>4869</v>
          </cell>
          <cell r="AM214" t="str">
            <v/>
          </cell>
          <cell r="AN214">
            <v>77757</v>
          </cell>
          <cell r="AO214">
            <v>68605</v>
          </cell>
          <cell r="AP214">
            <v>77757</v>
          </cell>
          <cell r="AQ214">
            <v>68605</v>
          </cell>
          <cell r="AR214" t="str">
            <v>N</v>
          </cell>
          <cell r="AS214" t="str">
            <v>X</v>
          </cell>
          <cell r="AU214">
            <v>37502</v>
          </cell>
          <cell r="AV214">
            <v>70028</v>
          </cell>
        </row>
        <row r="215">
          <cell r="G215" t="str">
            <v>P70010150</v>
          </cell>
          <cell r="H215" t="str">
            <v>Netherlands</v>
          </cell>
          <cell r="I215" t="str">
            <v>Y</v>
          </cell>
          <cell r="J215" t="str">
            <v>X</v>
          </cell>
          <cell r="K215">
            <v>60</v>
          </cell>
          <cell r="L215" t="str">
            <v>S</v>
          </cell>
          <cell r="M215" t="str">
            <v>01.06.2006 00:00:00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t="str">
            <v/>
          </cell>
          <cell r="AN215">
            <v>0</v>
          </cell>
          <cell r="AO215">
            <v>0</v>
          </cell>
          <cell r="AP215">
            <v>0</v>
          </cell>
          <cell r="AQ215">
            <v>0</v>
          </cell>
          <cell r="AR215" t="str">
            <v>N</v>
          </cell>
          <cell r="AS215" t="str">
            <v>X</v>
          </cell>
          <cell r="AU215">
            <v>0</v>
          </cell>
          <cell r="AV215">
            <v>0</v>
          </cell>
        </row>
        <row r="216">
          <cell r="G216" t="str">
            <v>P70010160</v>
          </cell>
          <cell r="H216" t="str">
            <v>United Kingdom</v>
          </cell>
          <cell r="I216" t="str">
            <v>Y</v>
          </cell>
          <cell r="J216" t="str">
            <v>X</v>
          </cell>
          <cell r="K216">
            <v>70</v>
          </cell>
          <cell r="L216" t="str">
            <v>S</v>
          </cell>
          <cell r="M216" t="str">
            <v>01.06.2006 00:00:00</v>
          </cell>
          <cell r="N216">
            <v>1532</v>
          </cell>
          <cell r="O216">
            <v>-903</v>
          </cell>
          <cell r="P216">
            <v>599</v>
          </cell>
          <cell r="Q216">
            <v>361</v>
          </cell>
          <cell r="R216">
            <v>384</v>
          </cell>
          <cell r="S216">
            <v>315</v>
          </cell>
          <cell r="T216">
            <v>352</v>
          </cell>
          <cell r="U216">
            <v>239</v>
          </cell>
          <cell r="V216">
            <v>285</v>
          </cell>
          <cell r="W216">
            <v>498</v>
          </cell>
          <cell r="X216">
            <v>560</v>
          </cell>
          <cell r="Y216">
            <v>451</v>
          </cell>
          <cell r="Z216">
            <v>1532</v>
          </cell>
          <cell r="AA216">
            <v>-903</v>
          </cell>
          <cell r="AB216">
            <v>599</v>
          </cell>
          <cell r="AC216">
            <v>361</v>
          </cell>
          <cell r="AD216">
            <v>380</v>
          </cell>
          <cell r="AE216">
            <v>315</v>
          </cell>
          <cell r="AF216">
            <v>352</v>
          </cell>
          <cell r="AG216">
            <v>239</v>
          </cell>
          <cell r="AH216">
            <v>285</v>
          </cell>
          <cell r="AI216">
            <v>498</v>
          </cell>
          <cell r="AJ216">
            <v>560</v>
          </cell>
          <cell r="AK216">
            <v>0</v>
          </cell>
          <cell r="AL216">
            <v>451</v>
          </cell>
          <cell r="AM216" t="str">
            <v/>
          </cell>
          <cell r="AN216">
            <v>43263</v>
          </cell>
          <cell r="AO216">
            <v>53776</v>
          </cell>
          <cell r="AP216">
            <v>43263</v>
          </cell>
          <cell r="AQ216">
            <v>53776</v>
          </cell>
          <cell r="AR216" t="str">
            <v>N</v>
          </cell>
          <cell r="AS216" t="str">
            <v>X</v>
          </cell>
          <cell r="AU216">
            <v>2284</v>
          </cell>
          <cell r="AV216">
            <v>4669</v>
          </cell>
        </row>
        <row r="217">
          <cell r="G217" t="str">
            <v>P70010170</v>
          </cell>
          <cell r="H217" t="str">
            <v>Belgium</v>
          </cell>
          <cell r="I217" t="str">
            <v>Y</v>
          </cell>
          <cell r="J217" t="str">
            <v>X</v>
          </cell>
          <cell r="K217">
            <v>80</v>
          </cell>
          <cell r="L217" t="str">
            <v>S</v>
          </cell>
          <cell r="M217" t="str">
            <v>01.06.2006 00:00:00</v>
          </cell>
          <cell r="N217">
            <v>3327</v>
          </cell>
          <cell r="O217">
            <v>4101</v>
          </cell>
          <cell r="P217">
            <v>2709</v>
          </cell>
          <cell r="Q217">
            <v>3668</v>
          </cell>
          <cell r="R217">
            <v>4721</v>
          </cell>
          <cell r="S217">
            <v>3768</v>
          </cell>
          <cell r="T217">
            <v>4361</v>
          </cell>
          <cell r="U217">
            <v>2376</v>
          </cell>
          <cell r="V217">
            <v>4340</v>
          </cell>
          <cell r="W217">
            <v>4515</v>
          </cell>
          <cell r="X217">
            <v>4553</v>
          </cell>
          <cell r="Y217">
            <v>3323</v>
          </cell>
          <cell r="Z217">
            <v>3327</v>
          </cell>
          <cell r="AA217">
            <v>4101</v>
          </cell>
          <cell r="AB217">
            <v>2709</v>
          </cell>
          <cell r="AC217">
            <v>3668</v>
          </cell>
          <cell r="AD217">
            <v>4721</v>
          </cell>
          <cell r="AE217">
            <v>3768</v>
          </cell>
          <cell r="AF217">
            <v>4361</v>
          </cell>
          <cell r="AG217">
            <v>2376</v>
          </cell>
          <cell r="AH217">
            <v>4340</v>
          </cell>
          <cell r="AI217">
            <v>4515</v>
          </cell>
          <cell r="AJ217">
            <v>4553</v>
          </cell>
          <cell r="AK217">
            <v>0</v>
          </cell>
          <cell r="AL217">
            <v>3323</v>
          </cell>
          <cell r="AM217" t="str">
            <v/>
          </cell>
          <cell r="AN217">
            <v>35960</v>
          </cell>
          <cell r="AO217">
            <v>25694</v>
          </cell>
          <cell r="AP217">
            <v>35960</v>
          </cell>
          <cell r="AQ217">
            <v>25694</v>
          </cell>
          <cell r="AR217" t="str">
            <v>N</v>
          </cell>
          <cell r="AS217" t="str">
            <v>X</v>
          </cell>
          <cell r="AU217">
            <v>22294</v>
          </cell>
          <cell r="AV217">
            <v>45762</v>
          </cell>
        </row>
        <row r="218">
          <cell r="G218" t="str">
            <v>P70010290</v>
          </cell>
          <cell r="H218" t="str">
            <v>Other Western European EU</v>
          </cell>
          <cell r="I218" t="str">
            <v>Y</v>
          </cell>
          <cell r="J218" t="str">
            <v>X</v>
          </cell>
          <cell r="K218">
            <v>90</v>
          </cell>
          <cell r="L218" t="str">
            <v>S</v>
          </cell>
          <cell r="M218" t="str">
            <v>01.06.2006 00:00:00</v>
          </cell>
          <cell r="N218">
            <v>300</v>
          </cell>
          <cell r="O218">
            <v>-300</v>
          </cell>
          <cell r="P218">
            <v>0</v>
          </cell>
          <cell r="Q218">
            <v>0</v>
          </cell>
          <cell r="R218">
            <v>0</v>
          </cell>
          <cell r="S218">
            <v>0</v>
          </cell>
          <cell r="T218">
            <v>0</v>
          </cell>
          <cell r="U218">
            <v>0</v>
          </cell>
          <cell r="V218">
            <v>0</v>
          </cell>
          <cell r="W218">
            <v>0</v>
          </cell>
          <cell r="X218">
            <v>0</v>
          </cell>
          <cell r="Y218">
            <v>0</v>
          </cell>
          <cell r="Z218">
            <v>300</v>
          </cell>
          <cell r="AA218">
            <v>-300</v>
          </cell>
          <cell r="AB218">
            <v>0</v>
          </cell>
          <cell r="AC218">
            <v>0</v>
          </cell>
          <cell r="AD218">
            <v>0</v>
          </cell>
          <cell r="AE218">
            <v>0</v>
          </cell>
          <cell r="AF218">
            <v>0</v>
          </cell>
          <cell r="AG218">
            <v>0</v>
          </cell>
          <cell r="AH218">
            <v>0</v>
          </cell>
          <cell r="AI218">
            <v>0</v>
          </cell>
          <cell r="AJ218">
            <v>0</v>
          </cell>
          <cell r="AK218">
            <v>0</v>
          </cell>
          <cell r="AL218">
            <v>0</v>
          </cell>
          <cell r="AM218" t="str">
            <v/>
          </cell>
          <cell r="AN218">
            <v>3158</v>
          </cell>
          <cell r="AO218">
            <v>3126</v>
          </cell>
          <cell r="AP218">
            <v>3158</v>
          </cell>
          <cell r="AQ218">
            <v>3126</v>
          </cell>
          <cell r="AR218" t="str">
            <v>N</v>
          </cell>
          <cell r="AS218" t="str">
            <v>X</v>
          </cell>
          <cell r="AU218">
            <v>0</v>
          </cell>
          <cell r="AV218">
            <v>0</v>
          </cell>
        </row>
        <row r="219">
          <cell r="G219" t="str">
            <v>P70010110</v>
          </cell>
          <cell r="H219" t="str">
            <v>Germany</v>
          </cell>
          <cell r="I219" t="str">
            <v>Y</v>
          </cell>
          <cell r="J219" t="str">
            <v>X</v>
          </cell>
          <cell r="K219">
            <v>100</v>
          </cell>
          <cell r="L219" t="str">
            <v>S</v>
          </cell>
          <cell r="M219" t="str">
            <v>01.06.2006 00:00:00</v>
          </cell>
          <cell r="N219">
            <v>2790</v>
          </cell>
          <cell r="O219">
            <v>627</v>
          </cell>
          <cell r="P219">
            <v>1737</v>
          </cell>
          <cell r="Q219">
            <v>324</v>
          </cell>
          <cell r="R219">
            <v>1435</v>
          </cell>
          <cell r="S219">
            <v>1409</v>
          </cell>
          <cell r="T219">
            <v>2256</v>
          </cell>
          <cell r="U219">
            <v>1200</v>
          </cell>
          <cell r="V219">
            <v>2202</v>
          </cell>
          <cell r="W219">
            <v>2228</v>
          </cell>
          <cell r="X219">
            <v>2213</v>
          </cell>
          <cell r="Y219">
            <v>3281</v>
          </cell>
          <cell r="Z219">
            <v>2635</v>
          </cell>
          <cell r="AA219">
            <v>479</v>
          </cell>
          <cell r="AB219">
            <v>1580</v>
          </cell>
          <cell r="AC219">
            <v>147</v>
          </cell>
          <cell r="AD219">
            <v>1289</v>
          </cell>
          <cell r="AE219">
            <v>1224</v>
          </cell>
          <cell r="AF219">
            <v>2123</v>
          </cell>
          <cell r="AG219">
            <v>1071</v>
          </cell>
          <cell r="AH219">
            <v>2071</v>
          </cell>
          <cell r="AI219">
            <v>2097</v>
          </cell>
          <cell r="AJ219">
            <v>2082</v>
          </cell>
          <cell r="AK219">
            <v>0</v>
          </cell>
          <cell r="AL219">
            <v>3152</v>
          </cell>
          <cell r="AM219" t="str">
            <v/>
          </cell>
          <cell r="AN219">
            <v>35626</v>
          </cell>
          <cell r="AO219">
            <v>34785</v>
          </cell>
          <cell r="AP219">
            <v>33944</v>
          </cell>
          <cell r="AQ219">
            <v>33103</v>
          </cell>
          <cell r="AR219" t="str">
            <v>N</v>
          </cell>
          <cell r="AS219" t="str">
            <v>X</v>
          </cell>
          <cell r="AU219">
            <v>7354</v>
          </cell>
          <cell r="AV219">
            <v>19950</v>
          </cell>
        </row>
        <row r="220">
          <cell r="G220" t="str">
            <v>P70011</v>
          </cell>
          <cell r="H220" t="str">
            <v>S/T Western European W/O GERMANY</v>
          </cell>
          <cell r="I220" t="str">
            <v>Y</v>
          </cell>
          <cell r="J220" t="str">
            <v>X</v>
          </cell>
          <cell r="K220">
            <v>110</v>
          </cell>
          <cell r="L220" t="str">
            <v>C</v>
          </cell>
          <cell r="M220" t="str">
            <v>01.06.2006 00:00:00</v>
          </cell>
          <cell r="N220">
            <v>34591</v>
          </cell>
          <cell r="O220">
            <v>26717</v>
          </cell>
          <cell r="P220">
            <v>32422</v>
          </cell>
          <cell r="Q220">
            <v>30810</v>
          </cell>
          <cell r="R220">
            <v>34918</v>
          </cell>
          <cell r="S220">
            <v>35649</v>
          </cell>
          <cell r="T220">
            <v>30989</v>
          </cell>
          <cell r="U220">
            <v>12510</v>
          </cell>
          <cell r="V220">
            <v>31864</v>
          </cell>
          <cell r="W220">
            <v>32006</v>
          </cell>
          <cell r="X220">
            <v>30685</v>
          </cell>
          <cell r="Y220">
            <v>23848</v>
          </cell>
          <cell r="Z220">
            <v>32374</v>
          </cell>
          <cell r="AA220">
            <v>26301</v>
          </cell>
          <cell r="AB220">
            <v>30848</v>
          </cell>
          <cell r="AC220">
            <v>29530</v>
          </cell>
          <cell r="AD220">
            <v>33555</v>
          </cell>
          <cell r="AE220">
            <v>34389</v>
          </cell>
          <cell r="AF220">
            <v>30111</v>
          </cell>
          <cell r="AG220">
            <v>12075</v>
          </cell>
          <cell r="AH220">
            <v>31000</v>
          </cell>
          <cell r="AI220">
            <v>31353</v>
          </cell>
          <cell r="AJ220">
            <v>30332</v>
          </cell>
          <cell r="AK220">
            <v>0</v>
          </cell>
          <cell r="AL220">
            <v>23580</v>
          </cell>
          <cell r="AM220" t="str">
            <v/>
          </cell>
          <cell r="AN220">
            <v>398514</v>
          </cell>
          <cell r="AO220">
            <v>381182</v>
          </cell>
          <cell r="AP220">
            <v>374521</v>
          </cell>
          <cell r="AQ220">
            <v>354727</v>
          </cell>
          <cell r="AR220" t="str">
            <v>N</v>
          </cell>
          <cell r="AS220" t="str">
            <v>X</v>
          </cell>
          <cell r="AU220">
            <v>186997</v>
          </cell>
          <cell r="AV220">
            <v>345448</v>
          </cell>
        </row>
        <row r="221">
          <cell r="G221" t="str">
            <v>P70010990</v>
          </cell>
          <cell r="H221" t="str">
            <v>Other Western European</v>
          </cell>
          <cell r="I221" t="str">
            <v>Y</v>
          </cell>
          <cell r="J221" t="str">
            <v>X</v>
          </cell>
          <cell r="K221">
            <v>120</v>
          </cell>
          <cell r="L221" t="str">
            <v>S</v>
          </cell>
          <cell r="M221" t="str">
            <v>01.06.2006 00:00:00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t="str">
            <v/>
          </cell>
          <cell r="AN221">
            <v>0</v>
          </cell>
          <cell r="AO221">
            <v>0</v>
          </cell>
          <cell r="AP221">
            <v>0</v>
          </cell>
          <cell r="AQ221">
            <v>0</v>
          </cell>
          <cell r="AR221" t="str">
            <v>N</v>
          </cell>
          <cell r="AS221" t="str">
            <v>X</v>
          </cell>
          <cell r="AU221">
            <v>0</v>
          </cell>
          <cell r="AV221">
            <v>0</v>
          </cell>
        </row>
        <row r="222">
          <cell r="G222" t="str">
            <v>P70010510</v>
          </cell>
          <cell r="H222" t="str">
            <v>Poland</v>
          </cell>
          <cell r="I222" t="str">
            <v>Y</v>
          </cell>
          <cell r="J222" t="str">
            <v>X</v>
          </cell>
          <cell r="K222">
            <v>140</v>
          </cell>
          <cell r="L222" t="str">
            <v>S</v>
          </cell>
          <cell r="M222" t="str">
            <v>01.06.2006 00:00:00</v>
          </cell>
          <cell r="N222">
            <v>4525</v>
          </cell>
          <cell r="O222">
            <v>8279</v>
          </cell>
          <cell r="P222">
            <v>7902</v>
          </cell>
          <cell r="Q222">
            <v>6547</v>
          </cell>
          <cell r="R222">
            <v>7325</v>
          </cell>
          <cell r="S222">
            <v>7073</v>
          </cell>
          <cell r="T222">
            <v>6179</v>
          </cell>
          <cell r="U222">
            <v>2849</v>
          </cell>
          <cell r="V222">
            <v>6152</v>
          </cell>
          <cell r="W222">
            <v>6236</v>
          </cell>
          <cell r="X222">
            <v>5497</v>
          </cell>
          <cell r="Y222">
            <v>5074</v>
          </cell>
          <cell r="Z222">
            <v>1497</v>
          </cell>
          <cell r="AA222">
            <v>2763</v>
          </cell>
          <cell r="AB222">
            <v>2840</v>
          </cell>
          <cell r="AC222">
            <v>2362</v>
          </cell>
          <cell r="AD222">
            <v>2553</v>
          </cell>
          <cell r="AE222">
            <v>2324</v>
          </cell>
          <cell r="AF222">
            <v>2094</v>
          </cell>
          <cell r="AG222">
            <v>946</v>
          </cell>
          <cell r="AH222">
            <v>1959</v>
          </cell>
          <cell r="AI222">
            <v>1995</v>
          </cell>
          <cell r="AJ222">
            <v>1775</v>
          </cell>
          <cell r="AK222">
            <v>0</v>
          </cell>
          <cell r="AL222">
            <v>1609</v>
          </cell>
          <cell r="AM222" t="str">
            <v/>
          </cell>
          <cell r="AN222">
            <v>37251</v>
          </cell>
          <cell r="AO222">
            <v>37961</v>
          </cell>
          <cell r="AP222">
            <v>13080</v>
          </cell>
          <cell r="AQ222">
            <v>13162</v>
          </cell>
          <cell r="AR222" t="str">
            <v>N</v>
          </cell>
          <cell r="AS222" t="str">
            <v>X</v>
          </cell>
          <cell r="AU222">
            <v>14339</v>
          </cell>
          <cell r="AV222">
            <v>24717</v>
          </cell>
        </row>
        <row r="223">
          <cell r="G223" t="str">
            <v>P70010511</v>
          </cell>
          <cell r="H223" t="str">
            <v>Czech Republic</v>
          </cell>
          <cell r="I223" t="str">
            <v>Y</v>
          </cell>
          <cell r="J223" t="str">
            <v>X</v>
          </cell>
          <cell r="K223">
            <v>141</v>
          </cell>
          <cell r="L223" t="str">
            <v>S</v>
          </cell>
          <cell r="M223" t="str">
            <v>01.06.2006 00:00:00</v>
          </cell>
          <cell r="N223">
            <v>0</v>
          </cell>
          <cell r="O223">
            <v>5219</v>
          </cell>
          <cell r="P223">
            <v>3004</v>
          </cell>
          <cell r="Q223">
            <v>2347</v>
          </cell>
          <cell r="R223">
            <v>2786</v>
          </cell>
          <cell r="S223">
            <v>2494</v>
          </cell>
          <cell r="T223">
            <v>2750</v>
          </cell>
          <cell r="U223">
            <v>1092</v>
          </cell>
          <cell r="V223">
            <v>2494</v>
          </cell>
          <cell r="W223">
            <v>2461</v>
          </cell>
          <cell r="X223">
            <v>2338</v>
          </cell>
          <cell r="Y223">
            <v>1601</v>
          </cell>
          <cell r="Z223">
            <v>0</v>
          </cell>
          <cell r="AA223">
            <v>5219</v>
          </cell>
          <cell r="AB223">
            <v>3004</v>
          </cell>
          <cell r="AC223">
            <v>2347</v>
          </cell>
          <cell r="AD223">
            <v>2786</v>
          </cell>
          <cell r="AE223">
            <v>2494</v>
          </cell>
          <cell r="AF223">
            <v>2750</v>
          </cell>
          <cell r="AG223">
            <v>1092</v>
          </cell>
          <cell r="AH223">
            <v>2494</v>
          </cell>
          <cell r="AI223">
            <v>2461</v>
          </cell>
          <cell r="AJ223">
            <v>2338</v>
          </cell>
          <cell r="AK223">
            <v>0</v>
          </cell>
          <cell r="AL223">
            <v>1601</v>
          </cell>
          <cell r="AM223" t="str">
            <v/>
          </cell>
          <cell r="AN223">
            <v>0</v>
          </cell>
          <cell r="AO223">
            <v>0</v>
          </cell>
          <cell r="AP223">
            <v>0</v>
          </cell>
          <cell r="AQ223">
            <v>0</v>
          </cell>
          <cell r="AR223" t="str">
            <v>N</v>
          </cell>
          <cell r="AS223" t="str">
            <v>X</v>
          </cell>
          <cell r="AU223">
            <v>15850</v>
          </cell>
          <cell r="AV223">
            <v>28586</v>
          </cell>
        </row>
        <row r="224">
          <cell r="G224" t="str">
            <v>P70010512</v>
          </cell>
          <cell r="H224" t="str">
            <v>Hungary</v>
          </cell>
          <cell r="I224" t="str">
            <v>Y</v>
          </cell>
          <cell r="J224" t="str">
            <v>X</v>
          </cell>
          <cell r="K224">
            <v>142</v>
          </cell>
          <cell r="L224" t="str">
            <v>S</v>
          </cell>
          <cell r="M224" t="str">
            <v>01.06.2006 00:00:00</v>
          </cell>
          <cell r="N224">
            <v>0</v>
          </cell>
          <cell r="O224">
            <v>514</v>
          </cell>
          <cell r="P224">
            <v>856</v>
          </cell>
          <cell r="Q224">
            <v>261</v>
          </cell>
          <cell r="R224">
            <v>2628</v>
          </cell>
          <cell r="S224">
            <v>598</v>
          </cell>
          <cell r="T224">
            <v>1701</v>
          </cell>
          <cell r="U224">
            <v>631</v>
          </cell>
          <cell r="V224">
            <v>3191</v>
          </cell>
          <cell r="W224">
            <v>2964</v>
          </cell>
          <cell r="X224">
            <v>2306</v>
          </cell>
          <cell r="Y224">
            <v>1939</v>
          </cell>
          <cell r="Z224">
            <v>0</v>
          </cell>
          <cell r="AA224">
            <v>514</v>
          </cell>
          <cell r="AB224">
            <v>451</v>
          </cell>
          <cell r="AC224">
            <v>261</v>
          </cell>
          <cell r="AD224">
            <v>2628</v>
          </cell>
          <cell r="AE224">
            <v>598</v>
          </cell>
          <cell r="AF224">
            <v>971</v>
          </cell>
          <cell r="AG224">
            <v>373</v>
          </cell>
          <cell r="AH224">
            <v>1458</v>
          </cell>
          <cell r="AI224">
            <v>1164</v>
          </cell>
          <cell r="AJ224">
            <v>845</v>
          </cell>
          <cell r="AK224">
            <v>0</v>
          </cell>
          <cell r="AL224">
            <v>664</v>
          </cell>
          <cell r="AM224" t="str">
            <v/>
          </cell>
          <cell r="AN224">
            <v>0</v>
          </cell>
          <cell r="AO224">
            <v>0</v>
          </cell>
          <cell r="AP224">
            <v>0</v>
          </cell>
          <cell r="AQ224">
            <v>0</v>
          </cell>
          <cell r="AR224" t="str">
            <v>N</v>
          </cell>
          <cell r="AS224" t="str">
            <v>X</v>
          </cell>
          <cell r="AU224">
            <v>4452</v>
          </cell>
          <cell r="AV224">
            <v>9927</v>
          </cell>
        </row>
        <row r="225">
          <cell r="G225" t="str">
            <v>P70010520</v>
          </cell>
          <cell r="H225" t="str">
            <v>Other Eastern European EU</v>
          </cell>
          <cell r="I225" t="str">
            <v>Y</v>
          </cell>
          <cell r="J225" t="str">
            <v>X</v>
          </cell>
          <cell r="K225">
            <v>150</v>
          </cell>
          <cell r="L225" t="str">
            <v>S</v>
          </cell>
          <cell r="M225" t="str">
            <v>01.06.2006 00:00:00</v>
          </cell>
          <cell r="N225">
            <v>2724</v>
          </cell>
          <cell r="O225">
            <v>1304</v>
          </cell>
          <cell r="P225">
            <v>1216</v>
          </cell>
          <cell r="Q225">
            <v>886</v>
          </cell>
          <cell r="R225">
            <v>-548</v>
          </cell>
          <cell r="S225">
            <v>1154</v>
          </cell>
          <cell r="T225">
            <v>14</v>
          </cell>
          <cell r="U225">
            <v>4</v>
          </cell>
          <cell r="V225">
            <v>13</v>
          </cell>
          <cell r="W225">
            <v>13</v>
          </cell>
          <cell r="X225">
            <v>12</v>
          </cell>
          <cell r="Y225">
            <v>809</v>
          </cell>
          <cell r="Z225">
            <v>2305</v>
          </cell>
          <cell r="AA225">
            <v>421</v>
          </cell>
          <cell r="AB225">
            <v>1173</v>
          </cell>
          <cell r="AC225">
            <v>397</v>
          </cell>
          <cell r="AD225">
            <v>-1034</v>
          </cell>
          <cell r="AE225">
            <v>755</v>
          </cell>
          <cell r="AF225">
            <v>14</v>
          </cell>
          <cell r="AG225">
            <v>4</v>
          </cell>
          <cell r="AH225">
            <v>13</v>
          </cell>
          <cell r="AI225">
            <v>13</v>
          </cell>
          <cell r="AJ225">
            <v>12</v>
          </cell>
          <cell r="AK225">
            <v>0</v>
          </cell>
          <cell r="AL225">
            <v>809</v>
          </cell>
          <cell r="AM225" t="str">
            <v/>
          </cell>
          <cell r="AN225">
            <v>70885</v>
          </cell>
          <cell r="AO225">
            <v>77839</v>
          </cell>
          <cell r="AP225">
            <v>30719</v>
          </cell>
          <cell r="AQ225">
            <v>31915</v>
          </cell>
          <cell r="AR225" t="str">
            <v>N</v>
          </cell>
          <cell r="AS225" t="str">
            <v>X</v>
          </cell>
          <cell r="AU225">
            <v>4017</v>
          </cell>
          <cell r="AV225">
            <v>4882</v>
          </cell>
        </row>
        <row r="226">
          <cell r="G226" t="str">
            <v>P70010521</v>
          </cell>
          <cell r="H226" t="str">
            <v>Eastern European EU</v>
          </cell>
          <cell r="I226" t="str">
            <v>Y</v>
          </cell>
          <cell r="J226" t="str">
            <v>X</v>
          </cell>
          <cell r="K226">
            <v>151</v>
          </cell>
          <cell r="L226" t="str">
            <v>C</v>
          </cell>
          <cell r="M226" t="str">
            <v>01.06.2006 00:00:00</v>
          </cell>
          <cell r="N226">
            <v>7249</v>
          </cell>
          <cell r="O226">
            <v>15316</v>
          </cell>
          <cell r="P226">
            <v>12978</v>
          </cell>
          <cell r="Q226">
            <v>10041</v>
          </cell>
          <cell r="R226">
            <v>12191</v>
          </cell>
          <cell r="S226">
            <v>11319</v>
          </cell>
          <cell r="T226">
            <v>10644</v>
          </cell>
          <cell r="U226">
            <v>4576</v>
          </cell>
          <cell r="V226">
            <v>11850</v>
          </cell>
          <cell r="W226">
            <v>11674</v>
          </cell>
          <cell r="X226">
            <v>10153</v>
          </cell>
          <cell r="Y226">
            <v>9423</v>
          </cell>
          <cell r="Z226">
            <v>3802</v>
          </cell>
          <cell r="AA226">
            <v>8917</v>
          </cell>
          <cell r="AB226">
            <v>7468</v>
          </cell>
          <cell r="AC226">
            <v>5367</v>
          </cell>
          <cell r="AD226">
            <v>6933</v>
          </cell>
          <cell r="AE226">
            <v>6171</v>
          </cell>
          <cell r="AF226">
            <v>5829</v>
          </cell>
          <cell r="AG226">
            <v>2415</v>
          </cell>
          <cell r="AH226">
            <v>5924</v>
          </cell>
          <cell r="AI226">
            <v>5633</v>
          </cell>
          <cell r="AJ226">
            <v>4970</v>
          </cell>
          <cell r="AK226">
            <v>0</v>
          </cell>
          <cell r="AL226">
            <v>4683</v>
          </cell>
          <cell r="AM226" t="str">
            <v/>
          </cell>
          <cell r="AN226">
            <v>108136</v>
          </cell>
          <cell r="AO226">
            <v>115800</v>
          </cell>
          <cell r="AP226">
            <v>43799</v>
          </cell>
          <cell r="AQ226">
            <v>45077</v>
          </cell>
          <cell r="AR226" t="str">
            <v>N</v>
          </cell>
          <cell r="AS226" t="str">
            <v>X</v>
          </cell>
          <cell r="AU226">
            <v>38658</v>
          </cell>
          <cell r="AV226">
            <v>68112</v>
          </cell>
        </row>
        <row r="227">
          <cell r="G227" t="str">
            <v>P70010500</v>
          </cell>
          <cell r="H227" t="str">
            <v>Other Eastern European</v>
          </cell>
          <cell r="I227" t="str">
            <v>Y</v>
          </cell>
          <cell r="J227" t="str">
            <v>X</v>
          </cell>
          <cell r="K227">
            <v>160</v>
          </cell>
          <cell r="L227" t="str">
            <v>S</v>
          </cell>
          <cell r="M227" t="str">
            <v>01.06.2006 00:00:00</v>
          </cell>
          <cell r="N227">
            <v>2285</v>
          </cell>
          <cell r="O227">
            <v>4702</v>
          </cell>
          <cell r="P227">
            <v>4379</v>
          </cell>
          <cell r="Q227">
            <v>2972</v>
          </cell>
          <cell r="R227">
            <v>3022</v>
          </cell>
          <cell r="S227">
            <v>3156</v>
          </cell>
          <cell r="T227">
            <v>3109</v>
          </cell>
          <cell r="U227">
            <v>1618</v>
          </cell>
          <cell r="V227">
            <v>3498</v>
          </cell>
          <cell r="W227">
            <v>3173</v>
          </cell>
          <cell r="X227">
            <v>3138</v>
          </cell>
          <cell r="Y227">
            <v>2801</v>
          </cell>
          <cell r="Z227">
            <v>2285</v>
          </cell>
          <cell r="AA227">
            <v>4702</v>
          </cell>
          <cell r="AB227">
            <v>4300</v>
          </cell>
          <cell r="AC227">
            <v>3052</v>
          </cell>
          <cell r="AD227">
            <v>3022</v>
          </cell>
          <cell r="AE227">
            <v>3149</v>
          </cell>
          <cell r="AF227">
            <v>3109</v>
          </cell>
          <cell r="AG227">
            <v>1618</v>
          </cell>
          <cell r="AH227">
            <v>3118</v>
          </cell>
          <cell r="AI227">
            <v>2775</v>
          </cell>
          <cell r="AJ227">
            <v>2812</v>
          </cell>
          <cell r="AK227">
            <v>0</v>
          </cell>
          <cell r="AL227">
            <v>2511</v>
          </cell>
          <cell r="AM227" t="str">
            <v/>
          </cell>
          <cell r="AN227">
            <v>50880</v>
          </cell>
          <cell r="AO227">
            <v>55792</v>
          </cell>
          <cell r="AP227">
            <v>43903</v>
          </cell>
          <cell r="AQ227">
            <v>48819</v>
          </cell>
          <cell r="AR227" t="str">
            <v>N</v>
          </cell>
          <cell r="AS227" t="str">
            <v>X</v>
          </cell>
          <cell r="AU227">
            <v>20510</v>
          </cell>
          <cell r="AV227">
            <v>36453</v>
          </cell>
        </row>
        <row r="228">
          <cell r="G228" t="str">
            <v>P70010</v>
          </cell>
          <cell r="H228" t="str">
            <v>TOTAL EUROPE</v>
          </cell>
          <cell r="I228" t="str">
            <v>Y</v>
          </cell>
          <cell r="J228" t="str">
            <v>X</v>
          </cell>
          <cell r="K228">
            <v>170</v>
          </cell>
          <cell r="L228" t="str">
            <v>C</v>
          </cell>
          <cell r="M228" t="str">
            <v>01.06.2006 00:00:00</v>
          </cell>
          <cell r="N228">
            <v>46915</v>
          </cell>
          <cell r="O228">
            <v>47362</v>
          </cell>
          <cell r="P228">
            <v>51516</v>
          </cell>
          <cell r="Q228">
            <v>44147</v>
          </cell>
          <cell r="R228">
            <v>51566</v>
          </cell>
          <cell r="S228">
            <v>51533</v>
          </cell>
          <cell r="T228">
            <v>46998</v>
          </cell>
          <cell r="U228">
            <v>19904</v>
          </cell>
          <cell r="V228">
            <v>49414</v>
          </cell>
          <cell r="W228">
            <v>49081</v>
          </cell>
          <cell r="X228">
            <v>46189</v>
          </cell>
          <cell r="Y228">
            <v>39353</v>
          </cell>
          <cell r="Z228">
            <v>41096</v>
          </cell>
          <cell r="AA228">
            <v>40399</v>
          </cell>
          <cell r="AB228">
            <v>44196</v>
          </cell>
          <cell r="AC228">
            <v>38096</v>
          </cell>
          <cell r="AD228">
            <v>44799</v>
          </cell>
          <cell r="AE228">
            <v>44933</v>
          </cell>
          <cell r="AF228">
            <v>41172</v>
          </cell>
          <cell r="AG228">
            <v>17179</v>
          </cell>
          <cell r="AH228">
            <v>42113</v>
          </cell>
          <cell r="AI228">
            <v>41858</v>
          </cell>
          <cell r="AJ228">
            <v>40196</v>
          </cell>
          <cell r="AK228">
            <v>0</v>
          </cell>
          <cell r="AL228">
            <v>33926</v>
          </cell>
          <cell r="AM228" t="str">
            <v/>
          </cell>
          <cell r="AN228">
            <v>593156</v>
          </cell>
          <cell r="AO228">
            <v>587559</v>
          </cell>
          <cell r="AP228">
            <v>496167</v>
          </cell>
          <cell r="AQ228">
            <v>481726</v>
          </cell>
          <cell r="AR228" t="str">
            <v>N</v>
          </cell>
          <cell r="AS228" t="str">
            <v>X</v>
          </cell>
          <cell r="AU228">
            <v>253519</v>
          </cell>
          <cell r="AV228">
            <v>469963</v>
          </cell>
        </row>
        <row r="229">
          <cell r="G229" t="str">
            <v>P70020100</v>
          </cell>
          <cell r="H229" t="str">
            <v>Japan</v>
          </cell>
          <cell r="I229" t="str">
            <v>Y</v>
          </cell>
          <cell r="J229" t="str">
            <v>X</v>
          </cell>
          <cell r="K229">
            <v>180</v>
          </cell>
          <cell r="L229" t="str">
            <v>S</v>
          </cell>
          <cell r="M229" t="str">
            <v>01.06.2006 00:00:00</v>
          </cell>
          <cell r="N229">
            <v>12</v>
          </cell>
          <cell r="O229">
            <v>-12</v>
          </cell>
          <cell r="P229">
            <v>0</v>
          </cell>
          <cell r="Q229">
            <v>0</v>
          </cell>
          <cell r="R229">
            <v>3</v>
          </cell>
          <cell r="S229">
            <v>0</v>
          </cell>
          <cell r="T229">
            <v>0</v>
          </cell>
          <cell r="U229">
            <v>0</v>
          </cell>
          <cell r="V229">
            <v>0</v>
          </cell>
          <cell r="W229">
            <v>45</v>
          </cell>
          <cell r="X229">
            <v>106</v>
          </cell>
          <cell r="Y229">
            <v>184</v>
          </cell>
          <cell r="Z229">
            <v>12</v>
          </cell>
          <cell r="AA229">
            <v>-12</v>
          </cell>
          <cell r="AB229">
            <v>0</v>
          </cell>
          <cell r="AC229">
            <v>0</v>
          </cell>
          <cell r="AD229">
            <v>3</v>
          </cell>
          <cell r="AE229">
            <v>0</v>
          </cell>
          <cell r="AF229">
            <v>0</v>
          </cell>
          <cell r="AG229">
            <v>0</v>
          </cell>
          <cell r="AH229">
            <v>0</v>
          </cell>
          <cell r="AI229">
            <v>45</v>
          </cell>
          <cell r="AJ229">
            <v>106</v>
          </cell>
          <cell r="AK229">
            <v>0</v>
          </cell>
          <cell r="AL229">
            <v>184</v>
          </cell>
          <cell r="AM229" t="str">
            <v/>
          </cell>
          <cell r="AN229">
            <v>3016</v>
          </cell>
          <cell r="AO229">
            <v>2942</v>
          </cell>
          <cell r="AP229">
            <v>3016</v>
          </cell>
          <cell r="AQ229">
            <v>2942</v>
          </cell>
          <cell r="AR229" t="str">
            <v>N</v>
          </cell>
          <cell r="AS229" t="str">
            <v>X</v>
          </cell>
          <cell r="AU229">
            <v>3</v>
          </cell>
          <cell r="AV229">
            <v>338</v>
          </cell>
        </row>
        <row r="230">
          <cell r="G230" t="str">
            <v>P70020200</v>
          </cell>
          <cell r="H230" t="str">
            <v>China</v>
          </cell>
          <cell r="I230" t="str">
            <v>Y</v>
          </cell>
          <cell r="J230" t="str">
            <v>X</v>
          </cell>
          <cell r="K230">
            <v>182</v>
          </cell>
          <cell r="L230" t="str">
            <v>S</v>
          </cell>
          <cell r="M230" t="str">
            <v>01.06.2006 00:00:00</v>
          </cell>
          <cell r="N230">
            <v>332</v>
          </cell>
          <cell r="O230">
            <v>256</v>
          </cell>
          <cell r="P230">
            <v>553</v>
          </cell>
          <cell r="Q230">
            <v>491</v>
          </cell>
          <cell r="R230">
            <v>172</v>
          </cell>
          <cell r="S230">
            <v>348</v>
          </cell>
          <cell r="T230">
            <v>197</v>
          </cell>
          <cell r="U230">
            <v>177</v>
          </cell>
          <cell r="V230">
            <v>190</v>
          </cell>
          <cell r="W230">
            <v>188</v>
          </cell>
          <cell r="X230">
            <v>187</v>
          </cell>
          <cell r="Y230">
            <v>184</v>
          </cell>
          <cell r="Z230">
            <v>177</v>
          </cell>
          <cell r="AA230">
            <v>116</v>
          </cell>
          <cell r="AB230">
            <v>227</v>
          </cell>
          <cell r="AC230">
            <v>192</v>
          </cell>
          <cell r="AD230">
            <v>117</v>
          </cell>
          <cell r="AE230">
            <v>141</v>
          </cell>
          <cell r="AF230">
            <v>92</v>
          </cell>
          <cell r="AG230">
            <v>74</v>
          </cell>
          <cell r="AH230">
            <v>86</v>
          </cell>
          <cell r="AI230">
            <v>84</v>
          </cell>
          <cell r="AJ230">
            <v>83</v>
          </cell>
          <cell r="AK230">
            <v>0</v>
          </cell>
          <cell r="AL230">
            <v>80</v>
          </cell>
          <cell r="AM230" t="str">
            <v/>
          </cell>
          <cell r="AN230">
            <v>3345</v>
          </cell>
          <cell r="AO230">
            <v>3313</v>
          </cell>
          <cell r="AP230">
            <v>1661</v>
          </cell>
          <cell r="AQ230">
            <v>1629</v>
          </cell>
          <cell r="AR230" t="str">
            <v>N</v>
          </cell>
          <cell r="AS230" t="str">
            <v>X</v>
          </cell>
          <cell r="AU230">
            <v>970</v>
          </cell>
          <cell r="AV230">
            <v>1469</v>
          </cell>
        </row>
        <row r="231">
          <cell r="G231" t="str">
            <v>P70020300</v>
          </cell>
          <cell r="H231" t="str">
            <v>India</v>
          </cell>
          <cell r="I231" t="str">
            <v>Y</v>
          </cell>
          <cell r="J231" t="str">
            <v>X</v>
          </cell>
          <cell r="K231">
            <v>184</v>
          </cell>
          <cell r="L231" t="str">
            <v>S</v>
          </cell>
          <cell r="M231" t="str">
            <v>01.06.2006 00:00:00</v>
          </cell>
          <cell r="N231">
            <v>20</v>
          </cell>
          <cell r="O231">
            <v>-20</v>
          </cell>
          <cell r="P231">
            <v>0</v>
          </cell>
          <cell r="Q231">
            <v>0</v>
          </cell>
          <cell r="R231">
            <v>0</v>
          </cell>
          <cell r="S231">
            <v>0</v>
          </cell>
          <cell r="T231">
            <v>0</v>
          </cell>
          <cell r="U231">
            <v>0</v>
          </cell>
          <cell r="V231">
            <v>0</v>
          </cell>
          <cell r="W231">
            <v>0</v>
          </cell>
          <cell r="X231">
            <v>0</v>
          </cell>
          <cell r="Y231">
            <v>0</v>
          </cell>
          <cell r="Z231">
            <v>14</v>
          </cell>
          <cell r="AA231">
            <v>-14</v>
          </cell>
          <cell r="AB231">
            <v>0</v>
          </cell>
          <cell r="AC231">
            <v>0</v>
          </cell>
          <cell r="AD231">
            <v>0</v>
          </cell>
          <cell r="AE231">
            <v>0</v>
          </cell>
          <cell r="AF231">
            <v>0</v>
          </cell>
          <cell r="AG231">
            <v>0</v>
          </cell>
          <cell r="AH231">
            <v>0</v>
          </cell>
          <cell r="AI231">
            <v>0</v>
          </cell>
          <cell r="AJ231">
            <v>0</v>
          </cell>
          <cell r="AK231">
            <v>0</v>
          </cell>
          <cell r="AL231">
            <v>0</v>
          </cell>
          <cell r="AM231" t="str">
            <v/>
          </cell>
          <cell r="AN231">
            <v>218</v>
          </cell>
          <cell r="AO231">
            <v>968</v>
          </cell>
          <cell r="AP231">
            <v>150</v>
          </cell>
          <cell r="AQ231">
            <v>900</v>
          </cell>
          <cell r="AR231" t="str">
            <v>N</v>
          </cell>
          <cell r="AS231" t="str">
            <v>X</v>
          </cell>
          <cell r="AU231">
            <v>0</v>
          </cell>
          <cell r="AV231">
            <v>0</v>
          </cell>
        </row>
        <row r="232">
          <cell r="G232" t="str">
            <v>P70020400</v>
          </cell>
          <cell r="H232" t="str">
            <v>SE Asia/Korea</v>
          </cell>
          <cell r="I232" t="str">
            <v>Y</v>
          </cell>
          <cell r="J232" t="str">
            <v>X</v>
          </cell>
          <cell r="K232">
            <v>186</v>
          </cell>
          <cell r="L232" t="str">
            <v>S</v>
          </cell>
          <cell r="M232" t="str">
            <v>01.06.2006 00:00:00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t="str">
            <v/>
          </cell>
          <cell r="AN232">
            <v>4</v>
          </cell>
          <cell r="AO232">
            <v>4</v>
          </cell>
          <cell r="AP232">
            <v>4</v>
          </cell>
          <cell r="AQ232">
            <v>4</v>
          </cell>
          <cell r="AR232" t="str">
            <v>N</v>
          </cell>
          <cell r="AS232" t="str">
            <v>X</v>
          </cell>
          <cell r="AU232">
            <v>0</v>
          </cell>
          <cell r="AV232">
            <v>0</v>
          </cell>
        </row>
        <row r="233">
          <cell r="G233" t="str">
            <v>P70020900</v>
          </cell>
          <cell r="H233" t="str">
            <v>Other Asia</v>
          </cell>
          <cell r="I233" t="str">
            <v>Y</v>
          </cell>
          <cell r="J233" t="str">
            <v>X</v>
          </cell>
          <cell r="K233">
            <v>190</v>
          </cell>
          <cell r="L233" t="str">
            <v>S</v>
          </cell>
          <cell r="M233" t="str">
            <v>01.06.2006 00:00:00</v>
          </cell>
          <cell r="N233">
            <v>145</v>
          </cell>
          <cell r="O233">
            <v>82</v>
          </cell>
          <cell r="P233">
            <v>115</v>
          </cell>
          <cell r="Q233">
            <v>50</v>
          </cell>
          <cell r="R233">
            <v>130</v>
          </cell>
          <cell r="S233">
            <v>205</v>
          </cell>
          <cell r="T233">
            <v>84</v>
          </cell>
          <cell r="U233">
            <v>61</v>
          </cell>
          <cell r="V233">
            <v>101</v>
          </cell>
          <cell r="W233">
            <v>71</v>
          </cell>
          <cell r="X233">
            <v>18</v>
          </cell>
          <cell r="Y233">
            <v>65</v>
          </cell>
          <cell r="Z233">
            <v>145</v>
          </cell>
          <cell r="AA233">
            <v>82</v>
          </cell>
          <cell r="AB233">
            <v>115</v>
          </cell>
          <cell r="AC233">
            <v>50</v>
          </cell>
          <cell r="AD233">
            <v>130</v>
          </cell>
          <cell r="AE233">
            <v>205</v>
          </cell>
          <cell r="AF233">
            <v>84</v>
          </cell>
          <cell r="AG233">
            <v>61</v>
          </cell>
          <cell r="AH233">
            <v>101</v>
          </cell>
          <cell r="AI233">
            <v>71</v>
          </cell>
          <cell r="AJ233">
            <v>18</v>
          </cell>
          <cell r="AK233">
            <v>0</v>
          </cell>
          <cell r="AL233">
            <v>65</v>
          </cell>
          <cell r="AM233" t="str">
            <v/>
          </cell>
          <cell r="AN233">
            <v>2145</v>
          </cell>
          <cell r="AO233">
            <v>3377</v>
          </cell>
          <cell r="AP233">
            <v>2145</v>
          </cell>
          <cell r="AQ233">
            <v>3377</v>
          </cell>
          <cell r="AR233" t="str">
            <v>N</v>
          </cell>
          <cell r="AS233" t="str">
            <v>X</v>
          </cell>
          <cell r="AU233">
            <v>727</v>
          </cell>
          <cell r="AV233">
            <v>1127</v>
          </cell>
        </row>
        <row r="234">
          <cell r="G234" t="str">
            <v>P70020</v>
          </cell>
          <cell r="H234" t="str">
            <v>S/T ASIA</v>
          </cell>
          <cell r="I234" t="str">
            <v>Y</v>
          </cell>
          <cell r="J234" t="str">
            <v>X</v>
          </cell>
          <cell r="K234">
            <v>200</v>
          </cell>
          <cell r="L234" t="str">
            <v>C</v>
          </cell>
          <cell r="M234" t="str">
            <v>01.06.2006 00:00:00</v>
          </cell>
          <cell r="N234">
            <v>509</v>
          </cell>
          <cell r="O234">
            <v>306</v>
          </cell>
          <cell r="P234">
            <v>668</v>
          </cell>
          <cell r="Q234">
            <v>541</v>
          </cell>
          <cell r="R234">
            <v>305</v>
          </cell>
          <cell r="S234">
            <v>553</v>
          </cell>
          <cell r="T234">
            <v>281</v>
          </cell>
          <cell r="U234">
            <v>238</v>
          </cell>
          <cell r="V234">
            <v>291</v>
          </cell>
          <cell r="W234">
            <v>304</v>
          </cell>
          <cell r="X234">
            <v>311</v>
          </cell>
          <cell r="Y234">
            <v>433</v>
          </cell>
          <cell r="Z234">
            <v>348</v>
          </cell>
          <cell r="AA234">
            <v>172</v>
          </cell>
          <cell r="AB234">
            <v>342</v>
          </cell>
          <cell r="AC234">
            <v>242</v>
          </cell>
          <cell r="AD234">
            <v>250</v>
          </cell>
          <cell r="AE234">
            <v>346</v>
          </cell>
          <cell r="AF234">
            <v>176</v>
          </cell>
          <cell r="AG234">
            <v>135</v>
          </cell>
          <cell r="AH234">
            <v>187</v>
          </cell>
          <cell r="AI234">
            <v>200</v>
          </cell>
          <cell r="AJ234">
            <v>207</v>
          </cell>
          <cell r="AK234">
            <v>0</v>
          </cell>
          <cell r="AL234">
            <v>329</v>
          </cell>
          <cell r="AM234" t="str">
            <v/>
          </cell>
          <cell r="AN234">
            <v>8728</v>
          </cell>
          <cell r="AO234">
            <v>10604</v>
          </cell>
          <cell r="AP234">
            <v>6976</v>
          </cell>
          <cell r="AQ234">
            <v>8852</v>
          </cell>
          <cell r="AR234" t="str">
            <v>N</v>
          </cell>
          <cell r="AS234" t="str">
            <v>X</v>
          </cell>
          <cell r="AU234">
            <v>1700</v>
          </cell>
          <cell r="AV234">
            <v>2934</v>
          </cell>
        </row>
        <row r="235">
          <cell r="G235" t="str">
            <v>P70030100</v>
          </cell>
          <cell r="H235" t="str">
            <v>USA</v>
          </cell>
          <cell r="I235" t="str">
            <v>Y</v>
          </cell>
          <cell r="J235" t="str">
            <v>X</v>
          </cell>
          <cell r="K235">
            <v>210</v>
          </cell>
          <cell r="L235" t="str">
            <v>S</v>
          </cell>
          <cell r="M235" t="str">
            <v>01.06.2006 00:00:00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t="str">
            <v/>
          </cell>
          <cell r="AN235">
            <v>0</v>
          </cell>
          <cell r="AO235">
            <v>0</v>
          </cell>
          <cell r="AP235">
            <v>0</v>
          </cell>
          <cell r="AQ235">
            <v>0</v>
          </cell>
          <cell r="AR235" t="str">
            <v>N</v>
          </cell>
          <cell r="AS235" t="str">
            <v>X</v>
          </cell>
          <cell r="AU235">
            <v>0</v>
          </cell>
          <cell r="AV235">
            <v>0</v>
          </cell>
        </row>
        <row r="236">
          <cell r="G236" t="str">
            <v>P70030900</v>
          </cell>
          <cell r="H236" t="str">
            <v>Other NAFTA</v>
          </cell>
          <cell r="I236" t="str">
            <v>Y</v>
          </cell>
          <cell r="J236" t="str">
            <v>X</v>
          </cell>
          <cell r="K236">
            <v>220</v>
          </cell>
          <cell r="L236" t="str">
            <v>S</v>
          </cell>
          <cell r="M236" t="str">
            <v>01.06.2006 00:00:00</v>
          </cell>
          <cell r="N236">
            <v>1</v>
          </cell>
          <cell r="O236">
            <v>36</v>
          </cell>
          <cell r="P236">
            <v>10</v>
          </cell>
          <cell r="Q236">
            <v>0</v>
          </cell>
          <cell r="R236">
            <v>0</v>
          </cell>
          <cell r="S236">
            <v>18</v>
          </cell>
          <cell r="T236">
            <v>0</v>
          </cell>
          <cell r="U236">
            <v>0</v>
          </cell>
          <cell r="V236">
            <v>0</v>
          </cell>
          <cell r="W236">
            <v>0</v>
          </cell>
          <cell r="X236">
            <v>0</v>
          </cell>
          <cell r="Y236">
            <v>0</v>
          </cell>
          <cell r="Z236">
            <v>1</v>
          </cell>
          <cell r="AA236">
            <v>36</v>
          </cell>
          <cell r="AB236">
            <v>10</v>
          </cell>
          <cell r="AC236">
            <v>0</v>
          </cell>
          <cell r="AD236">
            <v>0</v>
          </cell>
          <cell r="AE236">
            <v>18</v>
          </cell>
          <cell r="AF236">
            <v>0</v>
          </cell>
          <cell r="AG236">
            <v>0</v>
          </cell>
          <cell r="AH236">
            <v>0</v>
          </cell>
          <cell r="AI236">
            <v>0</v>
          </cell>
          <cell r="AJ236">
            <v>0</v>
          </cell>
          <cell r="AK236">
            <v>0</v>
          </cell>
          <cell r="AL236">
            <v>0</v>
          </cell>
          <cell r="AM236" t="str">
            <v/>
          </cell>
          <cell r="AN236">
            <v>0</v>
          </cell>
          <cell r="AO236">
            <v>0</v>
          </cell>
          <cell r="AP236">
            <v>0</v>
          </cell>
          <cell r="AQ236">
            <v>0</v>
          </cell>
          <cell r="AR236" t="str">
            <v>N</v>
          </cell>
          <cell r="AS236" t="str">
            <v>X</v>
          </cell>
          <cell r="AU236">
            <v>65</v>
          </cell>
          <cell r="AV236">
            <v>65</v>
          </cell>
        </row>
        <row r="237">
          <cell r="G237" t="str">
            <v>P70030200</v>
          </cell>
          <cell r="H237" t="str">
            <v>America Latina</v>
          </cell>
          <cell r="I237" t="str">
            <v>Y</v>
          </cell>
          <cell r="J237" t="str">
            <v>X</v>
          </cell>
          <cell r="K237">
            <v>230</v>
          </cell>
          <cell r="L237" t="str">
            <v>S</v>
          </cell>
          <cell r="M237" t="str">
            <v>01.06.2006 00:00:00</v>
          </cell>
          <cell r="N237">
            <v>177</v>
          </cell>
          <cell r="O237">
            <v>161</v>
          </cell>
          <cell r="P237">
            <v>257</v>
          </cell>
          <cell r="Q237">
            <v>220</v>
          </cell>
          <cell r="R237">
            <v>203</v>
          </cell>
          <cell r="S237">
            <v>910</v>
          </cell>
          <cell r="T237">
            <v>49</v>
          </cell>
          <cell r="U237">
            <v>0</v>
          </cell>
          <cell r="V237">
            <v>34</v>
          </cell>
          <cell r="W237">
            <v>34</v>
          </cell>
          <cell r="X237">
            <v>34</v>
          </cell>
          <cell r="Y237">
            <v>21</v>
          </cell>
          <cell r="Z237">
            <v>181</v>
          </cell>
          <cell r="AA237">
            <v>157</v>
          </cell>
          <cell r="AB237">
            <v>257</v>
          </cell>
          <cell r="AC237">
            <v>220</v>
          </cell>
          <cell r="AD237">
            <v>203</v>
          </cell>
          <cell r="AE237">
            <v>910</v>
          </cell>
          <cell r="AF237">
            <v>49</v>
          </cell>
          <cell r="AG237">
            <v>0</v>
          </cell>
          <cell r="AH237">
            <v>34</v>
          </cell>
          <cell r="AI237">
            <v>34</v>
          </cell>
          <cell r="AJ237">
            <v>34</v>
          </cell>
          <cell r="AK237">
            <v>0</v>
          </cell>
          <cell r="AL237">
            <v>21</v>
          </cell>
          <cell r="AM237" t="str">
            <v/>
          </cell>
          <cell r="AN237">
            <v>1950</v>
          </cell>
          <cell r="AO237">
            <v>1587</v>
          </cell>
          <cell r="AP237">
            <v>1955</v>
          </cell>
          <cell r="AQ237">
            <v>1583</v>
          </cell>
          <cell r="AR237" t="str">
            <v>N</v>
          </cell>
          <cell r="AS237" t="str">
            <v>X</v>
          </cell>
          <cell r="AU237">
            <v>1928</v>
          </cell>
          <cell r="AV237">
            <v>2100</v>
          </cell>
        </row>
        <row r="238">
          <cell r="G238" t="str">
            <v>P70030</v>
          </cell>
          <cell r="H238" t="str">
            <v>S/T AMERICAS</v>
          </cell>
          <cell r="I238" t="str">
            <v>Y</v>
          </cell>
          <cell r="J238" t="str">
            <v>X</v>
          </cell>
          <cell r="K238">
            <v>240</v>
          </cell>
          <cell r="L238" t="str">
            <v>C</v>
          </cell>
          <cell r="M238" t="str">
            <v>01.06.2006 00:00:00</v>
          </cell>
          <cell r="N238">
            <v>178</v>
          </cell>
          <cell r="O238">
            <v>197</v>
          </cell>
          <cell r="P238">
            <v>267</v>
          </cell>
          <cell r="Q238">
            <v>220</v>
          </cell>
          <cell r="R238">
            <v>203</v>
          </cell>
          <cell r="S238">
            <v>928</v>
          </cell>
          <cell r="T238">
            <v>49</v>
          </cell>
          <cell r="U238">
            <v>0</v>
          </cell>
          <cell r="V238">
            <v>34</v>
          </cell>
          <cell r="W238">
            <v>34</v>
          </cell>
          <cell r="X238">
            <v>34</v>
          </cell>
          <cell r="Y238">
            <v>21</v>
          </cell>
          <cell r="Z238">
            <v>182</v>
          </cell>
          <cell r="AA238">
            <v>193</v>
          </cell>
          <cell r="AB238">
            <v>267</v>
          </cell>
          <cell r="AC238">
            <v>220</v>
          </cell>
          <cell r="AD238">
            <v>203</v>
          </cell>
          <cell r="AE238">
            <v>928</v>
          </cell>
          <cell r="AF238">
            <v>49</v>
          </cell>
          <cell r="AG238">
            <v>0</v>
          </cell>
          <cell r="AH238">
            <v>34</v>
          </cell>
          <cell r="AI238">
            <v>34</v>
          </cell>
          <cell r="AJ238">
            <v>34</v>
          </cell>
          <cell r="AK238">
            <v>0</v>
          </cell>
          <cell r="AL238">
            <v>21</v>
          </cell>
          <cell r="AM238" t="str">
            <v/>
          </cell>
          <cell r="AN238">
            <v>1950</v>
          </cell>
          <cell r="AO238">
            <v>1587</v>
          </cell>
          <cell r="AP238">
            <v>1955</v>
          </cell>
          <cell r="AQ238">
            <v>1583</v>
          </cell>
          <cell r="AR238" t="str">
            <v>N</v>
          </cell>
          <cell r="AS238" t="str">
            <v>X</v>
          </cell>
          <cell r="AU238">
            <v>1993</v>
          </cell>
          <cell r="AV238">
            <v>2165</v>
          </cell>
        </row>
        <row r="239">
          <cell r="G239" t="str">
            <v>P70090100</v>
          </cell>
          <cell r="H239" t="str">
            <v>Australia &amp; Oceania</v>
          </cell>
          <cell r="I239" t="str">
            <v>Y</v>
          </cell>
          <cell r="J239" t="str">
            <v>X</v>
          </cell>
          <cell r="K239">
            <v>250</v>
          </cell>
          <cell r="L239" t="str">
            <v>S</v>
          </cell>
          <cell r="M239" t="str">
            <v>01.06.2006 00:00:00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t="str">
            <v/>
          </cell>
          <cell r="AN239">
            <v>0</v>
          </cell>
          <cell r="AO239">
            <v>0</v>
          </cell>
          <cell r="AP239">
            <v>0</v>
          </cell>
          <cell r="AQ239">
            <v>0</v>
          </cell>
          <cell r="AR239" t="str">
            <v>N</v>
          </cell>
          <cell r="AS239" t="str">
            <v>X</v>
          </cell>
          <cell r="AU239">
            <v>0</v>
          </cell>
          <cell r="AV239">
            <v>0</v>
          </cell>
        </row>
        <row r="240">
          <cell r="G240" t="str">
            <v>P70090200</v>
          </cell>
          <cell r="H240" t="str">
            <v>Africa</v>
          </cell>
          <cell r="I240" t="str">
            <v>Y</v>
          </cell>
          <cell r="J240" t="str">
            <v>X</v>
          </cell>
          <cell r="K240">
            <v>260</v>
          </cell>
          <cell r="L240" t="str">
            <v>S</v>
          </cell>
          <cell r="M240" t="str">
            <v>01.06.2006 00:00:00</v>
          </cell>
          <cell r="N240">
            <v>4</v>
          </cell>
          <cell r="O240">
            <v>103</v>
          </cell>
          <cell r="P240">
            <v>24</v>
          </cell>
          <cell r="Q240">
            <v>35</v>
          </cell>
          <cell r="R240">
            <v>61</v>
          </cell>
          <cell r="S240">
            <v>45</v>
          </cell>
          <cell r="T240">
            <v>50</v>
          </cell>
          <cell r="U240">
            <v>46</v>
          </cell>
          <cell r="V240">
            <v>44</v>
          </cell>
          <cell r="W240">
            <v>50</v>
          </cell>
          <cell r="X240">
            <v>1</v>
          </cell>
          <cell r="Y240">
            <v>40</v>
          </cell>
          <cell r="Z240">
            <v>4</v>
          </cell>
          <cell r="AA240">
            <v>103</v>
          </cell>
          <cell r="AB240">
            <v>24</v>
          </cell>
          <cell r="AC240">
            <v>35</v>
          </cell>
          <cell r="AD240">
            <v>61</v>
          </cell>
          <cell r="AE240">
            <v>45</v>
          </cell>
          <cell r="AF240">
            <v>50</v>
          </cell>
          <cell r="AG240">
            <v>46</v>
          </cell>
          <cell r="AH240">
            <v>44</v>
          </cell>
          <cell r="AI240">
            <v>50</v>
          </cell>
          <cell r="AJ240">
            <v>1</v>
          </cell>
          <cell r="AK240">
            <v>0</v>
          </cell>
          <cell r="AL240">
            <v>40</v>
          </cell>
          <cell r="AM240" t="str">
            <v/>
          </cell>
          <cell r="AN240">
            <v>520</v>
          </cell>
          <cell r="AO240">
            <v>1355</v>
          </cell>
          <cell r="AP240">
            <v>520</v>
          </cell>
          <cell r="AQ240">
            <v>1355</v>
          </cell>
          <cell r="AR240" t="str">
            <v>N</v>
          </cell>
          <cell r="AS240" t="str">
            <v>X</v>
          </cell>
          <cell r="AU240">
            <v>272</v>
          </cell>
          <cell r="AV240">
            <v>503</v>
          </cell>
        </row>
        <row r="241">
          <cell r="G241" t="str">
            <v>P70040</v>
          </cell>
          <cell r="H241" t="str">
            <v>TOTAL OTHER  WORLD</v>
          </cell>
          <cell r="I241" t="str">
            <v>Y</v>
          </cell>
          <cell r="J241" t="str">
            <v>X</v>
          </cell>
          <cell r="K241">
            <v>280</v>
          </cell>
          <cell r="L241" t="str">
            <v>C</v>
          </cell>
          <cell r="M241" t="str">
            <v>01.06.2006 00:00:00</v>
          </cell>
          <cell r="N241">
            <v>691</v>
          </cell>
          <cell r="O241">
            <v>606</v>
          </cell>
          <cell r="P241">
            <v>959</v>
          </cell>
          <cell r="Q241">
            <v>796</v>
          </cell>
          <cell r="R241">
            <v>569</v>
          </cell>
          <cell r="S241">
            <v>1526</v>
          </cell>
          <cell r="T241">
            <v>380</v>
          </cell>
          <cell r="U241">
            <v>284</v>
          </cell>
          <cell r="V241">
            <v>369</v>
          </cell>
          <cell r="W241">
            <v>388</v>
          </cell>
          <cell r="X241">
            <v>346</v>
          </cell>
          <cell r="Y241">
            <v>494</v>
          </cell>
          <cell r="Z241">
            <v>534</v>
          </cell>
          <cell r="AA241">
            <v>468</v>
          </cell>
          <cell r="AB241">
            <v>633</v>
          </cell>
          <cell r="AC241">
            <v>497</v>
          </cell>
          <cell r="AD241">
            <v>514</v>
          </cell>
          <cell r="AE241">
            <v>1319</v>
          </cell>
          <cell r="AF241">
            <v>275</v>
          </cell>
          <cell r="AG241">
            <v>181</v>
          </cell>
          <cell r="AH241">
            <v>265</v>
          </cell>
          <cell r="AI241">
            <v>284</v>
          </cell>
          <cell r="AJ241">
            <v>242</v>
          </cell>
          <cell r="AK241">
            <v>0</v>
          </cell>
          <cell r="AL241">
            <v>390</v>
          </cell>
          <cell r="AM241" t="str">
            <v/>
          </cell>
          <cell r="AN241">
            <v>11198</v>
          </cell>
          <cell r="AO241">
            <v>13546</v>
          </cell>
          <cell r="AP241">
            <v>9451</v>
          </cell>
          <cell r="AQ241">
            <v>11790</v>
          </cell>
          <cell r="AR241" t="str">
            <v>N</v>
          </cell>
          <cell r="AS241" t="str">
            <v>X</v>
          </cell>
          <cell r="AU241">
            <v>3965</v>
          </cell>
          <cell r="AV241">
            <v>5602</v>
          </cell>
        </row>
        <row r="242">
          <cell r="G242" t="str">
            <v>P700</v>
          </cell>
          <cell r="H242" t="str">
            <v>TOTAL INCOME FROM THIRD PARTIES</v>
          </cell>
          <cell r="I242" t="str">
            <v>Y</v>
          </cell>
          <cell r="J242" t="str">
            <v>X</v>
          </cell>
          <cell r="K242">
            <v>290</v>
          </cell>
          <cell r="L242" t="str">
            <v>C</v>
          </cell>
          <cell r="M242" t="str">
            <v>01.06.2006 00:00:00</v>
          </cell>
          <cell r="N242">
            <v>47606</v>
          </cell>
          <cell r="O242">
            <v>47968</v>
          </cell>
          <cell r="P242">
            <v>52475</v>
          </cell>
          <cell r="Q242">
            <v>44943</v>
          </cell>
          <cell r="R242">
            <v>52135</v>
          </cell>
          <cell r="S242">
            <v>53059</v>
          </cell>
          <cell r="T242">
            <v>47378</v>
          </cell>
          <cell r="U242">
            <v>20188</v>
          </cell>
          <cell r="V242">
            <v>49783</v>
          </cell>
          <cell r="W242">
            <v>49469</v>
          </cell>
          <cell r="X242">
            <v>46535</v>
          </cell>
          <cell r="Y242">
            <v>39847</v>
          </cell>
          <cell r="Z242">
            <v>41630</v>
          </cell>
          <cell r="AA242">
            <v>40867</v>
          </cell>
          <cell r="AB242">
            <v>44829</v>
          </cell>
          <cell r="AC242">
            <v>38593</v>
          </cell>
          <cell r="AD242">
            <v>45313</v>
          </cell>
          <cell r="AE242">
            <v>46252</v>
          </cell>
          <cell r="AF242">
            <v>41447</v>
          </cell>
          <cell r="AG242">
            <v>17360</v>
          </cell>
          <cell r="AH242">
            <v>42378</v>
          </cell>
          <cell r="AI242">
            <v>42142</v>
          </cell>
          <cell r="AJ242">
            <v>40438</v>
          </cell>
          <cell r="AK242">
            <v>0</v>
          </cell>
          <cell r="AL242">
            <v>34316</v>
          </cell>
          <cell r="AM242" t="str">
            <v/>
          </cell>
          <cell r="AN242">
            <v>604354</v>
          </cell>
          <cell r="AO242">
            <v>601105</v>
          </cell>
          <cell r="AP242">
            <v>505618</v>
          </cell>
          <cell r="AQ242">
            <v>493516</v>
          </cell>
          <cell r="AR242" t="str">
            <v>N</v>
          </cell>
          <cell r="AS242" t="str">
            <v>X</v>
          </cell>
          <cell r="AU242">
            <v>257484</v>
          </cell>
          <cell r="AV242">
            <v>475565</v>
          </cell>
        </row>
        <row r="243">
          <cell r="G243" t="str">
            <v>P70510100</v>
          </cell>
          <cell r="H243" t="str">
            <v>Subt. Other Sales 3rd parties</v>
          </cell>
          <cell r="I243" t="str">
            <v>Y</v>
          </cell>
          <cell r="J243" t="str">
            <v>X</v>
          </cell>
          <cell r="K243">
            <v>320</v>
          </cell>
          <cell r="L243" t="str">
            <v>C</v>
          </cell>
          <cell r="M243" t="str">
            <v>01.06.2006 00:00:00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t="str">
            <v/>
          </cell>
          <cell r="AN243">
            <v>0</v>
          </cell>
          <cell r="AO243">
            <v>0</v>
          </cell>
          <cell r="AP243">
            <v>0</v>
          </cell>
          <cell r="AQ243">
            <v>0</v>
          </cell>
          <cell r="AR243" t="str">
            <v>N</v>
          </cell>
          <cell r="AS243" t="str">
            <v>X</v>
          </cell>
          <cell r="AU243">
            <v>0</v>
          </cell>
          <cell r="AV243">
            <v>0</v>
          </cell>
        </row>
        <row r="244">
          <cell r="G244" t="str">
            <v>TP7002</v>
          </cell>
          <cell r="H244" t="str">
            <v>INTERNAL SALES</v>
          </cell>
          <cell r="I244" t="str">
            <v>N</v>
          </cell>
          <cell r="J244" t="str">
            <v>X</v>
          </cell>
          <cell r="K244">
            <v>330</v>
          </cell>
          <cell r="L244" t="str">
            <v>I</v>
          </cell>
          <cell r="M244" t="str">
            <v>01.06.2006 00:00:00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t="str">
            <v/>
          </cell>
          <cell r="AN244">
            <v>0</v>
          </cell>
          <cell r="AO244">
            <v>0</v>
          </cell>
          <cell r="AP244">
            <v>0</v>
          </cell>
          <cell r="AQ244">
            <v>0</v>
          </cell>
          <cell r="AR244" t="str">
            <v>N</v>
          </cell>
          <cell r="AS244" t="str">
            <v>X</v>
          </cell>
          <cell r="AU244">
            <v>0</v>
          </cell>
          <cell r="AV244">
            <v>0</v>
          </cell>
        </row>
        <row r="245">
          <cell r="G245" t="str">
            <v>P70510120</v>
          </cell>
          <cell r="H245" t="str">
            <v>Total Internal Sales</v>
          </cell>
          <cell r="I245" t="str">
            <v>Y</v>
          </cell>
          <cell r="J245" t="str">
            <v>X</v>
          </cell>
          <cell r="K245">
            <v>340</v>
          </cell>
          <cell r="L245" t="str">
            <v>C</v>
          </cell>
          <cell r="M245" t="str">
            <v>01.06.2006 00:00:00</v>
          </cell>
          <cell r="N245">
            <v>11418</v>
          </cell>
          <cell r="O245">
            <v>6710</v>
          </cell>
          <cell r="P245">
            <v>12845</v>
          </cell>
          <cell r="Q245">
            <v>6722</v>
          </cell>
          <cell r="R245">
            <v>8721</v>
          </cell>
          <cell r="S245">
            <v>13971</v>
          </cell>
          <cell r="T245">
            <v>9625</v>
          </cell>
          <cell r="U245">
            <v>6831</v>
          </cell>
          <cell r="V245">
            <v>8878</v>
          </cell>
          <cell r="W245">
            <v>9882</v>
          </cell>
          <cell r="X245">
            <v>9296</v>
          </cell>
          <cell r="Y245">
            <v>8130</v>
          </cell>
          <cell r="Z245">
            <v>9708</v>
          </cell>
          <cell r="AA245">
            <v>7125</v>
          </cell>
          <cell r="AB245">
            <v>12073</v>
          </cell>
          <cell r="AC245">
            <v>6126</v>
          </cell>
          <cell r="AD245">
            <v>7966</v>
          </cell>
          <cell r="AE245">
            <v>13208</v>
          </cell>
          <cell r="AF245">
            <v>8903</v>
          </cell>
          <cell r="AG245">
            <v>6401</v>
          </cell>
          <cell r="AH245">
            <v>7896</v>
          </cell>
          <cell r="AI245">
            <v>8910</v>
          </cell>
          <cell r="AJ245">
            <v>8436</v>
          </cell>
          <cell r="AK245">
            <v>0</v>
          </cell>
          <cell r="AL245">
            <v>7364</v>
          </cell>
          <cell r="AM245" t="str">
            <v/>
          </cell>
          <cell r="AN245">
            <v>124366</v>
          </cell>
          <cell r="AO245">
            <v>129403</v>
          </cell>
          <cell r="AP245">
            <v>113990</v>
          </cell>
          <cell r="AQ245">
            <v>119324</v>
          </cell>
          <cell r="AR245" t="str">
            <v>N</v>
          </cell>
          <cell r="AS245" t="str">
            <v>X</v>
          </cell>
          <cell r="AU245">
            <v>56206</v>
          </cell>
          <cell r="AV245">
            <v>104116</v>
          </cell>
        </row>
        <row r="246">
          <cell r="G246" t="str">
            <v>TP7003</v>
          </cell>
          <cell r="H246" t="str">
            <v>INTERNAL SUPPLIES</v>
          </cell>
          <cell r="I246" t="str">
            <v>N</v>
          </cell>
          <cell r="J246" t="str">
            <v>X</v>
          </cell>
          <cell r="K246">
            <v>350</v>
          </cell>
          <cell r="L246" t="str">
            <v>I</v>
          </cell>
          <cell r="M246" t="str">
            <v>01.06.2006 00:00:00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t="str">
            <v/>
          </cell>
          <cell r="AN246">
            <v>0</v>
          </cell>
          <cell r="AO246">
            <v>0</v>
          </cell>
          <cell r="AP246">
            <v>0</v>
          </cell>
          <cell r="AQ246">
            <v>0</v>
          </cell>
          <cell r="AR246" t="str">
            <v>N</v>
          </cell>
          <cell r="AS246" t="str">
            <v>X</v>
          </cell>
          <cell r="AU246">
            <v>0</v>
          </cell>
          <cell r="AV246">
            <v>0</v>
          </cell>
        </row>
        <row r="247">
          <cell r="G247" t="str">
            <v>P70510140</v>
          </cell>
          <cell r="H247" t="str">
            <v>CB CC Europe OE</v>
          </cell>
          <cell r="I247" t="str">
            <v>Y</v>
          </cell>
          <cell r="J247" t="str">
            <v>X</v>
          </cell>
          <cell r="K247">
            <v>360</v>
          </cell>
          <cell r="L247" t="str">
            <v>C</v>
          </cell>
          <cell r="M247" t="str">
            <v>01.06.2006 00:00:00</v>
          </cell>
          <cell r="N247">
            <v>17223</v>
          </cell>
          <cell r="O247">
            <v>14633</v>
          </cell>
          <cell r="P247">
            <v>18507</v>
          </cell>
          <cell r="Q247">
            <v>16761</v>
          </cell>
          <cell r="R247">
            <v>18207</v>
          </cell>
          <cell r="S247">
            <v>17858</v>
          </cell>
          <cell r="T247">
            <v>15891</v>
          </cell>
          <cell r="U247">
            <v>8410</v>
          </cell>
          <cell r="V247">
            <v>17268</v>
          </cell>
          <cell r="W247">
            <v>16844</v>
          </cell>
          <cell r="X247">
            <v>15658</v>
          </cell>
          <cell r="Y247">
            <v>12039</v>
          </cell>
          <cell r="Z247">
            <v>0</v>
          </cell>
          <cell r="AA247">
            <v>1</v>
          </cell>
          <cell r="AB247">
            <v>0</v>
          </cell>
          <cell r="AC247">
            <v>0</v>
          </cell>
          <cell r="AD247">
            <v>0</v>
          </cell>
          <cell r="AE247">
            <v>0</v>
          </cell>
          <cell r="AF247">
            <v>0</v>
          </cell>
          <cell r="AG247">
            <v>0</v>
          </cell>
          <cell r="AH247">
            <v>0</v>
          </cell>
          <cell r="AI247">
            <v>0</v>
          </cell>
          <cell r="AJ247">
            <v>0</v>
          </cell>
          <cell r="AK247">
            <v>0</v>
          </cell>
          <cell r="AL247">
            <v>0</v>
          </cell>
          <cell r="AM247" t="str">
            <v/>
          </cell>
          <cell r="AN247">
            <v>159252</v>
          </cell>
          <cell r="AO247">
            <v>156666</v>
          </cell>
          <cell r="AP247">
            <v>0</v>
          </cell>
          <cell r="AQ247">
            <v>0</v>
          </cell>
          <cell r="AR247" t="str">
            <v>N</v>
          </cell>
          <cell r="AS247" t="str">
            <v>X</v>
          </cell>
          <cell r="AU247">
            <v>1</v>
          </cell>
          <cell r="AV247">
            <v>1</v>
          </cell>
        </row>
        <row r="248">
          <cell r="G248" t="str">
            <v>P70510160</v>
          </cell>
          <cell r="H248" t="str">
            <v>CB CC Others</v>
          </cell>
          <cell r="I248" t="str">
            <v>Y</v>
          </cell>
          <cell r="J248" t="str">
            <v>X</v>
          </cell>
          <cell r="K248">
            <v>370</v>
          </cell>
          <cell r="L248" t="str">
            <v>C</v>
          </cell>
          <cell r="M248" t="str">
            <v>01.06.2006 00:00:00</v>
          </cell>
          <cell r="N248">
            <v>3490</v>
          </cell>
          <cell r="O248">
            <v>1881</v>
          </cell>
          <cell r="P248">
            <v>4331</v>
          </cell>
          <cell r="Q248">
            <v>3431</v>
          </cell>
          <cell r="R248">
            <v>2413</v>
          </cell>
          <cell r="S248">
            <v>2407</v>
          </cell>
          <cell r="T248">
            <v>3386</v>
          </cell>
          <cell r="U248">
            <v>1831</v>
          </cell>
          <cell r="V248">
            <v>3203</v>
          </cell>
          <cell r="W248">
            <v>2910</v>
          </cell>
          <cell r="X248">
            <v>2514</v>
          </cell>
          <cell r="Y248">
            <v>2179</v>
          </cell>
          <cell r="Z248">
            <v>3360</v>
          </cell>
          <cell r="AA248">
            <v>1905</v>
          </cell>
          <cell r="AB248">
            <v>4271</v>
          </cell>
          <cell r="AC248">
            <v>3282</v>
          </cell>
          <cell r="AD248">
            <v>2316</v>
          </cell>
          <cell r="AE248">
            <v>2294</v>
          </cell>
          <cell r="AF248">
            <v>3341</v>
          </cell>
          <cell r="AG248">
            <v>1786</v>
          </cell>
          <cell r="AH248">
            <v>3152</v>
          </cell>
          <cell r="AI248">
            <v>2859</v>
          </cell>
          <cell r="AJ248">
            <v>2464</v>
          </cell>
          <cell r="AK248">
            <v>0</v>
          </cell>
          <cell r="AL248">
            <v>2130</v>
          </cell>
          <cell r="AM248" t="str">
            <v/>
          </cell>
          <cell r="AN248">
            <v>32565</v>
          </cell>
          <cell r="AO248">
            <v>33908</v>
          </cell>
          <cell r="AP248">
            <v>30621</v>
          </cell>
          <cell r="AQ248">
            <v>31902</v>
          </cell>
          <cell r="AR248" t="str">
            <v>N</v>
          </cell>
          <cell r="AS248" t="str">
            <v>X</v>
          </cell>
          <cell r="AU248">
            <v>17428</v>
          </cell>
          <cell r="AV248">
            <v>33160</v>
          </cell>
        </row>
        <row r="249">
          <cell r="G249" t="str">
            <v>P70510180</v>
          </cell>
          <cell r="H249" t="str">
            <v>Subt. Other Internal Supplies</v>
          </cell>
          <cell r="I249" t="str">
            <v>Y</v>
          </cell>
          <cell r="J249" t="str">
            <v>X</v>
          </cell>
          <cell r="K249">
            <v>380</v>
          </cell>
          <cell r="L249" t="str">
            <v>C</v>
          </cell>
          <cell r="M249" t="str">
            <v>01.06.2006 00:00:00</v>
          </cell>
          <cell r="N249">
            <v>13242</v>
          </cell>
          <cell r="O249">
            <v>22310</v>
          </cell>
          <cell r="P249">
            <v>17171</v>
          </cell>
          <cell r="Q249">
            <v>12599</v>
          </cell>
          <cell r="R249">
            <v>15292</v>
          </cell>
          <cell r="S249">
            <v>15514</v>
          </cell>
          <cell r="T249">
            <v>14151</v>
          </cell>
          <cell r="U249">
            <v>10254</v>
          </cell>
          <cell r="V249">
            <v>18706</v>
          </cell>
          <cell r="W249">
            <v>17530</v>
          </cell>
          <cell r="X249">
            <v>15586</v>
          </cell>
          <cell r="Y249">
            <v>14399</v>
          </cell>
          <cell r="Z249">
            <v>11157</v>
          </cell>
          <cell r="AA249">
            <v>13875</v>
          </cell>
          <cell r="AB249">
            <v>13265</v>
          </cell>
          <cell r="AC249">
            <v>9613</v>
          </cell>
          <cell r="AD249">
            <v>11921</v>
          </cell>
          <cell r="AE249">
            <v>11831</v>
          </cell>
          <cell r="AF249">
            <v>11411</v>
          </cell>
          <cell r="AG249">
            <v>8191</v>
          </cell>
          <cell r="AH249">
            <v>12882</v>
          </cell>
          <cell r="AI249">
            <v>12421</v>
          </cell>
          <cell r="AJ249">
            <v>11192</v>
          </cell>
          <cell r="AK249">
            <v>0</v>
          </cell>
          <cell r="AL249">
            <v>9581</v>
          </cell>
          <cell r="AM249" t="str">
            <v/>
          </cell>
          <cell r="AN249">
            <v>169697</v>
          </cell>
          <cell r="AO249">
            <v>187832</v>
          </cell>
          <cell r="AP249">
            <v>98423</v>
          </cell>
          <cell r="AQ249">
            <v>99360</v>
          </cell>
          <cell r="AR249" t="str">
            <v>N</v>
          </cell>
          <cell r="AS249" t="str">
            <v>X</v>
          </cell>
          <cell r="AU249">
            <v>71662</v>
          </cell>
          <cell r="AV249">
            <v>137340</v>
          </cell>
        </row>
        <row r="250">
          <cell r="G250" t="str">
            <v>HC003001</v>
          </cell>
          <cell r="H250" t="str">
            <v>Headcount Direct</v>
          </cell>
          <cell r="I250" t="str">
            <v>N</v>
          </cell>
          <cell r="J250" t="str">
            <v>X</v>
          </cell>
          <cell r="K250">
            <v>10</v>
          </cell>
          <cell r="L250" t="str">
            <v>S</v>
          </cell>
          <cell r="M250" t="str">
            <v>01.06.2006 00:00:00</v>
          </cell>
          <cell r="N250">
            <v>2308</v>
          </cell>
          <cell r="O250">
            <v>2538</v>
          </cell>
          <cell r="P250">
            <v>2513</v>
          </cell>
          <cell r="Q250">
            <v>2511</v>
          </cell>
          <cell r="R250">
            <v>2505</v>
          </cell>
          <cell r="S250">
            <v>2513</v>
          </cell>
          <cell r="T250">
            <v>2457</v>
          </cell>
          <cell r="U250">
            <v>2451</v>
          </cell>
          <cell r="V250">
            <v>2463</v>
          </cell>
          <cell r="W250">
            <v>2460</v>
          </cell>
          <cell r="X250">
            <v>2413</v>
          </cell>
          <cell r="Y250">
            <v>2309</v>
          </cell>
          <cell r="Z250">
            <v>2308</v>
          </cell>
          <cell r="AA250">
            <v>2538</v>
          </cell>
          <cell r="AB250">
            <v>2513</v>
          </cell>
          <cell r="AC250">
            <v>2511</v>
          </cell>
          <cell r="AD250">
            <v>2505</v>
          </cell>
          <cell r="AE250">
            <v>2513</v>
          </cell>
          <cell r="AF250">
            <v>2457</v>
          </cell>
          <cell r="AG250">
            <v>2451</v>
          </cell>
          <cell r="AH250">
            <v>2463</v>
          </cell>
          <cell r="AI250">
            <v>2460</v>
          </cell>
          <cell r="AJ250">
            <v>2413</v>
          </cell>
          <cell r="AK250">
            <v>0</v>
          </cell>
          <cell r="AL250">
            <v>2309</v>
          </cell>
          <cell r="AM250" t="str">
            <v/>
          </cell>
          <cell r="AN250">
            <v>2105</v>
          </cell>
          <cell r="AO250">
            <v>2022</v>
          </cell>
          <cell r="AP250">
            <v>2105</v>
          </cell>
          <cell r="AQ250">
            <v>2022</v>
          </cell>
          <cell r="AR250" t="str">
            <v>N</v>
          </cell>
          <cell r="AS250" t="str">
            <v>X</v>
          </cell>
          <cell r="AU250">
            <v>14888</v>
          </cell>
          <cell r="AV250">
            <v>29441</v>
          </cell>
        </row>
        <row r="251">
          <cell r="G251" t="str">
            <v>HC001</v>
          </cell>
          <cell r="H251" t="str">
            <v>Headcount Salaried</v>
          </cell>
          <cell r="I251" t="str">
            <v>N</v>
          </cell>
          <cell r="J251" t="str">
            <v>X</v>
          </cell>
          <cell r="K251">
            <v>20</v>
          </cell>
          <cell r="L251" t="str">
            <v>S</v>
          </cell>
          <cell r="M251" t="str">
            <v>01.06.2006 00:00:00</v>
          </cell>
          <cell r="N251">
            <v>1115</v>
          </cell>
          <cell r="O251">
            <v>1111</v>
          </cell>
          <cell r="P251">
            <v>1126</v>
          </cell>
          <cell r="Q251">
            <v>1128</v>
          </cell>
          <cell r="R251">
            <v>1126</v>
          </cell>
          <cell r="S251">
            <v>1124</v>
          </cell>
          <cell r="T251">
            <v>1148</v>
          </cell>
          <cell r="U251">
            <v>1160</v>
          </cell>
          <cell r="V251">
            <v>1153</v>
          </cell>
          <cell r="W251">
            <v>1143</v>
          </cell>
          <cell r="X251">
            <v>1137</v>
          </cell>
          <cell r="Y251">
            <v>1135</v>
          </cell>
          <cell r="Z251">
            <v>1115</v>
          </cell>
          <cell r="AA251">
            <v>1111</v>
          </cell>
          <cell r="AB251">
            <v>1126</v>
          </cell>
          <cell r="AC251">
            <v>1128</v>
          </cell>
          <cell r="AD251">
            <v>1126</v>
          </cell>
          <cell r="AE251">
            <v>1124</v>
          </cell>
          <cell r="AF251">
            <v>1148</v>
          </cell>
          <cell r="AG251">
            <v>1160</v>
          </cell>
          <cell r="AH251">
            <v>1153</v>
          </cell>
          <cell r="AI251">
            <v>1143</v>
          </cell>
          <cell r="AJ251">
            <v>1137</v>
          </cell>
          <cell r="AK251">
            <v>0</v>
          </cell>
          <cell r="AL251">
            <v>1135</v>
          </cell>
          <cell r="AM251" t="str">
            <v/>
          </cell>
          <cell r="AN251">
            <v>1031</v>
          </cell>
          <cell r="AO251">
            <v>1011</v>
          </cell>
          <cell r="AP251">
            <v>1031</v>
          </cell>
          <cell r="AQ251">
            <v>1011</v>
          </cell>
          <cell r="AR251" t="str">
            <v>N</v>
          </cell>
          <cell r="AS251" t="str">
            <v>X</v>
          </cell>
          <cell r="AU251">
            <v>6730</v>
          </cell>
          <cell r="AV251">
            <v>13606</v>
          </cell>
        </row>
        <row r="252">
          <cell r="G252" t="str">
            <v>HC002</v>
          </cell>
          <cell r="H252" t="str">
            <v>Headcount Indirect Hourly</v>
          </cell>
          <cell r="I252" t="str">
            <v>N</v>
          </cell>
          <cell r="J252" t="str">
            <v>X</v>
          </cell>
          <cell r="K252">
            <v>30</v>
          </cell>
          <cell r="L252" t="str">
            <v>S</v>
          </cell>
          <cell r="M252" t="str">
            <v>01.06.2006 00:00:00</v>
          </cell>
          <cell r="N252">
            <v>236</v>
          </cell>
          <cell r="O252">
            <v>268</v>
          </cell>
          <cell r="P252">
            <v>266</v>
          </cell>
          <cell r="Q252">
            <v>264</v>
          </cell>
          <cell r="R252">
            <v>263</v>
          </cell>
          <cell r="S252">
            <v>262</v>
          </cell>
          <cell r="T252">
            <v>263</v>
          </cell>
          <cell r="U252">
            <v>262</v>
          </cell>
          <cell r="V252">
            <v>255</v>
          </cell>
          <cell r="W252">
            <v>253</v>
          </cell>
          <cell r="X252">
            <v>252</v>
          </cell>
          <cell r="Y252">
            <v>251</v>
          </cell>
          <cell r="Z252">
            <v>236</v>
          </cell>
          <cell r="AA252">
            <v>268</v>
          </cell>
          <cell r="AB252">
            <v>266</v>
          </cell>
          <cell r="AC252">
            <v>264</v>
          </cell>
          <cell r="AD252">
            <v>263</v>
          </cell>
          <cell r="AE252">
            <v>262</v>
          </cell>
          <cell r="AF252">
            <v>263</v>
          </cell>
          <cell r="AG252">
            <v>262</v>
          </cell>
          <cell r="AH252">
            <v>255</v>
          </cell>
          <cell r="AI252">
            <v>253</v>
          </cell>
          <cell r="AJ252">
            <v>252</v>
          </cell>
          <cell r="AK252">
            <v>0</v>
          </cell>
          <cell r="AL252">
            <v>251</v>
          </cell>
          <cell r="AM252" t="str">
            <v/>
          </cell>
          <cell r="AN252">
            <v>200</v>
          </cell>
          <cell r="AO252">
            <v>200</v>
          </cell>
          <cell r="AP252">
            <v>200</v>
          </cell>
          <cell r="AQ252">
            <v>200</v>
          </cell>
          <cell r="AR252" t="str">
            <v>N</v>
          </cell>
          <cell r="AS252" t="str">
            <v>X</v>
          </cell>
          <cell r="AU252">
            <v>1559</v>
          </cell>
          <cell r="AV252">
            <v>3095</v>
          </cell>
        </row>
        <row r="253">
          <cell r="G253" t="str">
            <v>HC003002</v>
          </cell>
          <cell r="H253" t="str">
            <v>Apprentices</v>
          </cell>
          <cell r="I253" t="str">
            <v>N</v>
          </cell>
          <cell r="J253" t="str">
            <v>X</v>
          </cell>
          <cell r="K253">
            <v>40</v>
          </cell>
          <cell r="L253" t="str">
            <v>S</v>
          </cell>
          <cell r="M253" t="str">
            <v>01.06.2006 00:00:00</v>
          </cell>
          <cell r="N253">
            <v>47</v>
          </cell>
          <cell r="O253">
            <v>44</v>
          </cell>
          <cell r="P253">
            <v>44</v>
          </cell>
          <cell r="Q253">
            <v>44</v>
          </cell>
          <cell r="R253">
            <v>44</v>
          </cell>
          <cell r="S253">
            <v>44</v>
          </cell>
          <cell r="T253">
            <v>43</v>
          </cell>
          <cell r="U253">
            <v>43</v>
          </cell>
          <cell r="V253">
            <v>41</v>
          </cell>
          <cell r="W253">
            <v>41</v>
          </cell>
          <cell r="X253">
            <v>41</v>
          </cell>
          <cell r="Y253">
            <v>41</v>
          </cell>
          <cell r="Z253">
            <v>47</v>
          </cell>
          <cell r="AA253">
            <v>44</v>
          </cell>
          <cell r="AB253">
            <v>44</v>
          </cell>
          <cell r="AC253">
            <v>44</v>
          </cell>
          <cell r="AD253">
            <v>44</v>
          </cell>
          <cell r="AE253">
            <v>44</v>
          </cell>
          <cell r="AF253">
            <v>43</v>
          </cell>
          <cell r="AG253">
            <v>43</v>
          </cell>
          <cell r="AH253">
            <v>41</v>
          </cell>
          <cell r="AI253">
            <v>41</v>
          </cell>
          <cell r="AJ253">
            <v>41</v>
          </cell>
          <cell r="AK253">
            <v>0</v>
          </cell>
          <cell r="AL253">
            <v>41</v>
          </cell>
          <cell r="AM253" t="str">
            <v/>
          </cell>
          <cell r="AN253">
            <v>47</v>
          </cell>
          <cell r="AO253">
            <v>45</v>
          </cell>
          <cell r="AP253">
            <v>47</v>
          </cell>
          <cell r="AQ253">
            <v>45</v>
          </cell>
          <cell r="AR253" t="str">
            <v>N</v>
          </cell>
          <cell r="AS253" t="str">
            <v>X</v>
          </cell>
          <cell r="AU253">
            <v>267</v>
          </cell>
          <cell r="AV253">
            <v>517</v>
          </cell>
        </row>
        <row r="254">
          <cell r="G254" t="str">
            <v>HC0</v>
          </cell>
          <cell r="H254" t="str">
            <v>Grand Total</v>
          </cell>
          <cell r="I254" t="str">
            <v>N</v>
          </cell>
          <cell r="J254" t="str">
            <v>X</v>
          </cell>
          <cell r="K254">
            <v>50</v>
          </cell>
          <cell r="L254" t="str">
            <v>C</v>
          </cell>
          <cell r="M254" t="str">
            <v>01.06.2006 00:00:00</v>
          </cell>
          <cell r="N254">
            <v>3706</v>
          </cell>
          <cell r="O254">
            <v>3961</v>
          </cell>
          <cell r="P254">
            <v>3949</v>
          </cell>
          <cell r="Q254">
            <v>3947</v>
          </cell>
          <cell r="R254">
            <v>3938</v>
          </cell>
          <cell r="S254">
            <v>3943</v>
          </cell>
          <cell r="T254">
            <v>3911</v>
          </cell>
          <cell r="U254">
            <v>3916</v>
          </cell>
          <cell r="V254">
            <v>3912</v>
          </cell>
          <cell r="W254">
            <v>3897</v>
          </cell>
          <cell r="X254">
            <v>3843</v>
          </cell>
          <cell r="Y254">
            <v>3736</v>
          </cell>
          <cell r="Z254">
            <v>3706</v>
          </cell>
          <cell r="AA254">
            <v>3961</v>
          </cell>
          <cell r="AB254">
            <v>3949</v>
          </cell>
          <cell r="AC254">
            <v>3947</v>
          </cell>
          <cell r="AD254">
            <v>3938</v>
          </cell>
          <cell r="AE254">
            <v>3943</v>
          </cell>
          <cell r="AF254">
            <v>3911</v>
          </cell>
          <cell r="AG254">
            <v>3916</v>
          </cell>
          <cell r="AH254">
            <v>3912</v>
          </cell>
          <cell r="AI254">
            <v>3897</v>
          </cell>
          <cell r="AJ254">
            <v>3843</v>
          </cell>
          <cell r="AK254">
            <v>0</v>
          </cell>
          <cell r="AL254">
            <v>3736</v>
          </cell>
          <cell r="AM254" t="str">
            <v/>
          </cell>
          <cell r="AN254">
            <v>3383</v>
          </cell>
          <cell r="AO254">
            <v>3278</v>
          </cell>
          <cell r="AP254">
            <v>3383</v>
          </cell>
          <cell r="AQ254">
            <v>3278</v>
          </cell>
          <cell r="AR254" t="str">
            <v>N</v>
          </cell>
          <cell r="AS254" t="str">
            <v>X</v>
          </cell>
          <cell r="AU254">
            <v>23444</v>
          </cell>
          <cell r="AV254">
            <v>46659</v>
          </cell>
        </row>
        <row r="255">
          <cell r="G255" t="str">
            <v>HC001124</v>
          </cell>
          <cell r="H255" t="str">
            <v>thereof AT-ECTs</v>
          </cell>
          <cell r="I255" t="str">
            <v>N</v>
          </cell>
          <cell r="J255" t="str">
            <v>H</v>
          </cell>
          <cell r="K255">
            <v>60</v>
          </cell>
          <cell r="L255" t="str">
            <v>S</v>
          </cell>
          <cell r="M255" t="str">
            <v>01.06.2006 00:00:00</v>
          </cell>
          <cell r="N255">
            <v>85</v>
          </cell>
          <cell r="O255">
            <v>89</v>
          </cell>
          <cell r="P255">
            <v>89</v>
          </cell>
          <cell r="Q255">
            <v>89</v>
          </cell>
          <cell r="R255">
            <v>88</v>
          </cell>
          <cell r="S255">
            <v>88</v>
          </cell>
          <cell r="T255">
            <v>88</v>
          </cell>
          <cell r="U255">
            <v>88</v>
          </cell>
          <cell r="V255">
            <v>90</v>
          </cell>
          <cell r="W255">
            <v>90</v>
          </cell>
          <cell r="X255">
            <v>90</v>
          </cell>
          <cell r="Y255">
            <v>90</v>
          </cell>
          <cell r="Z255">
            <v>85</v>
          </cell>
          <cell r="AA255">
            <v>89</v>
          </cell>
          <cell r="AB255">
            <v>89</v>
          </cell>
          <cell r="AC255">
            <v>89</v>
          </cell>
          <cell r="AD255">
            <v>88</v>
          </cell>
          <cell r="AE255">
            <v>88</v>
          </cell>
          <cell r="AF255">
            <v>88</v>
          </cell>
          <cell r="AG255">
            <v>88</v>
          </cell>
          <cell r="AH255">
            <v>90</v>
          </cell>
          <cell r="AI255">
            <v>90</v>
          </cell>
          <cell r="AJ255">
            <v>90</v>
          </cell>
          <cell r="AK255">
            <v>0</v>
          </cell>
          <cell r="AL255">
            <v>90</v>
          </cell>
          <cell r="AM255" t="str">
            <v/>
          </cell>
          <cell r="AN255">
            <v>82</v>
          </cell>
          <cell r="AO255">
            <v>83</v>
          </cell>
          <cell r="AP255">
            <v>82</v>
          </cell>
          <cell r="AQ255">
            <v>83</v>
          </cell>
          <cell r="AR255" t="str">
            <v>N</v>
          </cell>
          <cell r="AS255" t="str">
            <v>X</v>
          </cell>
          <cell r="AU255">
            <v>528</v>
          </cell>
          <cell r="AV255">
            <v>1064</v>
          </cell>
        </row>
        <row r="256">
          <cell r="G256" t="str">
            <v>HC001125</v>
          </cell>
          <cell r="H256" t="str">
            <v xml:space="preserve">   thereof FD - ECTs</v>
          </cell>
          <cell r="I256" t="str">
            <v>N</v>
          </cell>
          <cell r="J256" t="str">
            <v>H</v>
          </cell>
          <cell r="K256">
            <v>70</v>
          </cell>
          <cell r="L256" t="str">
            <v>S</v>
          </cell>
          <cell r="M256" t="str">
            <v>01.06.2006 00:00:00</v>
          </cell>
          <cell r="N256">
            <v>111</v>
          </cell>
          <cell r="O256">
            <v>125</v>
          </cell>
          <cell r="P256">
            <v>198</v>
          </cell>
          <cell r="Q256">
            <v>197</v>
          </cell>
          <cell r="R256">
            <v>196</v>
          </cell>
          <cell r="S256">
            <v>198</v>
          </cell>
          <cell r="T256">
            <v>210</v>
          </cell>
          <cell r="U256">
            <v>219</v>
          </cell>
          <cell r="V256">
            <v>220</v>
          </cell>
          <cell r="W256">
            <v>220</v>
          </cell>
          <cell r="X256">
            <v>220</v>
          </cell>
          <cell r="Y256">
            <v>221</v>
          </cell>
          <cell r="Z256">
            <v>111</v>
          </cell>
          <cell r="AA256">
            <v>125</v>
          </cell>
          <cell r="AB256">
            <v>198</v>
          </cell>
          <cell r="AC256">
            <v>197</v>
          </cell>
          <cell r="AD256">
            <v>196</v>
          </cell>
          <cell r="AE256">
            <v>198</v>
          </cell>
          <cell r="AF256">
            <v>210</v>
          </cell>
          <cell r="AG256">
            <v>219</v>
          </cell>
          <cell r="AH256">
            <v>220</v>
          </cell>
          <cell r="AI256">
            <v>220</v>
          </cell>
          <cell r="AJ256">
            <v>220</v>
          </cell>
          <cell r="AK256">
            <v>0</v>
          </cell>
          <cell r="AL256">
            <v>221</v>
          </cell>
          <cell r="AM256" t="str">
            <v/>
          </cell>
          <cell r="AN256">
            <v>110</v>
          </cell>
          <cell r="AO256">
            <v>110</v>
          </cell>
          <cell r="AP256">
            <v>110</v>
          </cell>
          <cell r="AQ256">
            <v>110</v>
          </cell>
          <cell r="AR256" t="str">
            <v>N</v>
          </cell>
          <cell r="AS256" t="str">
            <v>X</v>
          </cell>
          <cell r="AU256">
            <v>1025</v>
          </cell>
          <cell r="AV256">
            <v>2335</v>
          </cell>
        </row>
        <row r="257">
          <cell r="G257" t="str">
            <v>HC001126</v>
          </cell>
          <cell r="H257" t="str">
            <v>thereof AT-ESU</v>
          </cell>
          <cell r="I257" t="str">
            <v>N</v>
          </cell>
          <cell r="J257" t="str">
            <v>H</v>
          </cell>
          <cell r="K257">
            <v>80</v>
          </cell>
          <cell r="L257" t="str">
            <v>S</v>
          </cell>
          <cell r="M257" t="str">
            <v>01.06.2006 00:00:00</v>
          </cell>
          <cell r="N257">
            <v>3</v>
          </cell>
          <cell r="O257">
            <v>3</v>
          </cell>
          <cell r="P257">
            <v>3</v>
          </cell>
          <cell r="Q257">
            <v>3</v>
          </cell>
          <cell r="R257">
            <v>2</v>
          </cell>
          <cell r="S257">
            <v>2</v>
          </cell>
          <cell r="T257">
            <v>3</v>
          </cell>
          <cell r="U257">
            <v>3</v>
          </cell>
          <cell r="V257">
            <v>3</v>
          </cell>
          <cell r="W257">
            <v>3</v>
          </cell>
          <cell r="X257">
            <v>3</v>
          </cell>
          <cell r="Y257">
            <v>3</v>
          </cell>
          <cell r="Z257">
            <v>3</v>
          </cell>
          <cell r="AA257">
            <v>3</v>
          </cell>
          <cell r="AB257">
            <v>3</v>
          </cell>
          <cell r="AC257">
            <v>3</v>
          </cell>
          <cell r="AD257">
            <v>2</v>
          </cell>
          <cell r="AE257">
            <v>2</v>
          </cell>
          <cell r="AF257">
            <v>3</v>
          </cell>
          <cell r="AG257">
            <v>3</v>
          </cell>
          <cell r="AH257">
            <v>3</v>
          </cell>
          <cell r="AI257">
            <v>3</v>
          </cell>
          <cell r="AJ257">
            <v>3</v>
          </cell>
          <cell r="AK257">
            <v>0</v>
          </cell>
          <cell r="AL257">
            <v>3</v>
          </cell>
          <cell r="AM257" t="str">
            <v/>
          </cell>
          <cell r="AN257">
            <v>2</v>
          </cell>
          <cell r="AO257">
            <v>1</v>
          </cell>
          <cell r="AP257">
            <v>2</v>
          </cell>
          <cell r="AQ257">
            <v>1</v>
          </cell>
          <cell r="AR257" t="str">
            <v>N</v>
          </cell>
          <cell r="AS257" t="str">
            <v>X</v>
          </cell>
          <cell r="AU257">
            <v>16</v>
          </cell>
          <cell r="AV257">
            <v>34</v>
          </cell>
        </row>
        <row r="258">
          <cell r="G258" t="str">
            <v>HC001025</v>
          </cell>
          <cell r="H258" t="str">
            <v>thereof SM</v>
          </cell>
          <cell r="I258" t="str">
            <v>N</v>
          </cell>
          <cell r="J258" t="str">
            <v>H</v>
          </cell>
          <cell r="K258">
            <v>90</v>
          </cell>
          <cell r="L258" t="str">
            <v>S</v>
          </cell>
          <cell r="M258" t="str">
            <v>01.06.2006 00:00:00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t="str">
            <v/>
          </cell>
          <cell r="AN258">
            <v>0</v>
          </cell>
          <cell r="AO258">
            <v>0</v>
          </cell>
          <cell r="AP258">
            <v>0</v>
          </cell>
          <cell r="AQ258">
            <v>0</v>
          </cell>
          <cell r="AR258" t="str">
            <v>N</v>
          </cell>
          <cell r="AS258" t="str">
            <v>X</v>
          </cell>
          <cell r="AU258">
            <v>0</v>
          </cell>
          <cell r="AV258">
            <v>0</v>
          </cell>
        </row>
        <row r="259">
          <cell r="G259" t="str">
            <v>HC001026</v>
          </cell>
          <cell r="H259" t="str">
            <v>thereof ENS</v>
          </cell>
          <cell r="I259" t="str">
            <v>N</v>
          </cell>
          <cell r="J259" t="str">
            <v>H</v>
          </cell>
          <cell r="K259">
            <v>100</v>
          </cell>
          <cell r="L259" t="str">
            <v>S</v>
          </cell>
          <cell r="M259" t="str">
            <v>01.06.2006 00:00:00</v>
          </cell>
          <cell r="N259">
            <v>70</v>
          </cell>
          <cell r="O259">
            <v>63</v>
          </cell>
          <cell r="P259">
            <v>0</v>
          </cell>
          <cell r="Q259">
            <v>0</v>
          </cell>
          <cell r="R259">
            <v>0</v>
          </cell>
          <cell r="S259">
            <v>0</v>
          </cell>
          <cell r="T259">
            <v>0</v>
          </cell>
          <cell r="U259">
            <v>0</v>
          </cell>
          <cell r="V259">
            <v>0</v>
          </cell>
          <cell r="W259">
            <v>0</v>
          </cell>
          <cell r="X259">
            <v>0</v>
          </cell>
          <cell r="Y259">
            <v>0</v>
          </cell>
          <cell r="Z259">
            <v>70</v>
          </cell>
          <cell r="AA259">
            <v>63</v>
          </cell>
          <cell r="AB259">
            <v>0</v>
          </cell>
          <cell r="AC259">
            <v>0</v>
          </cell>
          <cell r="AD259">
            <v>0</v>
          </cell>
          <cell r="AE259">
            <v>0</v>
          </cell>
          <cell r="AF259">
            <v>0</v>
          </cell>
          <cell r="AG259">
            <v>0</v>
          </cell>
          <cell r="AH259">
            <v>0</v>
          </cell>
          <cell r="AI259">
            <v>0</v>
          </cell>
          <cell r="AJ259">
            <v>0</v>
          </cell>
          <cell r="AK259">
            <v>0</v>
          </cell>
          <cell r="AL259">
            <v>0</v>
          </cell>
          <cell r="AM259" t="str">
            <v/>
          </cell>
          <cell r="AN259">
            <v>70</v>
          </cell>
          <cell r="AO259">
            <v>70</v>
          </cell>
          <cell r="AP259">
            <v>70</v>
          </cell>
          <cell r="AQ259">
            <v>70</v>
          </cell>
          <cell r="AR259" t="str">
            <v>N</v>
          </cell>
          <cell r="AS259" t="str">
            <v>X</v>
          </cell>
          <cell r="AU259">
            <v>133</v>
          </cell>
          <cell r="AV259">
            <v>133</v>
          </cell>
        </row>
        <row r="260">
          <cell r="G260" t="str">
            <v>HC001027</v>
          </cell>
          <cell r="H260" t="str">
            <v>thereof Patents</v>
          </cell>
          <cell r="I260" t="str">
            <v>N</v>
          </cell>
          <cell r="J260" t="str">
            <v>H</v>
          </cell>
          <cell r="K260">
            <v>110</v>
          </cell>
          <cell r="L260" t="str">
            <v>S</v>
          </cell>
          <cell r="M260" t="str">
            <v>01.06.2006 00:00:00</v>
          </cell>
          <cell r="N260">
            <v>5</v>
          </cell>
          <cell r="O260">
            <v>4</v>
          </cell>
          <cell r="P260">
            <v>0</v>
          </cell>
          <cell r="Q260">
            <v>0</v>
          </cell>
          <cell r="R260">
            <v>0</v>
          </cell>
          <cell r="S260">
            <v>0</v>
          </cell>
          <cell r="T260">
            <v>0</v>
          </cell>
          <cell r="U260">
            <v>0</v>
          </cell>
          <cell r="V260">
            <v>0</v>
          </cell>
          <cell r="W260">
            <v>0</v>
          </cell>
          <cell r="X260">
            <v>0</v>
          </cell>
          <cell r="Y260">
            <v>0</v>
          </cell>
          <cell r="Z260">
            <v>5</v>
          </cell>
          <cell r="AA260">
            <v>4</v>
          </cell>
          <cell r="AB260">
            <v>0</v>
          </cell>
          <cell r="AC260">
            <v>0</v>
          </cell>
          <cell r="AD260">
            <v>0</v>
          </cell>
          <cell r="AE260">
            <v>0</v>
          </cell>
          <cell r="AF260">
            <v>0</v>
          </cell>
          <cell r="AG260">
            <v>0</v>
          </cell>
          <cell r="AH260">
            <v>0</v>
          </cell>
          <cell r="AI260">
            <v>0</v>
          </cell>
          <cell r="AJ260">
            <v>0</v>
          </cell>
          <cell r="AK260">
            <v>0</v>
          </cell>
          <cell r="AL260">
            <v>0</v>
          </cell>
          <cell r="AM260" t="str">
            <v/>
          </cell>
          <cell r="AN260">
            <v>5</v>
          </cell>
          <cell r="AO260">
            <v>5</v>
          </cell>
          <cell r="AP260">
            <v>5</v>
          </cell>
          <cell r="AQ260">
            <v>5</v>
          </cell>
          <cell r="AR260" t="str">
            <v>N</v>
          </cell>
          <cell r="AS260" t="str">
            <v>X</v>
          </cell>
          <cell r="AU260">
            <v>9</v>
          </cell>
          <cell r="AV260">
            <v>9</v>
          </cell>
        </row>
        <row r="261">
          <cell r="G261" t="str">
            <v>HC001020</v>
          </cell>
          <cell r="H261" t="str">
            <v>thereof CI</v>
          </cell>
          <cell r="I261" t="str">
            <v>N</v>
          </cell>
          <cell r="J261" t="str">
            <v>H</v>
          </cell>
          <cell r="K261">
            <v>120</v>
          </cell>
          <cell r="L261" t="str">
            <v>S</v>
          </cell>
          <cell r="M261" t="str">
            <v>01.06.2006 00:00:00</v>
          </cell>
          <cell r="N261">
            <v>21</v>
          </cell>
          <cell r="O261">
            <v>21</v>
          </cell>
          <cell r="P261">
            <v>21</v>
          </cell>
          <cell r="Q261">
            <v>21</v>
          </cell>
          <cell r="R261">
            <v>21</v>
          </cell>
          <cell r="S261">
            <v>20</v>
          </cell>
          <cell r="T261">
            <v>20</v>
          </cell>
          <cell r="U261">
            <v>20</v>
          </cell>
          <cell r="V261">
            <v>20</v>
          </cell>
          <cell r="W261">
            <v>20</v>
          </cell>
          <cell r="X261">
            <v>20</v>
          </cell>
          <cell r="Y261">
            <v>20</v>
          </cell>
          <cell r="Z261">
            <v>21</v>
          </cell>
          <cell r="AA261">
            <v>21</v>
          </cell>
          <cell r="AB261">
            <v>21</v>
          </cell>
          <cell r="AC261">
            <v>21</v>
          </cell>
          <cell r="AD261">
            <v>21</v>
          </cell>
          <cell r="AE261">
            <v>20</v>
          </cell>
          <cell r="AF261">
            <v>20</v>
          </cell>
          <cell r="AG261">
            <v>20</v>
          </cell>
          <cell r="AH261">
            <v>20</v>
          </cell>
          <cell r="AI261">
            <v>20</v>
          </cell>
          <cell r="AJ261">
            <v>20</v>
          </cell>
          <cell r="AK261">
            <v>0</v>
          </cell>
          <cell r="AL261">
            <v>20</v>
          </cell>
          <cell r="AM261" t="str">
            <v/>
          </cell>
          <cell r="AN261">
            <v>21</v>
          </cell>
          <cell r="AO261">
            <v>21</v>
          </cell>
          <cell r="AP261">
            <v>21</v>
          </cell>
          <cell r="AQ261">
            <v>21</v>
          </cell>
          <cell r="AR261" t="str">
            <v>N</v>
          </cell>
          <cell r="AS261" t="str">
            <v>X</v>
          </cell>
          <cell r="AU261">
            <v>125</v>
          </cell>
          <cell r="AV261">
            <v>245</v>
          </cell>
        </row>
        <row r="262">
          <cell r="G262" t="str">
            <v>HC004002</v>
          </cell>
          <cell r="H262" t="str">
            <v>Temporary Direct</v>
          </cell>
          <cell r="I262" t="str">
            <v>N</v>
          </cell>
          <cell r="J262" t="str">
            <v>X</v>
          </cell>
          <cell r="K262">
            <v>130</v>
          </cell>
          <cell r="L262" t="str">
            <v>S</v>
          </cell>
          <cell r="M262" t="str">
            <v>01.06.2006 00:00:00</v>
          </cell>
          <cell r="N262">
            <v>166</v>
          </cell>
          <cell r="O262">
            <v>83</v>
          </cell>
          <cell r="P262">
            <v>78</v>
          </cell>
          <cell r="Q262">
            <v>60</v>
          </cell>
          <cell r="R262">
            <v>67</v>
          </cell>
          <cell r="S262">
            <v>42</v>
          </cell>
          <cell r="T262">
            <v>109</v>
          </cell>
          <cell r="U262">
            <v>79</v>
          </cell>
          <cell r="V262">
            <v>82</v>
          </cell>
          <cell r="W262">
            <v>74</v>
          </cell>
          <cell r="X262">
            <v>83</v>
          </cell>
          <cell r="Y262">
            <v>81</v>
          </cell>
          <cell r="Z262">
            <v>166</v>
          </cell>
          <cell r="AA262">
            <v>83</v>
          </cell>
          <cell r="AB262">
            <v>78</v>
          </cell>
          <cell r="AC262">
            <v>60</v>
          </cell>
          <cell r="AD262">
            <v>67</v>
          </cell>
          <cell r="AE262">
            <v>42</v>
          </cell>
          <cell r="AF262">
            <v>109</v>
          </cell>
          <cell r="AG262">
            <v>79</v>
          </cell>
          <cell r="AH262">
            <v>82</v>
          </cell>
          <cell r="AI262">
            <v>74</v>
          </cell>
          <cell r="AJ262">
            <v>83</v>
          </cell>
          <cell r="AK262">
            <v>0</v>
          </cell>
          <cell r="AL262">
            <v>81</v>
          </cell>
          <cell r="AM262" t="str">
            <v/>
          </cell>
          <cell r="AN262">
            <v>166</v>
          </cell>
          <cell r="AO262">
            <v>198</v>
          </cell>
          <cell r="AP262">
            <v>166</v>
          </cell>
          <cell r="AQ262">
            <v>198</v>
          </cell>
          <cell r="AR262" t="str">
            <v>N</v>
          </cell>
          <cell r="AS262" t="str">
            <v>X</v>
          </cell>
          <cell r="AU262">
            <v>496</v>
          </cell>
          <cell r="AV262">
            <v>1004</v>
          </cell>
        </row>
        <row r="263">
          <cell r="G263" t="str">
            <v>HC004001</v>
          </cell>
          <cell r="H263" t="str">
            <v>Temporary Salaried</v>
          </cell>
          <cell r="I263" t="str">
            <v>N</v>
          </cell>
          <cell r="J263" t="str">
            <v>X</v>
          </cell>
          <cell r="K263">
            <v>140</v>
          </cell>
          <cell r="L263" t="str">
            <v>S</v>
          </cell>
          <cell r="M263" t="str">
            <v>01.06.2006 00:00:00</v>
          </cell>
          <cell r="N263">
            <v>0</v>
          </cell>
          <cell r="O263">
            <v>1</v>
          </cell>
          <cell r="P263">
            <v>1</v>
          </cell>
          <cell r="Q263">
            <v>1</v>
          </cell>
          <cell r="R263">
            <v>3</v>
          </cell>
          <cell r="S263">
            <v>2</v>
          </cell>
          <cell r="T263">
            <v>10</v>
          </cell>
          <cell r="U263">
            <v>11</v>
          </cell>
          <cell r="V263">
            <v>12</v>
          </cell>
          <cell r="W263">
            <v>12</v>
          </cell>
          <cell r="X263">
            <v>12</v>
          </cell>
          <cell r="Y263">
            <v>9</v>
          </cell>
          <cell r="Z263">
            <v>0</v>
          </cell>
          <cell r="AA263">
            <v>1</v>
          </cell>
          <cell r="AB263">
            <v>1</v>
          </cell>
          <cell r="AC263">
            <v>1</v>
          </cell>
          <cell r="AD263">
            <v>3</v>
          </cell>
          <cell r="AE263">
            <v>2</v>
          </cell>
          <cell r="AF263">
            <v>10</v>
          </cell>
          <cell r="AG263">
            <v>11</v>
          </cell>
          <cell r="AH263">
            <v>12</v>
          </cell>
          <cell r="AI263">
            <v>12</v>
          </cell>
          <cell r="AJ263">
            <v>12</v>
          </cell>
          <cell r="AK263">
            <v>0</v>
          </cell>
          <cell r="AL263">
            <v>9</v>
          </cell>
          <cell r="AM263" t="str">
            <v/>
          </cell>
          <cell r="AN263">
            <v>0</v>
          </cell>
          <cell r="AO263">
            <v>0</v>
          </cell>
          <cell r="AP263">
            <v>0</v>
          </cell>
          <cell r="AQ263">
            <v>0</v>
          </cell>
          <cell r="AR263" t="str">
            <v>N</v>
          </cell>
          <cell r="AS263" t="str">
            <v>X</v>
          </cell>
          <cell r="AU263">
            <v>8</v>
          </cell>
          <cell r="AV263">
            <v>74</v>
          </cell>
        </row>
        <row r="264">
          <cell r="G264" t="str">
            <v>HC004003</v>
          </cell>
          <cell r="H264" t="str">
            <v>Temporary Indirect Hourly</v>
          </cell>
          <cell r="I264" t="str">
            <v>N</v>
          </cell>
          <cell r="J264" t="str">
            <v>X</v>
          </cell>
          <cell r="K264">
            <v>150</v>
          </cell>
          <cell r="L264" t="str">
            <v>S</v>
          </cell>
          <cell r="M264" t="str">
            <v>01.06.2006 00:00:00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t="str">
            <v/>
          </cell>
          <cell r="AN264">
            <v>0</v>
          </cell>
          <cell r="AO264">
            <v>0</v>
          </cell>
          <cell r="AP264">
            <v>0</v>
          </cell>
          <cell r="AQ264">
            <v>0</v>
          </cell>
          <cell r="AR264" t="str">
            <v>N</v>
          </cell>
          <cell r="AS264" t="str">
            <v>X</v>
          </cell>
          <cell r="AU264">
            <v>0</v>
          </cell>
          <cell r="AV264">
            <v>0</v>
          </cell>
        </row>
        <row r="265">
          <cell r="G265" t="str">
            <v>HC004005</v>
          </cell>
          <cell r="H265" t="str">
            <v>Interim Direct</v>
          </cell>
          <cell r="I265" t="str">
            <v>N</v>
          </cell>
          <cell r="J265" t="str">
            <v>X</v>
          </cell>
          <cell r="K265">
            <v>160</v>
          </cell>
          <cell r="L265" t="str">
            <v>S</v>
          </cell>
          <cell r="M265" t="str">
            <v>01.06.2006 00:00:00</v>
          </cell>
          <cell r="N265">
            <v>126</v>
          </cell>
          <cell r="O265">
            <v>185</v>
          </cell>
          <cell r="P265">
            <v>197</v>
          </cell>
          <cell r="Q265">
            <v>222</v>
          </cell>
          <cell r="R265">
            <v>274</v>
          </cell>
          <cell r="S265">
            <v>358</v>
          </cell>
          <cell r="T265">
            <v>252</v>
          </cell>
          <cell r="U265">
            <v>203</v>
          </cell>
          <cell r="V265">
            <v>133</v>
          </cell>
          <cell r="W265">
            <v>58</v>
          </cell>
          <cell r="X265">
            <v>43</v>
          </cell>
          <cell r="Y265">
            <v>32</v>
          </cell>
          <cell r="Z265">
            <v>126</v>
          </cell>
          <cell r="AA265">
            <v>185</v>
          </cell>
          <cell r="AB265">
            <v>197</v>
          </cell>
          <cell r="AC265">
            <v>222</v>
          </cell>
          <cell r="AD265">
            <v>274</v>
          </cell>
          <cell r="AE265">
            <v>358</v>
          </cell>
          <cell r="AF265">
            <v>252</v>
          </cell>
          <cell r="AG265">
            <v>203</v>
          </cell>
          <cell r="AH265">
            <v>133</v>
          </cell>
          <cell r="AI265">
            <v>58</v>
          </cell>
          <cell r="AJ265">
            <v>43</v>
          </cell>
          <cell r="AK265">
            <v>0</v>
          </cell>
          <cell r="AL265">
            <v>32</v>
          </cell>
          <cell r="AM265" t="str">
            <v/>
          </cell>
          <cell r="AN265">
            <v>92</v>
          </cell>
          <cell r="AO265">
            <v>82</v>
          </cell>
          <cell r="AP265">
            <v>92</v>
          </cell>
          <cell r="AQ265">
            <v>82</v>
          </cell>
          <cell r="AR265" t="str">
            <v>N</v>
          </cell>
          <cell r="AS265" t="str">
            <v>X</v>
          </cell>
          <cell r="AU265">
            <v>1362</v>
          </cell>
          <cell r="AV265">
            <v>2083</v>
          </cell>
        </row>
        <row r="266">
          <cell r="G266" t="str">
            <v>HC004004</v>
          </cell>
          <cell r="H266" t="str">
            <v>Interim Salaried</v>
          </cell>
          <cell r="I266" t="str">
            <v>N</v>
          </cell>
          <cell r="J266" t="str">
            <v>X</v>
          </cell>
          <cell r="K266">
            <v>170</v>
          </cell>
          <cell r="L266" t="str">
            <v>S</v>
          </cell>
          <cell r="M266" t="str">
            <v>01.06.2006 00:00:00</v>
          </cell>
          <cell r="N266">
            <v>0</v>
          </cell>
          <cell r="O266">
            <v>13</v>
          </cell>
          <cell r="P266">
            <v>12</v>
          </cell>
          <cell r="Q266">
            <v>12</v>
          </cell>
          <cell r="R266">
            <v>14</v>
          </cell>
          <cell r="S266">
            <v>22</v>
          </cell>
          <cell r="T266">
            <v>7</v>
          </cell>
          <cell r="U266">
            <v>6</v>
          </cell>
          <cell r="V266">
            <v>6</v>
          </cell>
          <cell r="W266">
            <v>4</v>
          </cell>
          <cell r="X266">
            <v>4</v>
          </cell>
          <cell r="Y266">
            <v>1</v>
          </cell>
          <cell r="Z266">
            <v>0</v>
          </cell>
          <cell r="AA266">
            <v>13</v>
          </cell>
          <cell r="AB266">
            <v>12</v>
          </cell>
          <cell r="AC266">
            <v>12</v>
          </cell>
          <cell r="AD266">
            <v>14</v>
          </cell>
          <cell r="AE266">
            <v>22</v>
          </cell>
          <cell r="AF266">
            <v>7</v>
          </cell>
          <cell r="AG266">
            <v>6</v>
          </cell>
          <cell r="AH266">
            <v>6</v>
          </cell>
          <cell r="AI266">
            <v>4</v>
          </cell>
          <cell r="AJ266">
            <v>4</v>
          </cell>
          <cell r="AK266">
            <v>0</v>
          </cell>
          <cell r="AL266">
            <v>1</v>
          </cell>
          <cell r="AM266" t="str">
            <v/>
          </cell>
          <cell r="AN266">
            <v>0</v>
          </cell>
          <cell r="AO266">
            <v>0</v>
          </cell>
          <cell r="AP266">
            <v>0</v>
          </cell>
          <cell r="AQ266">
            <v>0</v>
          </cell>
          <cell r="AR266" t="str">
            <v>N</v>
          </cell>
          <cell r="AS266" t="str">
            <v>X</v>
          </cell>
          <cell r="AU266">
            <v>73</v>
          </cell>
          <cell r="AV266">
            <v>101</v>
          </cell>
        </row>
        <row r="267">
          <cell r="G267" t="str">
            <v>HC004006</v>
          </cell>
          <cell r="H267" t="str">
            <v>Interim Indirect Hourly</v>
          </cell>
          <cell r="I267" t="str">
            <v>N</v>
          </cell>
          <cell r="J267" t="str">
            <v>X</v>
          </cell>
          <cell r="K267">
            <v>175</v>
          </cell>
          <cell r="L267" t="str">
            <v>S</v>
          </cell>
          <cell r="M267" t="str">
            <v>01.06.2006 00:00:00</v>
          </cell>
          <cell r="N267">
            <v>1</v>
          </cell>
          <cell r="O267">
            <v>1</v>
          </cell>
          <cell r="P267">
            <v>1</v>
          </cell>
          <cell r="Q267">
            <v>1</v>
          </cell>
          <cell r="R267">
            <v>1</v>
          </cell>
          <cell r="S267">
            <v>1</v>
          </cell>
          <cell r="T267">
            <v>0</v>
          </cell>
          <cell r="U267">
            <v>0</v>
          </cell>
          <cell r="V267">
            <v>0</v>
          </cell>
          <cell r="W267">
            <v>0</v>
          </cell>
          <cell r="X267">
            <v>0</v>
          </cell>
          <cell r="Y267">
            <v>0</v>
          </cell>
          <cell r="Z267">
            <v>1</v>
          </cell>
          <cell r="AA267">
            <v>1</v>
          </cell>
          <cell r="AB267">
            <v>1</v>
          </cell>
          <cell r="AC267">
            <v>1</v>
          </cell>
          <cell r="AD267">
            <v>1</v>
          </cell>
          <cell r="AE267">
            <v>1</v>
          </cell>
          <cell r="AF267">
            <v>0</v>
          </cell>
          <cell r="AG267">
            <v>0</v>
          </cell>
          <cell r="AH267">
            <v>0</v>
          </cell>
          <cell r="AI267">
            <v>0</v>
          </cell>
          <cell r="AJ267">
            <v>0</v>
          </cell>
          <cell r="AK267">
            <v>0</v>
          </cell>
          <cell r="AL267">
            <v>0</v>
          </cell>
          <cell r="AM267" t="str">
            <v/>
          </cell>
          <cell r="AN267">
            <v>1</v>
          </cell>
          <cell r="AO267">
            <v>1</v>
          </cell>
          <cell r="AP267">
            <v>1</v>
          </cell>
          <cell r="AQ267">
            <v>1</v>
          </cell>
          <cell r="AR267" t="str">
            <v>N</v>
          </cell>
          <cell r="AS267" t="str">
            <v>X</v>
          </cell>
          <cell r="AU267">
            <v>6</v>
          </cell>
          <cell r="AV267">
            <v>6</v>
          </cell>
        </row>
        <row r="268">
          <cell r="G268" t="str">
            <v>HC004008</v>
          </cell>
          <cell r="H268" t="str">
            <v>Part-time Direct</v>
          </cell>
          <cell r="I268" t="str">
            <v>N</v>
          </cell>
          <cell r="J268" t="str">
            <v>X</v>
          </cell>
          <cell r="K268">
            <v>180</v>
          </cell>
          <cell r="L268" t="str">
            <v>S</v>
          </cell>
          <cell r="M268" t="str">
            <v>01.06.2006 00:00:00</v>
          </cell>
          <cell r="N268">
            <v>0</v>
          </cell>
          <cell r="O268">
            <v>5</v>
          </cell>
          <cell r="P268">
            <v>16</v>
          </cell>
          <cell r="Q268">
            <v>13</v>
          </cell>
          <cell r="R268">
            <v>12</v>
          </cell>
          <cell r="S268">
            <v>13</v>
          </cell>
          <cell r="T268">
            <v>9</v>
          </cell>
          <cell r="U268">
            <v>9</v>
          </cell>
          <cell r="V268">
            <v>9</v>
          </cell>
          <cell r="W268">
            <v>9</v>
          </cell>
          <cell r="X268">
            <v>9</v>
          </cell>
          <cell r="Y268">
            <v>9</v>
          </cell>
          <cell r="Z268">
            <v>0</v>
          </cell>
          <cell r="AA268">
            <v>5</v>
          </cell>
          <cell r="AB268">
            <v>16</v>
          </cell>
          <cell r="AC268">
            <v>13</v>
          </cell>
          <cell r="AD268">
            <v>12</v>
          </cell>
          <cell r="AE268">
            <v>13</v>
          </cell>
          <cell r="AF268">
            <v>9</v>
          </cell>
          <cell r="AG268">
            <v>9</v>
          </cell>
          <cell r="AH268">
            <v>9</v>
          </cell>
          <cell r="AI268">
            <v>9</v>
          </cell>
          <cell r="AJ268">
            <v>9</v>
          </cell>
          <cell r="AK268">
            <v>0</v>
          </cell>
          <cell r="AL268">
            <v>9</v>
          </cell>
          <cell r="AM268" t="str">
            <v/>
          </cell>
          <cell r="AN268">
            <v>1</v>
          </cell>
          <cell r="AO268">
            <v>1</v>
          </cell>
          <cell r="AP268">
            <v>1</v>
          </cell>
          <cell r="AQ268">
            <v>1</v>
          </cell>
          <cell r="AR268" t="str">
            <v>N</v>
          </cell>
          <cell r="AS268" t="str">
            <v>X</v>
          </cell>
          <cell r="AU268">
            <v>59</v>
          </cell>
          <cell r="AV268">
            <v>113</v>
          </cell>
        </row>
        <row r="269">
          <cell r="G269" t="str">
            <v>HC004007</v>
          </cell>
          <cell r="H269" t="str">
            <v>Part-time Salaried</v>
          </cell>
          <cell r="I269" t="str">
            <v>N</v>
          </cell>
          <cell r="J269" t="str">
            <v>X</v>
          </cell>
          <cell r="K269">
            <v>185</v>
          </cell>
          <cell r="L269" t="str">
            <v>S</v>
          </cell>
          <cell r="M269" t="str">
            <v>01.06.2006 00:00:00</v>
          </cell>
          <cell r="N269">
            <v>2</v>
          </cell>
          <cell r="O269">
            <v>2</v>
          </cell>
          <cell r="P269">
            <v>4</v>
          </cell>
          <cell r="Q269">
            <v>5</v>
          </cell>
          <cell r="R269">
            <v>5</v>
          </cell>
          <cell r="S269">
            <v>5</v>
          </cell>
          <cell r="T269">
            <v>5</v>
          </cell>
          <cell r="U269">
            <v>5</v>
          </cell>
          <cell r="V269">
            <v>5</v>
          </cell>
          <cell r="W269">
            <v>5</v>
          </cell>
          <cell r="X269">
            <v>5</v>
          </cell>
          <cell r="Y269">
            <v>5</v>
          </cell>
          <cell r="Z269">
            <v>2</v>
          </cell>
          <cell r="AA269">
            <v>2</v>
          </cell>
          <cell r="AB269">
            <v>4</v>
          </cell>
          <cell r="AC269">
            <v>5</v>
          </cell>
          <cell r="AD269">
            <v>5</v>
          </cell>
          <cell r="AE269">
            <v>5</v>
          </cell>
          <cell r="AF269">
            <v>5</v>
          </cell>
          <cell r="AG269">
            <v>5</v>
          </cell>
          <cell r="AH269">
            <v>5</v>
          </cell>
          <cell r="AI269">
            <v>5</v>
          </cell>
          <cell r="AJ269">
            <v>5</v>
          </cell>
          <cell r="AK269">
            <v>0</v>
          </cell>
          <cell r="AL269">
            <v>5</v>
          </cell>
          <cell r="AM269" t="str">
            <v/>
          </cell>
          <cell r="AN269">
            <v>1</v>
          </cell>
          <cell r="AO269">
            <v>2</v>
          </cell>
          <cell r="AP269">
            <v>1</v>
          </cell>
          <cell r="AQ269">
            <v>2</v>
          </cell>
          <cell r="AR269" t="str">
            <v>N</v>
          </cell>
          <cell r="AS269" t="str">
            <v>X</v>
          </cell>
          <cell r="AU269">
            <v>23</v>
          </cell>
          <cell r="AV269">
            <v>53</v>
          </cell>
        </row>
        <row r="270">
          <cell r="G270" t="str">
            <v>HC004009</v>
          </cell>
          <cell r="H270" t="str">
            <v>Part-time Indirect Hourly</v>
          </cell>
          <cell r="I270" t="str">
            <v>N</v>
          </cell>
          <cell r="J270" t="str">
            <v>X</v>
          </cell>
          <cell r="K270">
            <v>190</v>
          </cell>
          <cell r="L270" t="str">
            <v>S</v>
          </cell>
          <cell r="M270" t="str">
            <v>01.06.2006 00:00:00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t="str">
            <v/>
          </cell>
          <cell r="AN270">
            <v>0</v>
          </cell>
          <cell r="AO270">
            <v>0</v>
          </cell>
          <cell r="AP270">
            <v>0</v>
          </cell>
          <cell r="AQ270">
            <v>0</v>
          </cell>
          <cell r="AR270" t="str">
            <v>N</v>
          </cell>
          <cell r="AS270" t="str">
            <v>X</v>
          </cell>
          <cell r="AU270">
            <v>0</v>
          </cell>
          <cell r="AV270">
            <v>0</v>
          </cell>
        </row>
        <row r="271">
          <cell r="G271" t="str">
            <v>HC004011</v>
          </cell>
          <cell r="H271" t="str">
            <v>Lent Direct</v>
          </cell>
          <cell r="I271" t="str">
            <v>N</v>
          </cell>
          <cell r="J271" t="str">
            <v>X</v>
          </cell>
          <cell r="K271">
            <v>195</v>
          </cell>
          <cell r="L271" t="str">
            <v>S</v>
          </cell>
          <cell r="M271" t="str">
            <v>01.06.2006 00:00:00</v>
          </cell>
          <cell r="N271">
            <v>-174</v>
          </cell>
          <cell r="O271">
            <v>-155</v>
          </cell>
          <cell r="P271">
            <v>-156</v>
          </cell>
          <cell r="Q271">
            <v>-159</v>
          </cell>
          <cell r="R271">
            <v>-157</v>
          </cell>
          <cell r="S271">
            <v>-157</v>
          </cell>
          <cell r="T271">
            <v>-148</v>
          </cell>
          <cell r="U271">
            <v>-150</v>
          </cell>
          <cell r="V271">
            <v>-144</v>
          </cell>
          <cell r="W271">
            <v>-152</v>
          </cell>
          <cell r="X271">
            <v>-151</v>
          </cell>
          <cell r="Y271">
            <v>-142</v>
          </cell>
          <cell r="Z271">
            <v>-174</v>
          </cell>
          <cell r="AA271">
            <v>-155</v>
          </cell>
          <cell r="AB271">
            <v>-156</v>
          </cell>
          <cell r="AC271">
            <v>-159</v>
          </cell>
          <cell r="AD271">
            <v>-157</v>
          </cell>
          <cell r="AE271">
            <v>-157</v>
          </cell>
          <cell r="AF271">
            <v>-148</v>
          </cell>
          <cell r="AG271">
            <v>-150</v>
          </cell>
          <cell r="AH271">
            <v>-144</v>
          </cell>
          <cell r="AI271">
            <v>-152</v>
          </cell>
          <cell r="AJ271">
            <v>-151</v>
          </cell>
          <cell r="AK271">
            <v>0</v>
          </cell>
          <cell r="AL271">
            <v>-142</v>
          </cell>
          <cell r="AM271" t="str">
            <v/>
          </cell>
          <cell r="AN271">
            <v>-174</v>
          </cell>
          <cell r="AO271">
            <v>-174</v>
          </cell>
          <cell r="AP271">
            <v>-174</v>
          </cell>
          <cell r="AQ271">
            <v>-174</v>
          </cell>
          <cell r="AR271" t="str">
            <v>N</v>
          </cell>
          <cell r="AS271" t="str">
            <v>X</v>
          </cell>
          <cell r="AU271">
            <v>-958</v>
          </cell>
          <cell r="AV271">
            <v>-1845</v>
          </cell>
        </row>
        <row r="272">
          <cell r="G272" t="str">
            <v>HC004010</v>
          </cell>
          <cell r="H272" t="str">
            <v>Lent Salaried</v>
          </cell>
          <cell r="I272" t="str">
            <v>N</v>
          </cell>
          <cell r="J272" t="str">
            <v>X</v>
          </cell>
          <cell r="K272">
            <v>200</v>
          </cell>
          <cell r="L272" t="str">
            <v>S</v>
          </cell>
          <cell r="M272" t="str">
            <v>01.06.2006 00:00:00</v>
          </cell>
          <cell r="N272">
            <v>-34</v>
          </cell>
          <cell r="O272">
            <v>-26</v>
          </cell>
          <cell r="P272">
            <v>-25</v>
          </cell>
          <cell r="Q272">
            <v>-24</v>
          </cell>
          <cell r="R272">
            <v>-24</v>
          </cell>
          <cell r="S272">
            <v>-23</v>
          </cell>
          <cell r="T272">
            <v>-23</v>
          </cell>
          <cell r="U272">
            <v>-23</v>
          </cell>
          <cell r="V272">
            <v>-23</v>
          </cell>
          <cell r="W272">
            <v>-23</v>
          </cell>
          <cell r="X272">
            <v>-23</v>
          </cell>
          <cell r="Y272">
            <v>-23</v>
          </cell>
          <cell r="Z272">
            <v>-34</v>
          </cell>
          <cell r="AA272">
            <v>-26</v>
          </cell>
          <cell r="AB272">
            <v>-25</v>
          </cell>
          <cell r="AC272">
            <v>-24</v>
          </cell>
          <cell r="AD272">
            <v>-24</v>
          </cell>
          <cell r="AE272">
            <v>-23</v>
          </cell>
          <cell r="AF272">
            <v>-23</v>
          </cell>
          <cell r="AG272">
            <v>-23</v>
          </cell>
          <cell r="AH272">
            <v>-23</v>
          </cell>
          <cell r="AI272">
            <v>-23</v>
          </cell>
          <cell r="AJ272">
            <v>-23</v>
          </cell>
          <cell r="AK272">
            <v>0</v>
          </cell>
          <cell r="AL272">
            <v>-23</v>
          </cell>
          <cell r="AM272" t="str">
            <v/>
          </cell>
          <cell r="AN272">
            <v>-37</v>
          </cell>
          <cell r="AO272">
            <v>-37</v>
          </cell>
          <cell r="AP272">
            <v>-37</v>
          </cell>
          <cell r="AQ272">
            <v>-37</v>
          </cell>
          <cell r="AR272" t="str">
            <v>N</v>
          </cell>
          <cell r="AS272" t="str">
            <v>X</v>
          </cell>
          <cell r="AU272">
            <v>-156</v>
          </cell>
          <cell r="AV272">
            <v>-294</v>
          </cell>
        </row>
        <row r="273">
          <cell r="G273" t="str">
            <v>HC004012</v>
          </cell>
          <cell r="H273" t="str">
            <v>Lent Indirect Hourly</v>
          </cell>
          <cell r="I273" t="str">
            <v>N</v>
          </cell>
          <cell r="J273" t="str">
            <v>X</v>
          </cell>
          <cell r="K273">
            <v>205</v>
          </cell>
          <cell r="L273" t="str">
            <v>S</v>
          </cell>
          <cell r="M273" t="str">
            <v>01.06.2006 00:00:00</v>
          </cell>
          <cell r="N273">
            <v>-5</v>
          </cell>
          <cell r="O273">
            <v>-10</v>
          </cell>
          <cell r="P273">
            <v>-10</v>
          </cell>
          <cell r="Q273">
            <v>-10</v>
          </cell>
          <cell r="R273">
            <v>-10</v>
          </cell>
          <cell r="S273">
            <v>-10</v>
          </cell>
          <cell r="T273">
            <v>-10</v>
          </cell>
          <cell r="U273">
            <v>-10</v>
          </cell>
          <cell r="V273">
            <v>-10</v>
          </cell>
          <cell r="W273">
            <v>-10</v>
          </cell>
          <cell r="X273">
            <v>-10</v>
          </cell>
          <cell r="Y273">
            <v>-10</v>
          </cell>
          <cell r="Z273">
            <v>-5</v>
          </cell>
          <cell r="AA273">
            <v>-10</v>
          </cell>
          <cell r="AB273">
            <v>-10</v>
          </cell>
          <cell r="AC273">
            <v>-10</v>
          </cell>
          <cell r="AD273">
            <v>-10</v>
          </cell>
          <cell r="AE273">
            <v>-10</v>
          </cell>
          <cell r="AF273">
            <v>-10</v>
          </cell>
          <cell r="AG273">
            <v>-10</v>
          </cell>
          <cell r="AH273">
            <v>-10</v>
          </cell>
          <cell r="AI273">
            <v>-10</v>
          </cell>
          <cell r="AJ273">
            <v>-10</v>
          </cell>
          <cell r="AK273">
            <v>0</v>
          </cell>
          <cell r="AL273">
            <v>-10</v>
          </cell>
          <cell r="AM273" t="str">
            <v/>
          </cell>
          <cell r="AN273">
            <v>-5</v>
          </cell>
          <cell r="AO273">
            <v>-5</v>
          </cell>
          <cell r="AP273">
            <v>-5</v>
          </cell>
          <cell r="AQ273">
            <v>-5</v>
          </cell>
          <cell r="AR273" t="str">
            <v>N</v>
          </cell>
          <cell r="AS273" t="str">
            <v>X</v>
          </cell>
          <cell r="AU273">
            <v>-55</v>
          </cell>
          <cell r="AV273">
            <v>-115</v>
          </cell>
        </row>
        <row r="274">
          <cell r="G274" t="str">
            <v>HC004013</v>
          </cell>
          <cell r="H274" t="str">
            <v>Total lent CB/CC Europe</v>
          </cell>
          <cell r="I274" t="str">
            <v>N</v>
          </cell>
          <cell r="J274" t="str">
            <v>X</v>
          </cell>
          <cell r="K274">
            <v>210</v>
          </cell>
          <cell r="L274" t="str">
            <v>S</v>
          </cell>
          <cell r="M274" t="str">
            <v>01.06.2006 00:00:00</v>
          </cell>
          <cell r="N274">
            <v>0</v>
          </cell>
          <cell r="O274">
            <v>-1</v>
          </cell>
          <cell r="P274">
            <v>0</v>
          </cell>
          <cell r="Q274">
            <v>0</v>
          </cell>
          <cell r="R274">
            <v>0</v>
          </cell>
          <cell r="S274">
            <v>0</v>
          </cell>
          <cell r="T274">
            <v>0</v>
          </cell>
          <cell r="U274">
            <v>0</v>
          </cell>
          <cell r="V274">
            <v>0</v>
          </cell>
          <cell r="W274">
            <v>0</v>
          </cell>
          <cell r="X274">
            <v>0</v>
          </cell>
          <cell r="Y274">
            <v>0</v>
          </cell>
          <cell r="Z274">
            <v>0</v>
          </cell>
          <cell r="AA274">
            <v>-1</v>
          </cell>
          <cell r="AB274">
            <v>0</v>
          </cell>
          <cell r="AC274">
            <v>0</v>
          </cell>
          <cell r="AD274">
            <v>0</v>
          </cell>
          <cell r="AE274">
            <v>0</v>
          </cell>
          <cell r="AF274">
            <v>0</v>
          </cell>
          <cell r="AG274">
            <v>0</v>
          </cell>
          <cell r="AH274">
            <v>0</v>
          </cell>
          <cell r="AI274">
            <v>0</v>
          </cell>
          <cell r="AJ274">
            <v>0</v>
          </cell>
          <cell r="AK274">
            <v>0</v>
          </cell>
          <cell r="AL274">
            <v>0</v>
          </cell>
          <cell r="AM274" t="str">
            <v/>
          </cell>
          <cell r="AN274">
            <v>0</v>
          </cell>
          <cell r="AO274">
            <v>0</v>
          </cell>
          <cell r="AP274">
            <v>0</v>
          </cell>
          <cell r="AQ274">
            <v>0</v>
          </cell>
          <cell r="AR274" t="str">
            <v>N</v>
          </cell>
          <cell r="AS274" t="str">
            <v>X</v>
          </cell>
          <cell r="AU274">
            <v>-1</v>
          </cell>
          <cell r="AV274">
            <v>-1</v>
          </cell>
        </row>
        <row r="275">
          <cell r="G275" t="str">
            <v>HC004014</v>
          </cell>
          <cell r="H275" t="str">
            <v>Total Lent Other CB/CC</v>
          </cell>
          <cell r="I275" t="str">
            <v>N</v>
          </cell>
          <cell r="J275" t="str">
            <v>X</v>
          </cell>
          <cell r="K275">
            <v>215</v>
          </cell>
          <cell r="L275" t="str">
            <v>S</v>
          </cell>
          <cell r="M275" t="str">
            <v>01.06.2006 00:00:00</v>
          </cell>
          <cell r="N275">
            <v>1</v>
          </cell>
          <cell r="O275">
            <v>1</v>
          </cell>
          <cell r="P275">
            <v>1</v>
          </cell>
          <cell r="Q275">
            <v>1</v>
          </cell>
          <cell r="R275">
            <v>1</v>
          </cell>
          <cell r="S275">
            <v>1</v>
          </cell>
          <cell r="T275">
            <v>1</v>
          </cell>
          <cell r="U275">
            <v>0</v>
          </cell>
          <cell r="V275">
            <v>0</v>
          </cell>
          <cell r="W275">
            <v>0</v>
          </cell>
          <cell r="X275">
            <v>0</v>
          </cell>
          <cell r="Y275">
            <v>0</v>
          </cell>
          <cell r="Z275">
            <v>1</v>
          </cell>
          <cell r="AA275">
            <v>1</v>
          </cell>
          <cell r="AB275">
            <v>1</v>
          </cell>
          <cell r="AC275">
            <v>1</v>
          </cell>
          <cell r="AD275">
            <v>1</v>
          </cell>
          <cell r="AE275">
            <v>1</v>
          </cell>
          <cell r="AF275">
            <v>1</v>
          </cell>
          <cell r="AG275">
            <v>0</v>
          </cell>
          <cell r="AH275">
            <v>0</v>
          </cell>
          <cell r="AI275">
            <v>0</v>
          </cell>
          <cell r="AJ275">
            <v>0</v>
          </cell>
          <cell r="AK275">
            <v>0</v>
          </cell>
          <cell r="AL275">
            <v>0</v>
          </cell>
          <cell r="AM275" t="str">
            <v/>
          </cell>
          <cell r="AN275">
            <v>0</v>
          </cell>
          <cell r="AO275">
            <v>0</v>
          </cell>
          <cell r="AP275">
            <v>0</v>
          </cell>
          <cell r="AQ275">
            <v>0</v>
          </cell>
          <cell r="AR275" t="str">
            <v>N</v>
          </cell>
          <cell r="AS275" t="str">
            <v>X</v>
          </cell>
          <cell r="AU275">
            <v>6</v>
          </cell>
          <cell r="AV275">
            <v>7</v>
          </cell>
        </row>
        <row r="276">
          <cell r="G276" t="str">
            <v>HC004015</v>
          </cell>
          <cell r="H276" t="str">
            <v>Total Lent Other Bosch</v>
          </cell>
          <cell r="I276" t="str">
            <v>N</v>
          </cell>
          <cell r="J276" t="str">
            <v>X</v>
          </cell>
          <cell r="K276">
            <v>220</v>
          </cell>
          <cell r="L276" t="str">
            <v>S</v>
          </cell>
          <cell r="M276" t="str">
            <v>01.06.2006 00:00:00</v>
          </cell>
          <cell r="N276">
            <v>-214</v>
          </cell>
          <cell r="O276">
            <v>-191</v>
          </cell>
          <cell r="P276">
            <v>-192</v>
          </cell>
          <cell r="Q276">
            <v>-194</v>
          </cell>
          <cell r="R276">
            <v>-192</v>
          </cell>
          <cell r="S276">
            <v>-191</v>
          </cell>
          <cell r="T276">
            <v>-182</v>
          </cell>
          <cell r="U276">
            <v>-183</v>
          </cell>
          <cell r="V276">
            <v>-177</v>
          </cell>
          <cell r="W276">
            <v>-185</v>
          </cell>
          <cell r="X276">
            <v>-184</v>
          </cell>
          <cell r="Y276">
            <v>-175</v>
          </cell>
          <cell r="Z276">
            <v>-214</v>
          </cell>
          <cell r="AA276">
            <v>-191</v>
          </cell>
          <cell r="AB276">
            <v>-192</v>
          </cell>
          <cell r="AC276">
            <v>-194</v>
          </cell>
          <cell r="AD276">
            <v>-192</v>
          </cell>
          <cell r="AE276">
            <v>-191</v>
          </cell>
          <cell r="AF276">
            <v>-182</v>
          </cell>
          <cell r="AG276">
            <v>-183</v>
          </cell>
          <cell r="AH276">
            <v>-177</v>
          </cell>
          <cell r="AI276">
            <v>-185</v>
          </cell>
          <cell r="AJ276">
            <v>-184</v>
          </cell>
          <cell r="AK276">
            <v>0</v>
          </cell>
          <cell r="AL276">
            <v>-175</v>
          </cell>
          <cell r="AM276" t="str">
            <v/>
          </cell>
          <cell r="AN276">
            <v>-216</v>
          </cell>
          <cell r="AO276">
            <v>-216</v>
          </cell>
          <cell r="AP276">
            <v>-216</v>
          </cell>
          <cell r="AQ276">
            <v>-216</v>
          </cell>
          <cell r="AR276" t="str">
            <v>N</v>
          </cell>
          <cell r="AS276" t="str">
            <v>X</v>
          </cell>
          <cell r="AU276">
            <v>-1174</v>
          </cell>
          <cell r="AV276">
            <v>-2260</v>
          </cell>
        </row>
        <row r="277">
          <cell r="G277" t="str">
            <v>HC004990</v>
          </cell>
          <cell r="H277" t="str">
            <v>CONTROL  Lent</v>
          </cell>
          <cell r="I277" t="str">
            <v>N</v>
          </cell>
          <cell r="J277" t="str">
            <v>X</v>
          </cell>
          <cell r="K277">
            <v>225</v>
          </cell>
          <cell r="L277" t="str">
            <v>C</v>
          </cell>
          <cell r="M277" t="str">
            <v>01.06.2006 00:00:00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t="str">
            <v/>
          </cell>
          <cell r="AN277">
            <v>0</v>
          </cell>
          <cell r="AO277">
            <v>0</v>
          </cell>
          <cell r="AP277">
            <v>0</v>
          </cell>
          <cell r="AQ277">
            <v>0</v>
          </cell>
          <cell r="AR277" t="str">
            <v>N</v>
          </cell>
          <cell r="AS277" t="str">
            <v>X</v>
          </cell>
          <cell r="AU277">
            <v>0</v>
          </cell>
          <cell r="AV277">
            <v>0</v>
          </cell>
        </row>
        <row r="278">
          <cell r="G278" t="str">
            <v>HC004</v>
          </cell>
          <cell r="H278" t="str">
            <v>Total Personnel Capacity</v>
          </cell>
          <cell r="I278" t="str">
            <v>N</v>
          </cell>
          <cell r="J278" t="str">
            <v>X</v>
          </cell>
          <cell r="K278">
            <v>230</v>
          </cell>
          <cell r="L278" t="str">
            <v>C</v>
          </cell>
          <cell r="M278" t="str">
            <v>01.06.2006 00:00:00</v>
          </cell>
          <cell r="N278">
            <v>3737</v>
          </cell>
          <cell r="O278">
            <v>4002</v>
          </cell>
          <cell r="P278">
            <v>3983</v>
          </cell>
          <cell r="Q278">
            <v>3988</v>
          </cell>
          <cell r="R278">
            <v>4045</v>
          </cell>
          <cell r="S278">
            <v>4116</v>
          </cell>
          <cell r="T278">
            <v>4051</v>
          </cell>
          <cell r="U278">
            <v>3975</v>
          </cell>
          <cell r="V278">
            <v>3913</v>
          </cell>
          <cell r="W278">
            <v>3805</v>
          </cell>
          <cell r="X278">
            <v>3746</v>
          </cell>
          <cell r="Y278">
            <v>3629</v>
          </cell>
          <cell r="Z278">
            <v>3737</v>
          </cell>
          <cell r="AA278">
            <v>4002</v>
          </cell>
          <cell r="AB278">
            <v>3983</v>
          </cell>
          <cell r="AC278">
            <v>3988</v>
          </cell>
          <cell r="AD278">
            <v>4045</v>
          </cell>
          <cell r="AE278">
            <v>4116</v>
          </cell>
          <cell r="AF278">
            <v>4051</v>
          </cell>
          <cell r="AG278">
            <v>3975</v>
          </cell>
          <cell r="AH278">
            <v>3913</v>
          </cell>
          <cell r="AI278">
            <v>3805</v>
          </cell>
          <cell r="AJ278">
            <v>3746</v>
          </cell>
          <cell r="AK278">
            <v>0</v>
          </cell>
          <cell r="AL278">
            <v>3629</v>
          </cell>
          <cell r="AM278" t="str">
            <v/>
          </cell>
          <cell r="AN278">
            <v>3377</v>
          </cell>
          <cell r="AO278">
            <v>3295</v>
          </cell>
          <cell r="AP278">
            <v>3377</v>
          </cell>
          <cell r="AQ278">
            <v>3295</v>
          </cell>
          <cell r="AR278" t="str">
            <v>N</v>
          </cell>
          <cell r="AS278" t="str">
            <v>X</v>
          </cell>
          <cell r="AU278">
            <v>23871</v>
          </cell>
          <cell r="AV278">
            <v>46990</v>
          </cell>
        </row>
        <row r="279">
          <cell r="G279" t="str">
            <v>HC004130</v>
          </cell>
          <cell r="H279" t="str">
            <v>Thereof Pers.Cap.Total Actuation</v>
          </cell>
          <cell r="I279" t="str">
            <v>N</v>
          </cell>
          <cell r="J279" t="str">
            <v>X</v>
          </cell>
          <cell r="K279">
            <v>235</v>
          </cell>
          <cell r="L279" t="str">
            <v>C</v>
          </cell>
          <cell r="M279" t="str">
            <v>01.06.2006 00:00:00</v>
          </cell>
          <cell r="N279">
            <v>1563</v>
          </cell>
          <cell r="O279">
            <v>1647</v>
          </cell>
          <cell r="P279">
            <v>1618</v>
          </cell>
          <cell r="Q279">
            <v>1630</v>
          </cell>
          <cell r="R279">
            <v>1648</v>
          </cell>
          <cell r="S279">
            <v>1682</v>
          </cell>
          <cell r="T279">
            <v>1644</v>
          </cell>
          <cell r="U279">
            <v>1608</v>
          </cell>
          <cell r="V279">
            <v>1577</v>
          </cell>
          <cell r="W279">
            <v>1533</v>
          </cell>
          <cell r="X279">
            <v>1503</v>
          </cell>
          <cell r="Y279">
            <v>1510</v>
          </cell>
          <cell r="Z279">
            <v>1563</v>
          </cell>
          <cell r="AA279">
            <v>1647</v>
          </cell>
          <cell r="AB279">
            <v>1618</v>
          </cell>
          <cell r="AC279">
            <v>1630</v>
          </cell>
          <cell r="AD279">
            <v>1648</v>
          </cell>
          <cell r="AE279">
            <v>1682</v>
          </cell>
          <cell r="AF279">
            <v>1644</v>
          </cell>
          <cell r="AG279">
            <v>1608</v>
          </cell>
          <cell r="AH279">
            <v>1577</v>
          </cell>
          <cell r="AI279">
            <v>1533</v>
          </cell>
          <cell r="AJ279">
            <v>1503</v>
          </cell>
          <cell r="AK279">
            <v>0</v>
          </cell>
          <cell r="AL279">
            <v>1510</v>
          </cell>
          <cell r="AM279" t="str">
            <v/>
          </cell>
          <cell r="AN279">
            <v>1313</v>
          </cell>
          <cell r="AO279">
            <v>1275</v>
          </cell>
          <cell r="AP279">
            <v>1313</v>
          </cell>
          <cell r="AQ279">
            <v>1275</v>
          </cell>
          <cell r="AR279" t="str">
            <v>N</v>
          </cell>
          <cell r="AS279" t="str">
            <v>X</v>
          </cell>
          <cell r="AU279">
            <v>9788</v>
          </cell>
          <cell r="AV279">
            <v>19163</v>
          </cell>
        </row>
        <row r="280">
          <cell r="G280" t="str">
            <v>HC004150</v>
          </cell>
          <cell r="H280" t="str">
            <v>Thereof Pers.Cap.Total Disc</v>
          </cell>
          <cell r="I280" t="str">
            <v>N</v>
          </cell>
          <cell r="J280" t="str">
            <v>X</v>
          </cell>
          <cell r="K280">
            <v>240</v>
          </cell>
          <cell r="L280" t="str">
            <v>C</v>
          </cell>
          <cell r="M280" t="str">
            <v>01.06.2006 00:00:00</v>
          </cell>
          <cell r="N280">
            <v>1522</v>
          </cell>
          <cell r="O280">
            <v>1647</v>
          </cell>
          <cell r="P280">
            <v>1653</v>
          </cell>
          <cell r="Q280">
            <v>1646</v>
          </cell>
          <cell r="R280">
            <v>1697</v>
          </cell>
          <cell r="S280">
            <v>1733</v>
          </cell>
          <cell r="T280">
            <v>1706</v>
          </cell>
          <cell r="U280">
            <v>1707</v>
          </cell>
          <cell r="V280">
            <v>1651</v>
          </cell>
          <cell r="W280">
            <v>1590</v>
          </cell>
          <cell r="X280">
            <v>1554</v>
          </cell>
          <cell r="Y280">
            <v>1454</v>
          </cell>
          <cell r="Z280">
            <v>1522</v>
          </cell>
          <cell r="AA280">
            <v>1647</v>
          </cell>
          <cell r="AB280">
            <v>1653</v>
          </cell>
          <cell r="AC280">
            <v>1646</v>
          </cell>
          <cell r="AD280">
            <v>1697</v>
          </cell>
          <cell r="AE280">
            <v>1733</v>
          </cell>
          <cell r="AF280">
            <v>1706</v>
          </cell>
          <cell r="AG280">
            <v>1707</v>
          </cell>
          <cell r="AH280">
            <v>1651</v>
          </cell>
          <cell r="AI280">
            <v>1590</v>
          </cell>
          <cell r="AJ280">
            <v>1554</v>
          </cell>
          <cell r="AK280">
            <v>0</v>
          </cell>
          <cell r="AL280">
            <v>1454</v>
          </cell>
          <cell r="AM280" t="str">
            <v/>
          </cell>
          <cell r="AN280">
            <v>1523</v>
          </cell>
          <cell r="AO280">
            <v>1504</v>
          </cell>
          <cell r="AP280">
            <v>1523</v>
          </cell>
          <cell r="AQ280">
            <v>1504</v>
          </cell>
          <cell r="AR280" t="str">
            <v>N</v>
          </cell>
          <cell r="AS280" t="str">
            <v>X</v>
          </cell>
          <cell r="AU280">
            <v>9898</v>
          </cell>
          <cell r="AV280">
            <v>19560</v>
          </cell>
        </row>
        <row r="281">
          <cell r="G281" t="str">
            <v>HC004170</v>
          </cell>
          <cell r="H281" t="str">
            <v>Thereof Pers.Cap.Total Drum</v>
          </cell>
          <cell r="I281" t="str">
            <v>N</v>
          </cell>
          <cell r="J281" t="str">
            <v>X</v>
          </cell>
          <cell r="K281">
            <v>245</v>
          </cell>
          <cell r="L281" t="str">
            <v>C</v>
          </cell>
          <cell r="M281" t="str">
            <v>01.06.2006 00:00:00</v>
          </cell>
          <cell r="N281">
            <v>511</v>
          </cell>
          <cell r="O281">
            <v>566</v>
          </cell>
          <cell r="P281">
            <v>573</v>
          </cell>
          <cell r="Q281">
            <v>568</v>
          </cell>
          <cell r="R281">
            <v>571</v>
          </cell>
          <cell r="S281">
            <v>573</v>
          </cell>
          <cell r="T281">
            <v>580</v>
          </cell>
          <cell r="U281">
            <v>536</v>
          </cell>
          <cell r="V281">
            <v>567</v>
          </cell>
          <cell r="W281">
            <v>567</v>
          </cell>
          <cell r="X281">
            <v>562</v>
          </cell>
          <cell r="Y281">
            <v>552</v>
          </cell>
          <cell r="Z281">
            <v>511</v>
          </cell>
          <cell r="AA281">
            <v>566</v>
          </cell>
          <cell r="AB281">
            <v>573</v>
          </cell>
          <cell r="AC281">
            <v>568</v>
          </cell>
          <cell r="AD281">
            <v>571</v>
          </cell>
          <cell r="AE281">
            <v>573</v>
          </cell>
          <cell r="AF281">
            <v>580</v>
          </cell>
          <cell r="AG281">
            <v>536</v>
          </cell>
          <cell r="AH281">
            <v>567</v>
          </cell>
          <cell r="AI281">
            <v>567</v>
          </cell>
          <cell r="AJ281">
            <v>562</v>
          </cell>
          <cell r="AK281">
            <v>0</v>
          </cell>
          <cell r="AL281">
            <v>552</v>
          </cell>
          <cell r="AM281" t="str">
            <v/>
          </cell>
          <cell r="AN281">
            <v>435</v>
          </cell>
          <cell r="AO281">
            <v>417</v>
          </cell>
          <cell r="AP281">
            <v>435</v>
          </cell>
          <cell r="AQ281">
            <v>417</v>
          </cell>
          <cell r="AR281" t="str">
            <v>N</v>
          </cell>
          <cell r="AS281" t="str">
            <v>X</v>
          </cell>
          <cell r="AU281">
            <v>3362</v>
          </cell>
          <cell r="AV281">
            <v>6726</v>
          </cell>
        </row>
        <row r="282">
          <cell r="G282" t="str">
            <v>HC004190</v>
          </cell>
          <cell r="H282" t="str">
            <v>Thereof Pers.Cap.Total Others</v>
          </cell>
          <cell r="I282" t="str">
            <v>N</v>
          </cell>
          <cell r="J282" t="str">
            <v>X</v>
          </cell>
          <cell r="K282">
            <v>250</v>
          </cell>
          <cell r="L282" t="str">
            <v>C</v>
          </cell>
          <cell r="M282" t="str">
            <v>01.06.2006 00:00:00</v>
          </cell>
          <cell r="N282">
            <v>141</v>
          </cell>
          <cell r="O282">
            <v>142</v>
          </cell>
          <cell r="P282">
            <v>139</v>
          </cell>
          <cell r="Q282">
            <v>144</v>
          </cell>
          <cell r="R282">
            <v>129</v>
          </cell>
          <cell r="S282">
            <v>128</v>
          </cell>
          <cell r="T282">
            <v>123</v>
          </cell>
          <cell r="U282">
            <v>126</v>
          </cell>
          <cell r="V282">
            <v>120</v>
          </cell>
          <cell r="W282">
            <v>117</v>
          </cell>
          <cell r="X282">
            <v>129</v>
          </cell>
          <cell r="Y282">
            <v>115</v>
          </cell>
          <cell r="Z282">
            <v>141</v>
          </cell>
          <cell r="AA282">
            <v>142</v>
          </cell>
          <cell r="AB282">
            <v>139</v>
          </cell>
          <cell r="AC282">
            <v>144</v>
          </cell>
          <cell r="AD282">
            <v>129</v>
          </cell>
          <cell r="AE282">
            <v>128</v>
          </cell>
          <cell r="AF282">
            <v>123</v>
          </cell>
          <cell r="AG282">
            <v>126</v>
          </cell>
          <cell r="AH282">
            <v>120</v>
          </cell>
          <cell r="AI282">
            <v>117</v>
          </cell>
          <cell r="AJ282">
            <v>129</v>
          </cell>
          <cell r="AK282">
            <v>0</v>
          </cell>
          <cell r="AL282">
            <v>115</v>
          </cell>
          <cell r="AM282" t="str">
            <v/>
          </cell>
          <cell r="AN282">
            <v>106</v>
          </cell>
          <cell r="AO282">
            <v>99</v>
          </cell>
          <cell r="AP282">
            <v>106</v>
          </cell>
          <cell r="AQ282">
            <v>99</v>
          </cell>
          <cell r="AR282" t="str">
            <v>N</v>
          </cell>
          <cell r="AS282" t="str">
            <v>X</v>
          </cell>
          <cell r="AU282">
            <v>823</v>
          </cell>
          <cell r="AV282">
            <v>1553</v>
          </cell>
        </row>
        <row r="283">
          <cell r="G283" t="str">
            <v>HC017</v>
          </cell>
          <cell r="H283" t="str">
            <v>CONTROL</v>
          </cell>
          <cell r="I283" t="str">
            <v>N</v>
          </cell>
          <cell r="J283" t="str">
            <v>X</v>
          </cell>
          <cell r="K283">
            <v>255</v>
          </cell>
          <cell r="L283" t="str">
            <v>C</v>
          </cell>
          <cell r="M283" t="str">
            <v>01.06.2006 00:00:00</v>
          </cell>
          <cell r="N283">
            <v>0</v>
          </cell>
          <cell r="O283">
            <v>0</v>
          </cell>
          <cell r="P283">
            <v>0</v>
          </cell>
          <cell r="Q283">
            <v>0</v>
          </cell>
          <cell r="R283">
            <v>0</v>
          </cell>
          <cell r="S283">
            <v>0</v>
          </cell>
          <cell r="T283">
            <v>-2</v>
          </cell>
          <cell r="U283">
            <v>-2</v>
          </cell>
          <cell r="V283">
            <v>-2</v>
          </cell>
          <cell r="W283">
            <v>-2</v>
          </cell>
          <cell r="X283">
            <v>-2</v>
          </cell>
          <cell r="Y283">
            <v>-2</v>
          </cell>
          <cell r="Z283">
            <v>0</v>
          </cell>
          <cell r="AA283">
            <v>0</v>
          </cell>
          <cell r="AB283">
            <v>0</v>
          </cell>
          <cell r="AC283">
            <v>0</v>
          </cell>
          <cell r="AD283">
            <v>0</v>
          </cell>
          <cell r="AE283">
            <v>0</v>
          </cell>
          <cell r="AF283">
            <v>-2</v>
          </cell>
          <cell r="AG283">
            <v>-2</v>
          </cell>
          <cell r="AH283">
            <v>-2</v>
          </cell>
          <cell r="AI283">
            <v>-2</v>
          </cell>
          <cell r="AJ283">
            <v>-2</v>
          </cell>
          <cell r="AK283">
            <v>0</v>
          </cell>
          <cell r="AL283">
            <v>-2</v>
          </cell>
          <cell r="AM283" t="str">
            <v/>
          </cell>
          <cell r="AN283">
            <v>0</v>
          </cell>
          <cell r="AO283">
            <v>0</v>
          </cell>
          <cell r="AP283">
            <v>0</v>
          </cell>
          <cell r="AQ283">
            <v>0</v>
          </cell>
          <cell r="AR283" t="str">
            <v>N</v>
          </cell>
          <cell r="AS283" t="str">
            <v>X</v>
          </cell>
          <cell r="AU283">
            <v>0</v>
          </cell>
          <cell r="AV283">
            <v>-12</v>
          </cell>
        </row>
        <row r="284">
          <cell r="G284" t="str">
            <v>HC005</v>
          </cell>
          <cell r="H284" t="str">
            <v>Personnel Capacity Direct</v>
          </cell>
          <cell r="I284" t="str">
            <v>N</v>
          </cell>
          <cell r="J284" t="str">
            <v>X</v>
          </cell>
          <cell r="K284">
            <v>300</v>
          </cell>
          <cell r="L284" t="str">
            <v>C</v>
          </cell>
          <cell r="M284" t="str">
            <v>01.06.2006 00:00:00</v>
          </cell>
          <cell r="N284">
            <v>2426</v>
          </cell>
          <cell r="O284">
            <v>2646</v>
          </cell>
          <cell r="P284">
            <v>2616</v>
          </cell>
          <cell r="Q284">
            <v>2621</v>
          </cell>
          <cell r="R284">
            <v>2677</v>
          </cell>
          <cell r="S284">
            <v>2743</v>
          </cell>
          <cell r="T284">
            <v>2661</v>
          </cell>
          <cell r="U284">
            <v>2574</v>
          </cell>
          <cell r="V284">
            <v>2525</v>
          </cell>
          <cell r="W284">
            <v>2431</v>
          </cell>
          <cell r="X284">
            <v>2379</v>
          </cell>
          <cell r="Y284">
            <v>2271</v>
          </cell>
          <cell r="Z284">
            <v>2426</v>
          </cell>
          <cell r="AA284">
            <v>2646</v>
          </cell>
          <cell r="AB284">
            <v>2616</v>
          </cell>
          <cell r="AC284">
            <v>2621</v>
          </cell>
          <cell r="AD284">
            <v>2677</v>
          </cell>
          <cell r="AE284">
            <v>2743</v>
          </cell>
          <cell r="AF284">
            <v>2661</v>
          </cell>
          <cell r="AG284">
            <v>2574</v>
          </cell>
          <cell r="AH284">
            <v>2525</v>
          </cell>
          <cell r="AI284">
            <v>2431</v>
          </cell>
          <cell r="AJ284">
            <v>2379</v>
          </cell>
          <cell r="AK284">
            <v>0</v>
          </cell>
          <cell r="AL284">
            <v>2271</v>
          </cell>
          <cell r="AM284" t="str">
            <v/>
          </cell>
          <cell r="AN284">
            <v>2188</v>
          </cell>
          <cell r="AO284">
            <v>2127</v>
          </cell>
          <cell r="AP284">
            <v>2188</v>
          </cell>
          <cell r="AQ284">
            <v>2127</v>
          </cell>
          <cell r="AR284" t="str">
            <v>N</v>
          </cell>
          <cell r="AS284" t="str">
            <v>X</v>
          </cell>
          <cell r="AU284">
            <v>15729</v>
          </cell>
          <cell r="AV284">
            <v>30570</v>
          </cell>
        </row>
        <row r="285">
          <cell r="G285" t="str">
            <v>HC005130</v>
          </cell>
          <cell r="H285" t="str">
            <v>Thereof Pers.Cap.Dir.Actuation</v>
          </cell>
          <cell r="I285" t="str">
            <v>N</v>
          </cell>
          <cell r="J285" t="str">
            <v>X</v>
          </cell>
          <cell r="K285">
            <v>305</v>
          </cell>
          <cell r="L285" t="str">
            <v>S</v>
          </cell>
          <cell r="M285" t="str">
            <v>01.06.2006 00:00:00</v>
          </cell>
          <cell r="N285">
            <v>1044</v>
          </cell>
          <cell r="O285">
            <v>1116</v>
          </cell>
          <cell r="P285">
            <v>1099</v>
          </cell>
          <cell r="Q285">
            <v>1110</v>
          </cell>
          <cell r="R285">
            <v>1127</v>
          </cell>
          <cell r="S285">
            <v>1157</v>
          </cell>
          <cell r="T285">
            <v>1124</v>
          </cell>
          <cell r="U285">
            <v>1087</v>
          </cell>
          <cell r="V285">
            <v>1068</v>
          </cell>
          <cell r="W285">
            <v>1036</v>
          </cell>
          <cell r="X285">
            <v>1009</v>
          </cell>
          <cell r="Y285">
            <v>1020</v>
          </cell>
          <cell r="Z285">
            <v>1044</v>
          </cell>
          <cell r="AA285">
            <v>1116</v>
          </cell>
          <cell r="AB285">
            <v>1099</v>
          </cell>
          <cell r="AC285">
            <v>1110</v>
          </cell>
          <cell r="AD285">
            <v>1127</v>
          </cell>
          <cell r="AE285">
            <v>1157</v>
          </cell>
          <cell r="AF285">
            <v>1124</v>
          </cell>
          <cell r="AG285">
            <v>1087</v>
          </cell>
          <cell r="AH285">
            <v>1068</v>
          </cell>
          <cell r="AI285">
            <v>1036</v>
          </cell>
          <cell r="AJ285">
            <v>1009</v>
          </cell>
          <cell r="AK285">
            <v>0</v>
          </cell>
          <cell r="AL285">
            <v>1020</v>
          </cell>
          <cell r="AM285" t="str">
            <v/>
          </cell>
          <cell r="AN285">
            <v>885</v>
          </cell>
          <cell r="AO285">
            <v>864</v>
          </cell>
          <cell r="AP285">
            <v>885</v>
          </cell>
          <cell r="AQ285">
            <v>864</v>
          </cell>
          <cell r="AR285" t="str">
            <v>N</v>
          </cell>
          <cell r="AS285" t="str">
            <v>X</v>
          </cell>
          <cell r="AU285">
            <v>6653</v>
          </cell>
          <cell r="AV285">
            <v>12997</v>
          </cell>
        </row>
        <row r="286">
          <cell r="G286" t="str">
            <v>HC005150</v>
          </cell>
          <cell r="H286" t="str">
            <v>Thereof Pers.Cap.Dir.Disc</v>
          </cell>
          <cell r="I286" t="str">
            <v>N</v>
          </cell>
          <cell r="J286" t="str">
            <v>X</v>
          </cell>
          <cell r="K286">
            <v>310</v>
          </cell>
          <cell r="L286" t="str">
            <v>S</v>
          </cell>
          <cell r="M286" t="str">
            <v>01.06.2006 00:00:00</v>
          </cell>
          <cell r="N286">
            <v>955</v>
          </cell>
          <cell r="O286">
            <v>1089</v>
          </cell>
          <cell r="P286">
            <v>1089</v>
          </cell>
          <cell r="Q286">
            <v>1084</v>
          </cell>
          <cell r="R286">
            <v>1135</v>
          </cell>
          <cell r="S286">
            <v>1171</v>
          </cell>
          <cell r="T286">
            <v>1123</v>
          </cell>
          <cell r="U286">
            <v>1115</v>
          </cell>
          <cell r="V286">
            <v>1060</v>
          </cell>
          <cell r="W286">
            <v>997</v>
          </cell>
          <cell r="X286">
            <v>963</v>
          </cell>
          <cell r="Y286">
            <v>866</v>
          </cell>
          <cell r="Z286">
            <v>955</v>
          </cell>
          <cell r="AA286">
            <v>1089</v>
          </cell>
          <cell r="AB286">
            <v>1089</v>
          </cell>
          <cell r="AC286">
            <v>1084</v>
          </cell>
          <cell r="AD286">
            <v>1135</v>
          </cell>
          <cell r="AE286">
            <v>1171</v>
          </cell>
          <cell r="AF286">
            <v>1123</v>
          </cell>
          <cell r="AG286">
            <v>1115</v>
          </cell>
          <cell r="AH286">
            <v>1060</v>
          </cell>
          <cell r="AI286">
            <v>997</v>
          </cell>
          <cell r="AJ286">
            <v>963</v>
          </cell>
          <cell r="AK286">
            <v>0</v>
          </cell>
          <cell r="AL286">
            <v>866</v>
          </cell>
          <cell r="AM286" t="str">
            <v/>
          </cell>
          <cell r="AN286">
            <v>968</v>
          </cell>
          <cell r="AO286">
            <v>946</v>
          </cell>
          <cell r="AP286">
            <v>968</v>
          </cell>
          <cell r="AQ286">
            <v>946</v>
          </cell>
          <cell r="AR286" t="str">
            <v>N</v>
          </cell>
          <cell r="AS286" t="str">
            <v>X</v>
          </cell>
          <cell r="AU286">
            <v>6523</v>
          </cell>
          <cell r="AV286">
            <v>12647</v>
          </cell>
        </row>
        <row r="287">
          <cell r="G287" t="str">
            <v>HC005170</v>
          </cell>
          <cell r="H287" t="str">
            <v>Thereof Pers.Cap.Dir.Drum</v>
          </cell>
          <cell r="I287" t="str">
            <v>N</v>
          </cell>
          <cell r="J287" t="str">
            <v>X</v>
          </cell>
          <cell r="K287">
            <v>315</v>
          </cell>
          <cell r="L287" t="str">
            <v>S</v>
          </cell>
          <cell r="M287" t="str">
            <v>01.06.2006 00:00:00</v>
          </cell>
          <cell r="N287">
            <v>389</v>
          </cell>
          <cell r="O287">
            <v>399</v>
          </cell>
          <cell r="P287">
            <v>389</v>
          </cell>
          <cell r="Q287">
            <v>384</v>
          </cell>
          <cell r="R287">
            <v>386</v>
          </cell>
          <cell r="S287">
            <v>388</v>
          </cell>
          <cell r="T287">
            <v>392</v>
          </cell>
          <cell r="U287">
            <v>347</v>
          </cell>
          <cell r="V287">
            <v>378</v>
          </cell>
          <cell r="W287">
            <v>378</v>
          </cell>
          <cell r="X287">
            <v>373</v>
          </cell>
          <cell r="Y287">
            <v>365</v>
          </cell>
          <cell r="Z287">
            <v>389</v>
          </cell>
          <cell r="AA287">
            <v>399</v>
          </cell>
          <cell r="AB287">
            <v>389</v>
          </cell>
          <cell r="AC287">
            <v>384</v>
          </cell>
          <cell r="AD287">
            <v>386</v>
          </cell>
          <cell r="AE287">
            <v>388</v>
          </cell>
          <cell r="AF287">
            <v>392</v>
          </cell>
          <cell r="AG287">
            <v>347</v>
          </cell>
          <cell r="AH287">
            <v>378</v>
          </cell>
          <cell r="AI287">
            <v>378</v>
          </cell>
          <cell r="AJ287">
            <v>373</v>
          </cell>
          <cell r="AK287">
            <v>0</v>
          </cell>
          <cell r="AL287">
            <v>365</v>
          </cell>
          <cell r="AM287" t="str">
            <v/>
          </cell>
          <cell r="AN287">
            <v>323</v>
          </cell>
          <cell r="AO287">
            <v>307</v>
          </cell>
          <cell r="AP287">
            <v>323</v>
          </cell>
          <cell r="AQ287">
            <v>307</v>
          </cell>
          <cell r="AR287" t="str">
            <v>N</v>
          </cell>
          <cell r="AS287" t="str">
            <v>X</v>
          </cell>
          <cell r="AU287">
            <v>2335</v>
          </cell>
          <cell r="AV287">
            <v>4568</v>
          </cell>
        </row>
        <row r="288">
          <cell r="G288" t="str">
            <v>HC005190</v>
          </cell>
          <cell r="H288" t="str">
            <v>Thereof Pers.Cap.Dir.Others</v>
          </cell>
          <cell r="I288" t="str">
            <v>N</v>
          </cell>
          <cell r="J288" t="str">
            <v>X</v>
          </cell>
          <cell r="K288">
            <v>320</v>
          </cell>
          <cell r="L288" t="str">
            <v>S</v>
          </cell>
          <cell r="M288" t="str">
            <v>01.06.2006 00:00:00</v>
          </cell>
          <cell r="N288">
            <v>38</v>
          </cell>
          <cell r="O288">
            <v>42</v>
          </cell>
          <cell r="P288">
            <v>39</v>
          </cell>
          <cell r="Q288">
            <v>43</v>
          </cell>
          <cell r="R288">
            <v>29</v>
          </cell>
          <cell r="S288">
            <v>27</v>
          </cell>
          <cell r="T288">
            <v>23</v>
          </cell>
          <cell r="U288">
            <v>26</v>
          </cell>
          <cell r="V288">
            <v>20</v>
          </cell>
          <cell r="W288">
            <v>21</v>
          </cell>
          <cell r="X288">
            <v>35</v>
          </cell>
          <cell r="Y288">
            <v>21</v>
          </cell>
          <cell r="Z288">
            <v>38</v>
          </cell>
          <cell r="AA288">
            <v>42</v>
          </cell>
          <cell r="AB288">
            <v>39</v>
          </cell>
          <cell r="AC288">
            <v>43</v>
          </cell>
          <cell r="AD288">
            <v>29</v>
          </cell>
          <cell r="AE288">
            <v>27</v>
          </cell>
          <cell r="AF288">
            <v>23</v>
          </cell>
          <cell r="AG288">
            <v>26</v>
          </cell>
          <cell r="AH288">
            <v>20</v>
          </cell>
          <cell r="AI288">
            <v>21</v>
          </cell>
          <cell r="AJ288">
            <v>35</v>
          </cell>
          <cell r="AK288">
            <v>0</v>
          </cell>
          <cell r="AL288">
            <v>21</v>
          </cell>
          <cell r="AM288" t="str">
            <v/>
          </cell>
          <cell r="AN288">
            <v>12</v>
          </cell>
          <cell r="AO288">
            <v>10</v>
          </cell>
          <cell r="AP288">
            <v>12</v>
          </cell>
          <cell r="AQ288">
            <v>10</v>
          </cell>
          <cell r="AR288" t="str">
            <v>N</v>
          </cell>
          <cell r="AS288" t="str">
            <v>X</v>
          </cell>
          <cell r="AU288">
            <v>218</v>
          </cell>
          <cell r="AV288">
            <v>364</v>
          </cell>
        </row>
        <row r="289">
          <cell r="G289" t="str">
            <v>HC018</v>
          </cell>
          <cell r="H289" t="str">
            <v>CONTROL</v>
          </cell>
          <cell r="I289" t="str">
            <v>N</v>
          </cell>
          <cell r="J289" t="str">
            <v>X</v>
          </cell>
          <cell r="K289">
            <v>325</v>
          </cell>
          <cell r="L289" t="str">
            <v>C</v>
          </cell>
          <cell r="M289" t="str">
            <v>01.06.2006 00:00:00</v>
          </cell>
          <cell r="N289">
            <v>0</v>
          </cell>
          <cell r="O289">
            <v>0</v>
          </cell>
          <cell r="P289">
            <v>0</v>
          </cell>
          <cell r="Q289">
            <v>0</v>
          </cell>
          <cell r="R289">
            <v>0</v>
          </cell>
          <cell r="S289">
            <v>0</v>
          </cell>
          <cell r="T289">
            <v>-1</v>
          </cell>
          <cell r="U289">
            <v>-1</v>
          </cell>
          <cell r="V289">
            <v>-1</v>
          </cell>
          <cell r="W289">
            <v>-1</v>
          </cell>
          <cell r="X289">
            <v>-1</v>
          </cell>
          <cell r="Y289">
            <v>-1</v>
          </cell>
          <cell r="Z289">
            <v>0</v>
          </cell>
          <cell r="AA289">
            <v>0</v>
          </cell>
          <cell r="AB289">
            <v>0</v>
          </cell>
          <cell r="AC289">
            <v>0</v>
          </cell>
          <cell r="AD289">
            <v>0</v>
          </cell>
          <cell r="AE289">
            <v>0</v>
          </cell>
          <cell r="AF289">
            <v>-1</v>
          </cell>
          <cell r="AG289">
            <v>-1</v>
          </cell>
          <cell r="AH289">
            <v>-1</v>
          </cell>
          <cell r="AI289">
            <v>-1</v>
          </cell>
          <cell r="AJ289">
            <v>-1</v>
          </cell>
          <cell r="AK289">
            <v>0</v>
          </cell>
          <cell r="AL289">
            <v>-1</v>
          </cell>
          <cell r="AM289" t="str">
            <v/>
          </cell>
          <cell r="AN289">
            <v>0</v>
          </cell>
          <cell r="AO289">
            <v>0</v>
          </cell>
          <cell r="AP289">
            <v>0</v>
          </cell>
          <cell r="AQ289">
            <v>0</v>
          </cell>
          <cell r="AR289" t="str">
            <v>N</v>
          </cell>
          <cell r="AS289" t="str">
            <v>X</v>
          </cell>
          <cell r="AU289">
            <v>0</v>
          </cell>
          <cell r="AV289">
            <v>-6</v>
          </cell>
        </row>
        <row r="290">
          <cell r="G290" t="str">
            <v>HC005132</v>
          </cell>
          <cell r="H290" t="str">
            <v>Thereof DHG (Direct out of routing) AT</v>
          </cell>
          <cell r="I290" t="str">
            <v>N</v>
          </cell>
          <cell r="J290" t="str">
            <v>X</v>
          </cell>
          <cell r="K290">
            <v>326</v>
          </cell>
          <cell r="L290" t="str">
            <v>S</v>
          </cell>
          <cell r="M290" t="str">
            <v>01.06.2006 00:00:00</v>
          </cell>
          <cell r="N290">
            <v>215</v>
          </cell>
          <cell r="O290">
            <v>194</v>
          </cell>
          <cell r="P290">
            <v>190</v>
          </cell>
          <cell r="Q290">
            <v>188</v>
          </cell>
          <cell r="R290">
            <v>193</v>
          </cell>
          <cell r="S290">
            <v>186</v>
          </cell>
          <cell r="T290">
            <v>179</v>
          </cell>
          <cell r="U290">
            <v>179</v>
          </cell>
          <cell r="V290">
            <v>179</v>
          </cell>
          <cell r="W290">
            <v>178</v>
          </cell>
          <cell r="X290">
            <v>177</v>
          </cell>
          <cell r="Y290">
            <v>174</v>
          </cell>
          <cell r="Z290">
            <v>215</v>
          </cell>
          <cell r="AA290">
            <v>194</v>
          </cell>
          <cell r="AB290">
            <v>190</v>
          </cell>
          <cell r="AC290">
            <v>188</v>
          </cell>
          <cell r="AD290">
            <v>193</v>
          </cell>
          <cell r="AE290">
            <v>186</v>
          </cell>
          <cell r="AF290">
            <v>179</v>
          </cell>
          <cell r="AG290">
            <v>179</v>
          </cell>
          <cell r="AH290">
            <v>179</v>
          </cell>
          <cell r="AI290">
            <v>178</v>
          </cell>
          <cell r="AJ290">
            <v>177</v>
          </cell>
          <cell r="AK290">
            <v>0</v>
          </cell>
          <cell r="AL290">
            <v>174</v>
          </cell>
          <cell r="AM290" t="str">
            <v/>
          </cell>
          <cell r="AN290">
            <v>156</v>
          </cell>
          <cell r="AO290">
            <v>149</v>
          </cell>
          <cell r="AP290">
            <v>156</v>
          </cell>
          <cell r="AQ290">
            <v>149</v>
          </cell>
          <cell r="AR290" t="str">
            <v>N</v>
          </cell>
          <cell r="AS290" t="str">
            <v>X</v>
          </cell>
          <cell r="AU290">
            <v>1166</v>
          </cell>
          <cell r="AV290">
            <v>2232</v>
          </cell>
        </row>
        <row r="291">
          <cell r="G291" t="str">
            <v>HC005134</v>
          </cell>
          <cell r="H291" t="str">
            <v>Thereof DHG (Direct out of routing) Disc</v>
          </cell>
          <cell r="I291" t="str">
            <v>N</v>
          </cell>
          <cell r="J291" t="str">
            <v>X</v>
          </cell>
          <cell r="K291">
            <v>327</v>
          </cell>
          <cell r="L291" t="str">
            <v>S</v>
          </cell>
          <cell r="M291" t="str">
            <v>01.06.2006 00:00:00</v>
          </cell>
          <cell r="N291">
            <v>219</v>
          </cell>
          <cell r="O291">
            <v>262</v>
          </cell>
          <cell r="P291">
            <v>262</v>
          </cell>
          <cell r="Q291">
            <v>264</v>
          </cell>
          <cell r="R291">
            <v>264</v>
          </cell>
          <cell r="S291">
            <v>266</v>
          </cell>
          <cell r="T291">
            <v>262</v>
          </cell>
          <cell r="U291">
            <v>262</v>
          </cell>
          <cell r="V291">
            <v>258</v>
          </cell>
          <cell r="W291">
            <v>257</v>
          </cell>
          <cell r="X291">
            <v>260</v>
          </cell>
          <cell r="Y291">
            <v>251</v>
          </cell>
          <cell r="Z291">
            <v>219</v>
          </cell>
          <cell r="AA291">
            <v>262</v>
          </cell>
          <cell r="AB291">
            <v>262</v>
          </cell>
          <cell r="AC291">
            <v>264</v>
          </cell>
          <cell r="AD291">
            <v>264</v>
          </cell>
          <cell r="AE291">
            <v>266</v>
          </cell>
          <cell r="AF291">
            <v>262</v>
          </cell>
          <cell r="AG291">
            <v>262</v>
          </cell>
          <cell r="AH291">
            <v>258</v>
          </cell>
          <cell r="AI291">
            <v>257</v>
          </cell>
          <cell r="AJ291">
            <v>260</v>
          </cell>
          <cell r="AK291">
            <v>0</v>
          </cell>
          <cell r="AL291">
            <v>251</v>
          </cell>
          <cell r="AM291" t="str">
            <v/>
          </cell>
          <cell r="AN291">
            <v>214</v>
          </cell>
          <cell r="AO291">
            <v>213</v>
          </cell>
          <cell r="AP291">
            <v>214</v>
          </cell>
          <cell r="AQ291">
            <v>213</v>
          </cell>
          <cell r="AR291" t="str">
            <v>N</v>
          </cell>
          <cell r="AS291" t="str">
            <v>X</v>
          </cell>
          <cell r="AU291">
            <v>1537</v>
          </cell>
          <cell r="AV291">
            <v>3087</v>
          </cell>
        </row>
        <row r="292">
          <cell r="G292" t="str">
            <v>HC005136</v>
          </cell>
          <cell r="H292" t="str">
            <v>Thereof DHG (Direct out of routing) Drum</v>
          </cell>
          <cell r="I292" t="str">
            <v>N</v>
          </cell>
          <cell r="J292" t="str">
            <v>X</v>
          </cell>
          <cell r="K292">
            <v>328</v>
          </cell>
          <cell r="L292" t="str">
            <v>S</v>
          </cell>
          <cell r="M292" t="str">
            <v>01.06.2006 00:00:00</v>
          </cell>
          <cell r="N292">
            <v>24</v>
          </cell>
          <cell r="O292">
            <v>55</v>
          </cell>
          <cell r="P292">
            <v>55</v>
          </cell>
          <cell r="Q292">
            <v>55</v>
          </cell>
          <cell r="R292">
            <v>55</v>
          </cell>
          <cell r="S292">
            <v>55</v>
          </cell>
          <cell r="T292">
            <v>55</v>
          </cell>
          <cell r="U292">
            <v>55</v>
          </cell>
          <cell r="V292">
            <v>55</v>
          </cell>
          <cell r="W292">
            <v>55</v>
          </cell>
          <cell r="X292">
            <v>55</v>
          </cell>
          <cell r="Y292">
            <v>55</v>
          </cell>
          <cell r="Z292">
            <v>24</v>
          </cell>
          <cell r="AA292">
            <v>55</v>
          </cell>
          <cell r="AB292">
            <v>55</v>
          </cell>
          <cell r="AC292">
            <v>55</v>
          </cell>
          <cell r="AD292">
            <v>55</v>
          </cell>
          <cell r="AE292">
            <v>55</v>
          </cell>
          <cell r="AF292">
            <v>55</v>
          </cell>
          <cell r="AG292">
            <v>55</v>
          </cell>
          <cell r="AH292">
            <v>55</v>
          </cell>
          <cell r="AI292">
            <v>55</v>
          </cell>
          <cell r="AJ292">
            <v>55</v>
          </cell>
          <cell r="AK292">
            <v>0</v>
          </cell>
          <cell r="AL292">
            <v>55</v>
          </cell>
          <cell r="AM292" t="str">
            <v/>
          </cell>
          <cell r="AN292">
            <v>20</v>
          </cell>
          <cell r="AO292">
            <v>20</v>
          </cell>
          <cell r="AP292">
            <v>20</v>
          </cell>
          <cell r="AQ292">
            <v>20</v>
          </cell>
          <cell r="AR292" t="str">
            <v>N</v>
          </cell>
          <cell r="AS292" t="str">
            <v>X</v>
          </cell>
          <cell r="AU292">
            <v>299</v>
          </cell>
          <cell r="AV292">
            <v>629</v>
          </cell>
        </row>
        <row r="293">
          <cell r="G293" t="str">
            <v>HC005138</v>
          </cell>
          <cell r="H293" t="str">
            <v>Thereof DHG (Direct out of routing) Others</v>
          </cell>
          <cell r="I293" t="str">
            <v>N</v>
          </cell>
          <cell r="J293" t="str">
            <v>X</v>
          </cell>
          <cell r="K293">
            <v>329</v>
          </cell>
          <cell r="L293" t="str">
            <v>S</v>
          </cell>
          <cell r="M293" t="str">
            <v>01.06.2006 00:00:00</v>
          </cell>
          <cell r="N293">
            <v>13</v>
          </cell>
          <cell r="O293">
            <v>16</v>
          </cell>
          <cell r="P293">
            <v>16</v>
          </cell>
          <cell r="Q293">
            <v>15</v>
          </cell>
          <cell r="R293">
            <v>13</v>
          </cell>
          <cell r="S293">
            <v>13</v>
          </cell>
          <cell r="T293">
            <v>12</v>
          </cell>
          <cell r="U293">
            <v>12</v>
          </cell>
          <cell r="V293">
            <v>12</v>
          </cell>
          <cell r="W293">
            <v>12</v>
          </cell>
          <cell r="X293">
            <v>12</v>
          </cell>
          <cell r="Y293">
            <v>12</v>
          </cell>
          <cell r="Z293">
            <v>13</v>
          </cell>
          <cell r="AA293">
            <v>16</v>
          </cell>
          <cell r="AB293">
            <v>16</v>
          </cell>
          <cell r="AC293">
            <v>15</v>
          </cell>
          <cell r="AD293">
            <v>13</v>
          </cell>
          <cell r="AE293">
            <v>13</v>
          </cell>
          <cell r="AF293">
            <v>12</v>
          </cell>
          <cell r="AG293">
            <v>12</v>
          </cell>
          <cell r="AH293">
            <v>12</v>
          </cell>
          <cell r="AI293">
            <v>12</v>
          </cell>
          <cell r="AJ293">
            <v>12</v>
          </cell>
          <cell r="AK293">
            <v>0</v>
          </cell>
          <cell r="AL293">
            <v>12</v>
          </cell>
          <cell r="AM293" t="str">
            <v/>
          </cell>
          <cell r="AN293">
            <v>8</v>
          </cell>
          <cell r="AO293">
            <v>7</v>
          </cell>
          <cell r="AP293">
            <v>8</v>
          </cell>
          <cell r="AQ293">
            <v>7</v>
          </cell>
          <cell r="AR293" t="str">
            <v>N</v>
          </cell>
          <cell r="AS293" t="str">
            <v>X</v>
          </cell>
          <cell r="AU293">
            <v>86</v>
          </cell>
          <cell r="AV293">
            <v>158</v>
          </cell>
        </row>
        <row r="294">
          <cell r="G294" t="str">
            <v>HC006</v>
          </cell>
          <cell r="H294" t="str">
            <v>Personnal Capacity Indirect</v>
          </cell>
          <cell r="I294" t="str">
            <v>N</v>
          </cell>
          <cell r="J294" t="str">
            <v>X</v>
          </cell>
          <cell r="K294">
            <v>330</v>
          </cell>
          <cell r="L294" t="str">
            <v>C</v>
          </cell>
          <cell r="M294" t="str">
            <v>01.06.2006 00:00:00</v>
          </cell>
          <cell r="N294">
            <v>1311</v>
          </cell>
          <cell r="O294">
            <v>1356</v>
          </cell>
          <cell r="P294">
            <v>1367</v>
          </cell>
          <cell r="Q294">
            <v>1367</v>
          </cell>
          <cell r="R294">
            <v>1368</v>
          </cell>
          <cell r="S294">
            <v>1373</v>
          </cell>
          <cell r="T294">
            <v>1390</v>
          </cell>
          <cell r="U294">
            <v>1401</v>
          </cell>
          <cell r="V294">
            <v>1388</v>
          </cell>
          <cell r="W294">
            <v>1374</v>
          </cell>
          <cell r="X294">
            <v>1367</v>
          </cell>
          <cell r="Y294">
            <v>1358</v>
          </cell>
          <cell r="Z294">
            <v>1311</v>
          </cell>
          <cell r="AA294">
            <v>1356</v>
          </cell>
          <cell r="AB294">
            <v>1367</v>
          </cell>
          <cell r="AC294">
            <v>1367</v>
          </cell>
          <cell r="AD294">
            <v>1368</v>
          </cell>
          <cell r="AE294">
            <v>1373</v>
          </cell>
          <cell r="AF294">
            <v>1390</v>
          </cell>
          <cell r="AG294">
            <v>1401</v>
          </cell>
          <cell r="AH294">
            <v>1388</v>
          </cell>
          <cell r="AI294">
            <v>1374</v>
          </cell>
          <cell r="AJ294">
            <v>1367</v>
          </cell>
          <cell r="AK294">
            <v>0</v>
          </cell>
          <cell r="AL294">
            <v>1358</v>
          </cell>
          <cell r="AM294" t="str">
            <v/>
          </cell>
          <cell r="AN294">
            <v>1189</v>
          </cell>
          <cell r="AO294">
            <v>1168</v>
          </cell>
          <cell r="AP294">
            <v>1189</v>
          </cell>
          <cell r="AQ294">
            <v>1168</v>
          </cell>
          <cell r="AR294" t="str">
            <v>N</v>
          </cell>
          <cell r="AS294" t="str">
            <v>X</v>
          </cell>
          <cell r="AU294">
            <v>8142</v>
          </cell>
          <cell r="AV294">
            <v>16420</v>
          </cell>
        </row>
        <row r="295">
          <cell r="G295" t="str">
            <v>HC006130</v>
          </cell>
          <cell r="H295" t="str">
            <v>Thereof Pers.Cap.Indir.Actuation</v>
          </cell>
          <cell r="I295" t="str">
            <v>N</v>
          </cell>
          <cell r="J295" t="str">
            <v>X</v>
          </cell>
          <cell r="K295">
            <v>335</v>
          </cell>
          <cell r="L295" t="str">
            <v>S</v>
          </cell>
          <cell r="M295" t="str">
            <v>01.06.2006 00:00:00</v>
          </cell>
          <cell r="N295">
            <v>519</v>
          </cell>
          <cell r="O295">
            <v>531</v>
          </cell>
          <cell r="P295">
            <v>519</v>
          </cell>
          <cell r="Q295">
            <v>520</v>
          </cell>
          <cell r="R295">
            <v>521</v>
          </cell>
          <cell r="S295">
            <v>525</v>
          </cell>
          <cell r="T295">
            <v>520</v>
          </cell>
          <cell r="U295">
            <v>521</v>
          </cell>
          <cell r="V295">
            <v>509</v>
          </cell>
          <cell r="W295">
            <v>497</v>
          </cell>
          <cell r="X295">
            <v>494</v>
          </cell>
          <cell r="Y295">
            <v>490</v>
          </cell>
          <cell r="Z295">
            <v>519</v>
          </cell>
          <cell r="AA295">
            <v>531</v>
          </cell>
          <cell r="AB295">
            <v>519</v>
          </cell>
          <cell r="AC295">
            <v>520</v>
          </cell>
          <cell r="AD295">
            <v>521</v>
          </cell>
          <cell r="AE295">
            <v>525</v>
          </cell>
          <cell r="AF295">
            <v>520</v>
          </cell>
          <cell r="AG295">
            <v>521</v>
          </cell>
          <cell r="AH295">
            <v>509</v>
          </cell>
          <cell r="AI295">
            <v>497</v>
          </cell>
          <cell r="AJ295">
            <v>494</v>
          </cell>
          <cell r="AK295">
            <v>0</v>
          </cell>
          <cell r="AL295">
            <v>490</v>
          </cell>
          <cell r="AM295" t="str">
            <v/>
          </cell>
          <cell r="AN295">
            <v>428</v>
          </cell>
          <cell r="AO295">
            <v>411</v>
          </cell>
          <cell r="AP295">
            <v>428</v>
          </cell>
          <cell r="AQ295">
            <v>411</v>
          </cell>
          <cell r="AR295" t="str">
            <v>N</v>
          </cell>
          <cell r="AS295" t="str">
            <v>X</v>
          </cell>
          <cell r="AU295">
            <v>3135</v>
          </cell>
          <cell r="AV295">
            <v>6166</v>
          </cell>
        </row>
        <row r="296">
          <cell r="G296" t="str">
            <v>HC006150</v>
          </cell>
          <cell r="H296" t="str">
            <v>Thereof Pers.Cap.Indir.Disc</v>
          </cell>
          <cell r="I296" t="str">
            <v>N</v>
          </cell>
          <cell r="J296" t="str">
            <v>X</v>
          </cell>
          <cell r="K296">
            <v>340</v>
          </cell>
          <cell r="L296" t="str">
            <v>S</v>
          </cell>
          <cell r="M296" t="str">
            <v>01.06.2006 00:00:00</v>
          </cell>
          <cell r="N296">
            <v>567</v>
          </cell>
          <cell r="O296">
            <v>558</v>
          </cell>
          <cell r="P296">
            <v>564</v>
          </cell>
          <cell r="Q296">
            <v>562</v>
          </cell>
          <cell r="R296">
            <v>562</v>
          </cell>
          <cell r="S296">
            <v>562</v>
          </cell>
          <cell r="T296">
            <v>583</v>
          </cell>
          <cell r="U296">
            <v>592</v>
          </cell>
          <cell r="V296">
            <v>591</v>
          </cell>
          <cell r="W296">
            <v>593</v>
          </cell>
          <cell r="X296">
            <v>591</v>
          </cell>
          <cell r="Y296">
            <v>588</v>
          </cell>
          <cell r="Z296">
            <v>567</v>
          </cell>
          <cell r="AA296">
            <v>558</v>
          </cell>
          <cell r="AB296">
            <v>564</v>
          </cell>
          <cell r="AC296">
            <v>562</v>
          </cell>
          <cell r="AD296">
            <v>562</v>
          </cell>
          <cell r="AE296">
            <v>562</v>
          </cell>
          <cell r="AF296">
            <v>583</v>
          </cell>
          <cell r="AG296">
            <v>592</v>
          </cell>
          <cell r="AH296">
            <v>591</v>
          </cell>
          <cell r="AI296">
            <v>593</v>
          </cell>
          <cell r="AJ296">
            <v>591</v>
          </cell>
          <cell r="AK296">
            <v>0</v>
          </cell>
          <cell r="AL296">
            <v>588</v>
          </cell>
          <cell r="AM296" t="str">
            <v/>
          </cell>
          <cell r="AN296">
            <v>555</v>
          </cell>
          <cell r="AO296">
            <v>558</v>
          </cell>
          <cell r="AP296">
            <v>555</v>
          </cell>
          <cell r="AQ296">
            <v>558</v>
          </cell>
          <cell r="AR296" t="str">
            <v>N</v>
          </cell>
          <cell r="AS296" t="str">
            <v>X</v>
          </cell>
          <cell r="AU296">
            <v>3375</v>
          </cell>
          <cell r="AV296">
            <v>6913</v>
          </cell>
        </row>
        <row r="297">
          <cell r="G297" t="str">
            <v>HC006170</v>
          </cell>
          <cell r="H297" t="str">
            <v>Thereof Pers.Cap.Indir.Drum</v>
          </cell>
          <cell r="I297" t="str">
            <v>N</v>
          </cell>
          <cell r="J297" t="str">
            <v>X</v>
          </cell>
          <cell r="K297">
            <v>345</v>
          </cell>
          <cell r="L297" t="str">
            <v>S</v>
          </cell>
          <cell r="M297" t="str">
            <v>01.06.2006 00:00:00</v>
          </cell>
          <cell r="N297">
            <v>122</v>
          </cell>
          <cell r="O297">
            <v>167</v>
          </cell>
          <cell r="P297">
            <v>184</v>
          </cell>
          <cell r="Q297">
            <v>184</v>
          </cell>
          <cell r="R297">
            <v>185</v>
          </cell>
          <cell r="S297">
            <v>185</v>
          </cell>
          <cell r="T297">
            <v>188</v>
          </cell>
          <cell r="U297">
            <v>189</v>
          </cell>
          <cell r="V297">
            <v>189</v>
          </cell>
          <cell r="W297">
            <v>189</v>
          </cell>
          <cell r="X297">
            <v>189</v>
          </cell>
          <cell r="Y297">
            <v>187</v>
          </cell>
          <cell r="Z297">
            <v>122</v>
          </cell>
          <cell r="AA297">
            <v>167</v>
          </cell>
          <cell r="AB297">
            <v>184</v>
          </cell>
          <cell r="AC297">
            <v>184</v>
          </cell>
          <cell r="AD297">
            <v>185</v>
          </cell>
          <cell r="AE297">
            <v>185</v>
          </cell>
          <cell r="AF297">
            <v>188</v>
          </cell>
          <cell r="AG297">
            <v>189</v>
          </cell>
          <cell r="AH297">
            <v>189</v>
          </cell>
          <cell r="AI297">
            <v>189</v>
          </cell>
          <cell r="AJ297">
            <v>189</v>
          </cell>
          <cell r="AK297">
            <v>0</v>
          </cell>
          <cell r="AL297">
            <v>187</v>
          </cell>
          <cell r="AM297" t="str">
            <v/>
          </cell>
          <cell r="AN297">
            <v>112</v>
          </cell>
          <cell r="AO297">
            <v>110</v>
          </cell>
          <cell r="AP297">
            <v>112</v>
          </cell>
          <cell r="AQ297">
            <v>110</v>
          </cell>
          <cell r="AR297" t="str">
            <v>N</v>
          </cell>
          <cell r="AS297" t="str">
            <v>X</v>
          </cell>
          <cell r="AU297">
            <v>1027</v>
          </cell>
          <cell r="AV297">
            <v>2158</v>
          </cell>
        </row>
        <row r="298">
          <cell r="G298" t="str">
            <v>HC006180</v>
          </cell>
          <cell r="H298" t="str">
            <v>Thereof Pers.Cap.Indir.Others</v>
          </cell>
          <cell r="I298" t="str">
            <v>N</v>
          </cell>
          <cell r="J298" t="str">
            <v>X</v>
          </cell>
          <cell r="K298">
            <v>350</v>
          </cell>
          <cell r="L298" t="str">
            <v>S</v>
          </cell>
          <cell r="M298" t="str">
            <v>01.06.2006 00:00:00</v>
          </cell>
          <cell r="N298">
            <v>103</v>
          </cell>
          <cell r="O298">
            <v>100</v>
          </cell>
          <cell r="P298">
            <v>100</v>
          </cell>
          <cell r="Q298">
            <v>101</v>
          </cell>
          <cell r="R298">
            <v>100</v>
          </cell>
          <cell r="S298">
            <v>101</v>
          </cell>
          <cell r="T298">
            <v>100</v>
          </cell>
          <cell r="U298">
            <v>100</v>
          </cell>
          <cell r="V298">
            <v>100</v>
          </cell>
          <cell r="W298">
            <v>96</v>
          </cell>
          <cell r="X298">
            <v>94</v>
          </cell>
          <cell r="Y298">
            <v>94</v>
          </cell>
          <cell r="Z298">
            <v>103</v>
          </cell>
          <cell r="AA298">
            <v>100</v>
          </cell>
          <cell r="AB298">
            <v>100</v>
          </cell>
          <cell r="AC298">
            <v>101</v>
          </cell>
          <cell r="AD298">
            <v>100</v>
          </cell>
          <cell r="AE298">
            <v>101</v>
          </cell>
          <cell r="AF298">
            <v>100</v>
          </cell>
          <cell r="AG298">
            <v>100</v>
          </cell>
          <cell r="AH298">
            <v>100</v>
          </cell>
          <cell r="AI298">
            <v>96</v>
          </cell>
          <cell r="AJ298">
            <v>94</v>
          </cell>
          <cell r="AK298">
            <v>0</v>
          </cell>
          <cell r="AL298">
            <v>94</v>
          </cell>
          <cell r="AM298" t="str">
            <v/>
          </cell>
          <cell r="AN298">
            <v>94</v>
          </cell>
          <cell r="AO298">
            <v>89</v>
          </cell>
          <cell r="AP298">
            <v>94</v>
          </cell>
          <cell r="AQ298">
            <v>89</v>
          </cell>
          <cell r="AR298" t="str">
            <v>N</v>
          </cell>
          <cell r="AS298" t="str">
            <v>X</v>
          </cell>
          <cell r="AU298">
            <v>605</v>
          </cell>
          <cell r="AV298">
            <v>1189</v>
          </cell>
        </row>
        <row r="299">
          <cell r="G299" t="str">
            <v>HC015</v>
          </cell>
          <cell r="H299" t="str">
            <v>CONTROL</v>
          </cell>
          <cell r="I299" t="str">
            <v>N</v>
          </cell>
          <cell r="J299" t="str">
            <v>X</v>
          </cell>
          <cell r="K299">
            <v>355</v>
          </cell>
          <cell r="L299" t="str">
            <v>C</v>
          </cell>
          <cell r="M299" t="str">
            <v>01.06.2006 00:00:00</v>
          </cell>
          <cell r="N299">
            <v>0</v>
          </cell>
          <cell r="O299">
            <v>0</v>
          </cell>
          <cell r="P299">
            <v>0</v>
          </cell>
          <cell r="Q299">
            <v>0</v>
          </cell>
          <cell r="R299">
            <v>0</v>
          </cell>
          <cell r="S299">
            <v>0</v>
          </cell>
          <cell r="T299">
            <v>-1</v>
          </cell>
          <cell r="U299">
            <v>-1</v>
          </cell>
          <cell r="V299">
            <v>-1</v>
          </cell>
          <cell r="W299">
            <v>-1</v>
          </cell>
          <cell r="X299">
            <v>-1</v>
          </cell>
          <cell r="Y299">
            <v>-1</v>
          </cell>
          <cell r="Z299">
            <v>0</v>
          </cell>
          <cell r="AA299">
            <v>0</v>
          </cell>
          <cell r="AB299">
            <v>0</v>
          </cell>
          <cell r="AC299">
            <v>0</v>
          </cell>
          <cell r="AD299">
            <v>0</v>
          </cell>
          <cell r="AE299">
            <v>0</v>
          </cell>
          <cell r="AF299">
            <v>-1</v>
          </cell>
          <cell r="AG299">
            <v>-1</v>
          </cell>
          <cell r="AH299">
            <v>-1</v>
          </cell>
          <cell r="AI299">
            <v>-1</v>
          </cell>
          <cell r="AJ299">
            <v>-1</v>
          </cell>
          <cell r="AK299">
            <v>0</v>
          </cell>
          <cell r="AL299">
            <v>-1</v>
          </cell>
          <cell r="AM299" t="str">
            <v/>
          </cell>
          <cell r="AN299">
            <v>0</v>
          </cell>
          <cell r="AO299">
            <v>0</v>
          </cell>
          <cell r="AP299">
            <v>0</v>
          </cell>
          <cell r="AQ299">
            <v>0</v>
          </cell>
          <cell r="AR299" t="str">
            <v>N</v>
          </cell>
          <cell r="AS299" t="str">
            <v>X</v>
          </cell>
          <cell r="AU299">
            <v>0</v>
          </cell>
          <cell r="AV299">
            <v>-6</v>
          </cell>
        </row>
        <row r="300">
          <cell r="G300" t="str">
            <v>HC006181</v>
          </cell>
          <cell r="H300" t="str">
            <v>Thereof PC indirect by fonction</v>
          </cell>
          <cell r="I300" t="str">
            <v>N</v>
          </cell>
          <cell r="J300" t="str">
            <v>O</v>
          </cell>
          <cell r="K300">
            <v>356</v>
          </cell>
          <cell r="L300" t="str">
            <v>I</v>
          </cell>
          <cell r="M300" t="str">
            <v>01.06.2006 00:00:00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t="str">
            <v/>
          </cell>
          <cell r="AN300">
            <v>0</v>
          </cell>
          <cell r="AO300">
            <v>0</v>
          </cell>
          <cell r="AP300">
            <v>0</v>
          </cell>
          <cell r="AQ300">
            <v>0</v>
          </cell>
          <cell r="AR300" t="str">
            <v>N</v>
          </cell>
          <cell r="AS300" t="str">
            <v>X</v>
          </cell>
          <cell r="AU300">
            <v>0</v>
          </cell>
          <cell r="AV300">
            <v>0</v>
          </cell>
        </row>
        <row r="301">
          <cell r="G301" t="str">
            <v>HC006182</v>
          </cell>
          <cell r="H301" t="str">
            <v>Manufacturing</v>
          </cell>
          <cell r="I301" t="str">
            <v>N</v>
          </cell>
          <cell r="J301" t="str">
            <v>O</v>
          </cell>
          <cell r="K301">
            <v>357</v>
          </cell>
          <cell r="L301" t="str">
            <v>S</v>
          </cell>
          <cell r="M301" t="str">
            <v>01.06.2006 00:00:00</v>
          </cell>
          <cell r="N301">
            <v>199</v>
          </cell>
          <cell r="O301">
            <v>184</v>
          </cell>
          <cell r="P301">
            <v>183</v>
          </cell>
          <cell r="Q301">
            <v>180</v>
          </cell>
          <cell r="R301">
            <v>181</v>
          </cell>
          <cell r="S301">
            <v>181</v>
          </cell>
          <cell r="T301">
            <v>179</v>
          </cell>
          <cell r="U301">
            <v>180</v>
          </cell>
          <cell r="V301">
            <v>179</v>
          </cell>
          <cell r="W301">
            <v>177</v>
          </cell>
          <cell r="X301">
            <v>176</v>
          </cell>
          <cell r="Y301">
            <v>172</v>
          </cell>
          <cell r="Z301">
            <v>199</v>
          </cell>
          <cell r="AA301">
            <v>184</v>
          </cell>
          <cell r="AB301">
            <v>183</v>
          </cell>
          <cell r="AC301">
            <v>180</v>
          </cell>
          <cell r="AD301">
            <v>181</v>
          </cell>
          <cell r="AE301">
            <v>181</v>
          </cell>
          <cell r="AF301">
            <v>179</v>
          </cell>
          <cell r="AG301">
            <v>180</v>
          </cell>
          <cell r="AH301">
            <v>179</v>
          </cell>
          <cell r="AI301">
            <v>177</v>
          </cell>
          <cell r="AJ301">
            <v>176</v>
          </cell>
          <cell r="AK301">
            <v>0</v>
          </cell>
          <cell r="AL301">
            <v>172</v>
          </cell>
          <cell r="AM301" t="str">
            <v/>
          </cell>
          <cell r="AN301">
            <v>99</v>
          </cell>
          <cell r="AO301">
            <v>93</v>
          </cell>
          <cell r="AP301">
            <v>99</v>
          </cell>
          <cell r="AQ301">
            <v>93</v>
          </cell>
          <cell r="AR301" t="str">
            <v>N</v>
          </cell>
          <cell r="AS301" t="str">
            <v>X</v>
          </cell>
          <cell r="AU301">
            <v>1108</v>
          </cell>
          <cell r="AV301">
            <v>2171</v>
          </cell>
        </row>
        <row r="302">
          <cell r="G302" t="str">
            <v>HC006183</v>
          </cell>
          <cell r="H302" t="str">
            <v>Controlling</v>
          </cell>
          <cell r="I302" t="str">
            <v>N</v>
          </cell>
          <cell r="J302" t="str">
            <v>O</v>
          </cell>
          <cell r="K302">
            <v>358</v>
          </cell>
          <cell r="L302" t="str">
            <v>S</v>
          </cell>
          <cell r="M302" t="str">
            <v>01.06.2006 00:00:00</v>
          </cell>
          <cell r="N302">
            <v>30</v>
          </cell>
          <cell r="O302">
            <v>35</v>
          </cell>
          <cell r="P302">
            <v>34</v>
          </cell>
          <cell r="Q302">
            <v>34</v>
          </cell>
          <cell r="R302">
            <v>34</v>
          </cell>
          <cell r="S302">
            <v>34</v>
          </cell>
          <cell r="T302">
            <v>34</v>
          </cell>
          <cell r="U302">
            <v>34</v>
          </cell>
          <cell r="V302">
            <v>34</v>
          </cell>
          <cell r="W302">
            <v>34</v>
          </cell>
          <cell r="X302">
            <v>33</v>
          </cell>
          <cell r="Y302">
            <v>33</v>
          </cell>
          <cell r="Z302">
            <v>30</v>
          </cell>
          <cell r="AA302">
            <v>35</v>
          </cell>
          <cell r="AB302">
            <v>34</v>
          </cell>
          <cell r="AC302">
            <v>34</v>
          </cell>
          <cell r="AD302">
            <v>34</v>
          </cell>
          <cell r="AE302">
            <v>34</v>
          </cell>
          <cell r="AF302">
            <v>34</v>
          </cell>
          <cell r="AG302">
            <v>34</v>
          </cell>
          <cell r="AH302">
            <v>34</v>
          </cell>
          <cell r="AI302">
            <v>34</v>
          </cell>
          <cell r="AJ302">
            <v>33</v>
          </cell>
          <cell r="AK302">
            <v>0</v>
          </cell>
          <cell r="AL302">
            <v>33</v>
          </cell>
          <cell r="AM302" t="str">
            <v/>
          </cell>
          <cell r="AN302">
            <v>16</v>
          </cell>
          <cell r="AO302">
            <v>12</v>
          </cell>
          <cell r="AP302">
            <v>16</v>
          </cell>
          <cell r="AQ302">
            <v>12</v>
          </cell>
          <cell r="AR302" t="str">
            <v>N</v>
          </cell>
          <cell r="AS302" t="str">
            <v>X</v>
          </cell>
          <cell r="AU302">
            <v>201</v>
          </cell>
          <cell r="AV302">
            <v>403</v>
          </cell>
        </row>
        <row r="303">
          <cell r="G303" t="str">
            <v>HC006184</v>
          </cell>
          <cell r="H303" t="str">
            <v>Human resources</v>
          </cell>
          <cell r="I303" t="str">
            <v>N</v>
          </cell>
          <cell r="J303" t="str">
            <v>O</v>
          </cell>
          <cell r="K303">
            <v>359</v>
          </cell>
          <cell r="L303" t="str">
            <v>S</v>
          </cell>
          <cell r="M303" t="str">
            <v>01.06.2006 00:00:00</v>
          </cell>
          <cell r="N303">
            <v>36</v>
          </cell>
          <cell r="O303">
            <v>35</v>
          </cell>
          <cell r="P303">
            <v>34</v>
          </cell>
          <cell r="Q303">
            <v>35</v>
          </cell>
          <cell r="R303">
            <v>35</v>
          </cell>
          <cell r="S303">
            <v>35</v>
          </cell>
          <cell r="T303">
            <v>35</v>
          </cell>
          <cell r="U303">
            <v>35</v>
          </cell>
          <cell r="V303">
            <v>34</v>
          </cell>
          <cell r="W303">
            <v>34</v>
          </cell>
          <cell r="X303">
            <v>34</v>
          </cell>
          <cell r="Y303">
            <v>34</v>
          </cell>
          <cell r="Z303">
            <v>36</v>
          </cell>
          <cell r="AA303">
            <v>35</v>
          </cell>
          <cell r="AB303">
            <v>34</v>
          </cell>
          <cell r="AC303">
            <v>35</v>
          </cell>
          <cell r="AD303">
            <v>35</v>
          </cell>
          <cell r="AE303">
            <v>35</v>
          </cell>
          <cell r="AF303">
            <v>35</v>
          </cell>
          <cell r="AG303">
            <v>35</v>
          </cell>
          <cell r="AH303">
            <v>34</v>
          </cell>
          <cell r="AI303">
            <v>34</v>
          </cell>
          <cell r="AJ303">
            <v>34</v>
          </cell>
          <cell r="AK303">
            <v>0</v>
          </cell>
          <cell r="AL303">
            <v>34</v>
          </cell>
          <cell r="AM303" t="str">
            <v/>
          </cell>
          <cell r="AN303">
            <v>15</v>
          </cell>
          <cell r="AO303">
            <v>14</v>
          </cell>
          <cell r="AP303">
            <v>15</v>
          </cell>
          <cell r="AQ303">
            <v>14</v>
          </cell>
          <cell r="AR303" t="str">
            <v>N</v>
          </cell>
          <cell r="AS303" t="str">
            <v>X</v>
          </cell>
          <cell r="AU303">
            <v>210</v>
          </cell>
          <cell r="AV303">
            <v>416</v>
          </cell>
        </row>
        <row r="304">
          <cell r="G304" t="str">
            <v>HC006185</v>
          </cell>
          <cell r="H304" t="str">
            <v>Logistics</v>
          </cell>
          <cell r="I304" t="str">
            <v>N</v>
          </cell>
          <cell r="J304" t="str">
            <v>O</v>
          </cell>
          <cell r="K304">
            <v>360</v>
          </cell>
          <cell r="L304" t="str">
            <v>S</v>
          </cell>
          <cell r="M304" t="str">
            <v>01.06.2006 00:00:00</v>
          </cell>
          <cell r="N304">
            <v>120</v>
          </cell>
          <cell r="O304">
            <v>114</v>
          </cell>
          <cell r="P304">
            <v>109</v>
          </cell>
          <cell r="Q304">
            <v>108</v>
          </cell>
          <cell r="R304">
            <v>110</v>
          </cell>
          <cell r="S304">
            <v>110</v>
          </cell>
          <cell r="T304">
            <v>109</v>
          </cell>
          <cell r="U304">
            <v>109</v>
          </cell>
          <cell r="V304">
            <v>106</v>
          </cell>
          <cell r="W304">
            <v>104</v>
          </cell>
          <cell r="X304">
            <v>104</v>
          </cell>
          <cell r="Y304">
            <v>104</v>
          </cell>
          <cell r="Z304">
            <v>120</v>
          </cell>
          <cell r="AA304">
            <v>114</v>
          </cell>
          <cell r="AB304">
            <v>109</v>
          </cell>
          <cell r="AC304">
            <v>108</v>
          </cell>
          <cell r="AD304">
            <v>110</v>
          </cell>
          <cell r="AE304">
            <v>110</v>
          </cell>
          <cell r="AF304">
            <v>109</v>
          </cell>
          <cell r="AG304">
            <v>109</v>
          </cell>
          <cell r="AH304">
            <v>106</v>
          </cell>
          <cell r="AI304">
            <v>104</v>
          </cell>
          <cell r="AJ304">
            <v>104</v>
          </cell>
          <cell r="AK304">
            <v>0</v>
          </cell>
          <cell r="AL304">
            <v>104</v>
          </cell>
          <cell r="AM304" t="str">
            <v/>
          </cell>
          <cell r="AN304">
            <v>51</v>
          </cell>
          <cell r="AO304">
            <v>50</v>
          </cell>
          <cell r="AP304">
            <v>51</v>
          </cell>
          <cell r="AQ304">
            <v>50</v>
          </cell>
          <cell r="AR304" t="str">
            <v>N</v>
          </cell>
          <cell r="AS304" t="str">
            <v>X</v>
          </cell>
          <cell r="AU304">
            <v>671</v>
          </cell>
          <cell r="AV304">
            <v>1307</v>
          </cell>
        </row>
        <row r="305">
          <cell r="G305" t="str">
            <v>HC006186</v>
          </cell>
          <cell r="H305" t="str">
            <v>Maintenance + TEF</v>
          </cell>
          <cell r="I305" t="str">
            <v>N</v>
          </cell>
          <cell r="J305" t="str">
            <v>O</v>
          </cell>
          <cell r="K305">
            <v>361</v>
          </cell>
          <cell r="L305" t="str">
            <v>S</v>
          </cell>
          <cell r="M305" t="str">
            <v>01.06.2006 00:00:00</v>
          </cell>
          <cell r="N305">
            <v>141</v>
          </cell>
          <cell r="O305">
            <v>161</v>
          </cell>
          <cell r="P305">
            <v>159</v>
          </cell>
          <cell r="Q305">
            <v>159</v>
          </cell>
          <cell r="R305">
            <v>161</v>
          </cell>
          <cell r="S305">
            <v>159</v>
          </cell>
          <cell r="T305">
            <v>153</v>
          </cell>
          <cell r="U305">
            <v>153</v>
          </cell>
          <cell r="V305">
            <v>143</v>
          </cell>
          <cell r="W305">
            <v>133</v>
          </cell>
          <cell r="X305">
            <v>131</v>
          </cell>
          <cell r="Y305">
            <v>129</v>
          </cell>
          <cell r="Z305">
            <v>141</v>
          </cell>
          <cell r="AA305">
            <v>161</v>
          </cell>
          <cell r="AB305">
            <v>159</v>
          </cell>
          <cell r="AC305">
            <v>159</v>
          </cell>
          <cell r="AD305">
            <v>161</v>
          </cell>
          <cell r="AE305">
            <v>159</v>
          </cell>
          <cell r="AF305">
            <v>153</v>
          </cell>
          <cell r="AG305">
            <v>153</v>
          </cell>
          <cell r="AH305">
            <v>143</v>
          </cell>
          <cell r="AI305">
            <v>133</v>
          </cell>
          <cell r="AJ305">
            <v>131</v>
          </cell>
          <cell r="AK305">
            <v>0</v>
          </cell>
          <cell r="AL305">
            <v>129</v>
          </cell>
          <cell r="AM305" t="str">
            <v/>
          </cell>
          <cell r="AN305">
            <v>84</v>
          </cell>
          <cell r="AO305">
            <v>80</v>
          </cell>
          <cell r="AP305">
            <v>84</v>
          </cell>
          <cell r="AQ305">
            <v>80</v>
          </cell>
          <cell r="AR305" t="str">
            <v>N</v>
          </cell>
          <cell r="AS305" t="str">
            <v>X</v>
          </cell>
          <cell r="AU305">
            <v>940</v>
          </cell>
          <cell r="AV305">
            <v>1782</v>
          </cell>
        </row>
        <row r="306">
          <cell r="G306" t="str">
            <v>HC006187</v>
          </cell>
          <cell r="H306" t="str">
            <v>Purchasing</v>
          </cell>
          <cell r="I306" t="str">
            <v>N</v>
          </cell>
          <cell r="J306" t="str">
            <v>O</v>
          </cell>
          <cell r="K306">
            <v>362</v>
          </cell>
          <cell r="L306" t="str">
            <v>S</v>
          </cell>
          <cell r="M306" t="str">
            <v>01.06.2006 00:00:00</v>
          </cell>
          <cell r="N306">
            <v>0</v>
          </cell>
          <cell r="O306">
            <v>1</v>
          </cell>
          <cell r="P306">
            <v>1</v>
          </cell>
          <cell r="Q306">
            <v>1</v>
          </cell>
          <cell r="R306">
            <v>1</v>
          </cell>
          <cell r="S306">
            <v>1</v>
          </cell>
          <cell r="T306">
            <v>1</v>
          </cell>
          <cell r="U306">
            <v>1</v>
          </cell>
          <cell r="V306">
            <v>1</v>
          </cell>
          <cell r="W306">
            <v>1</v>
          </cell>
          <cell r="X306">
            <v>1</v>
          </cell>
          <cell r="Y306">
            <v>1</v>
          </cell>
          <cell r="Z306">
            <v>0</v>
          </cell>
          <cell r="AA306">
            <v>1</v>
          </cell>
          <cell r="AB306">
            <v>1</v>
          </cell>
          <cell r="AC306">
            <v>1</v>
          </cell>
          <cell r="AD306">
            <v>1</v>
          </cell>
          <cell r="AE306">
            <v>1</v>
          </cell>
          <cell r="AF306">
            <v>1</v>
          </cell>
          <cell r="AG306">
            <v>1</v>
          </cell>
          <cell r="AH306">
            <v>1</v>
          </cell>
          <cell r="AI306">
            <v>1</v>
          </cell>
          <cell r="AJ306">
            <v>1</v>
          </cell>
          <cell r="AK306">
            <v>0</v>
          </cell>
          <cell r="AL306">
            <v>1</v>
          </cell>
          <cell r="AM306" t="str">
            <v/>
          </cell>
          <cell r="AN306">
            <v>1</v>
          </cell>
          <cell r="AO306">
            <v>0</v>
          </cell>
          <cell r="AP306">
            <v>1</v>
          </cell>
          <cell r="AQ306">
            <v>0</v>
          </cell>
          <cell r="AR306" t="str">
            <v>N</v>
          </cell>
          <cell r="AS306" t="str">
            <v>X</v>
          </cell>
          <cell r="AU306">
            <v>5</v>
          </cell>
          <cell r="AV306">
            <v>11</v>
          </cell>
        </row>
        <row r="307">
          <cell r="G307" t="str">
            <v>HC006188</v>
          </cell>
          <cell r="H307" t="str">
            <v>Quality</v>
          </cell>
          <cell r="I307" t="str">
            <v>N</v>
          </cell>
          <cell r="J307" t="str">
            <v>O</v>
          </cell>
          <cell r="K307">
            <v>363</v>
          </cell>
          <cell r="L307" t="str">
            <v>S</v>
          </cell>
          <cell r="M307" t="str">
            <v>01.06.2006 00:00:00</v>
          </cell>
          <cell r="N307">
            <v>107</v>
          </cell>
          <cell r="O307">
            <v>144</v>
          </cell>
          <cell r="P307">
            <v>144</v>
          </cell>
          <cell r="Q307">
            <v>144</v>
          </cell>
          <cell r="R307">
            <v>143</v>
          </cell>
          <cell r="S307">
            <v>144</v>
          </cell>
          <cell r="T307">
            <v>145</v>
          </cell>
          <cell r="U307">
            <v>144</v>
          </cell>
          <cell r="V307">
            <v>139</v>
          </cell>
          <cell r="W307">
            <v>135</v>
          </cell>
          <cell r="X307">
            <v>133</v>
          </cell>
          <cell r="Y307">
            <v>132</v>
          </cell>
          <cell r="Z307">
            <v>107</v>
          </cell>
          <cell r="AA307">
            <v>144</v>
          </cell>
          <cell r="AB307">
            <v>144</v>
          </cell>
          <cell r="AC307">
            <v>144</v>
          </cell>
          <cell r="AD307">
            <v>143</v>
          </cell>
          <cell r="AE307">
            <v>144</v>
          </cell>
          <cell r="AF307">
            <v>145</v>
          </cell>
          <cell r="AG307">
            <v>144</v>
          </cell>
          <cell r="AH307">
            <v>139</v>
          </cell>
          <cell r="AI307">
            <v>135</v>
          </cell>
          <cell r="AJ307">
            <v>133</v>
          </cell>
          <cell r="AK307">
            <v>0</v>
          </cell>
          <cell r="AL307">
            <v>132</v>
          </cell>
          <cell r="AM307" t="str">
            <v/>
          </cell>
          <cell r="AN307">
            <v>84</v>
          </cell>
          <cell r="AO307">
            <v>83</v>
          </cell>
          <cell r="AP307">
            <v>84</v>
          </cell>
          <cell r="AQ307">
            <v>83</v>
          </cell>
          <cell r="AR307" t="str">
            <v>N</v>
          </cell>
          <cell r="AS307" t="str">
            <v>X</v>
          </cell>
          <cell r="AU307">
            <v>826</v>
          </cell>
          <cell r="AV307">
            <v>1654</v>
          </cell>
        </row>
        <row r="308">
          <cell r="G308" t="str">
            <v>HC006189</v>
          </cell>
          <cell r="H308" t="str">
            <v>Supplier Quality</v>
          </cell>
          <cell r="I308" t="str">
            <v>N</v>
          </cell>
          <cell r="J308" t="str">
            <v>O</v>
          </cell>
          <cell r="K308">
            <v>364</v>
          </cell>
          <cell r="L308" t="str">
            <v>S</v>
          </cell>
          <cell r="M308" t="str">
            <v>01.06.2006 00:00:00</v>
          </cell>
          <cell r="N308">
            <v>10</v>
          </cell>
          <cell r="O308">
            <v>15</v>
          </cell>
          <cell r="P308">
            <v>14</v>
          </cell>
          <cell r="Q308">
            <v>14</v>
          </cell>
          <cell r="R308">
            <v>14</v>
          </cell>
          <cell r="S308">
            <v>15</v>
          </cell>
          <cell r="T308">
            <v>14</v>
          </cell>
          <cell r="U308">
            <v>14</v>
          </cell>
          <cell r="V308">
            <v>12</v>
          </cell>
          <cell r="W308">
            <v>11</v>
          </cell>
          <cell r="X308">
            <v>11</v>
          </cell>
          <cell r="Y308">
            <v>11</v>
          </cell>
          <cell r="Z308">
            <v>10</v>
          </cell>
          <cell r="AA308">
            <v>15</v>
          </cell>
          <cell r="AB308">
            <v>14</v>
          </cell>
          <cell r="AC308">
            <v>14</v>
          </cell>
          <cell r="AD308">
            <v>14</v>
          </cell>
          <cell r="AE308">
            <v>15</v>
          </cell>
          <cell r="AF308">
            <v>14</v>
          </cell>
          <cell r="AG308">
            <v>14</v>
          </cell>
          <cell r="AH308">
            <v>12</v>
          </cell>
          <cell r="AI308">
            <v>11</v>
          </cell>
          <cell r="AJ308">
            <v>11</v>
          </cell>
          <cell r="AK308">
            <v>0</v>
          </cell>
          <cell r="AL308">
            <v>11</v>
          </cell>
          <cell r="AM308" t="str">
            <v/>
          </cell>
          <cell r="AN308">
            <v>1</v>
          </cell>
          <cell r="AO308">
            <v>1</v>
          </cell>
          <cell r="AP308">
            <v>1</v>
          </cell>
          <cell r="AQ308">
            <v>1</v>
          </cell>
          <cell r="AR308" t="str">
            <v>N</v>
          </cell>
          <cell r="AS308" t="str">
            <v>X</v>
          </cell>
          <cell r="AU308">
            <v>82</v>
          </cell>
          <cell r="AV308">
            <v>155</v>
          </cell>
        </row>
        <row r="309">
          <cell r="G309" t="str">
            <v>HC006190</v>
          </cell>
          <cell r="H309" t="str">
            <v>Others</v>
          </cell>
          <cell r="I309" t="str">
            <v>N</v>
          </cell>
          <cell r="J309" t="str">
            <v>O</v>
          </cell>
          <cell r="K309">
            <v>365</v>
          </cell>
          <cell r="L309" t="str">
            <v>C</v>
          </cell>
          <cell r="M309" t="str">
            <v>01.06.2006 00:00:00</v>
          </cell>
          <cell r="N309">
            <v>37</v>
          </cell>
          <cell r="O309">
            <v>118</v>
          </cell>
          <cell r="P309">
            <v>116</v>
          </cell>
          <cell r="Q309">
            <v>118</v>
          </cell>
          <cell r="R309">
            <v>118</v>
          </cell>
          <cell r="S309">
            <v>120</v>
          </cell>
          <cell r="T309">
            <v>120</v>
          </cell>
          <cell r="U309">
            <v>119</v>
          </cell>
          <cell r="V309">
            <v>119</v>
          </cell>
          <cell r="W309">
            <v>120</v>
          </cell>
          <cell r="X309">
            <v>120</v>
          </cell>
          <cell r="Y309">
            <v>120</v>
          </cell>
          <cell r="Z309">
            <v>37</v>
          </cell>
          <cell r="AA309">
            <v>118</v>
          </cell>
          <cell r="AB309">
            <v>116</v>
          </cell>
          <cell r="AC309">
            <v>118</v>
          </cell>
          <cell r="AD309">
            <v>118</v>
          </cell>
          <cell r="AE309">
            <v>120</v>
          </cell>
          <cell r="AF309">
            <v>120</v>
          </cell>
          <cell r="AG309">
            <v>119</v>
          </cell>
          <cell r="AH309">
            <v>119</v>
          </cell>
          <cell r="AI309">
            <v>120</v>
          </cell>
          <cell r="AJ309">
            <v>120</v>
          </cell>
          <cell r="AK309">
            <v>0</v>
          </cell>
          <cell r="AL309">
            <v>120</v>
          </cell>
          <cell r="AM309" t="str">
            <v/>
          </cell>
          <cell r="AN309">
            <v>230</v>
          </cell>
          <cell r="AO309">
            <v>231</v>
          </cell>
          <cell r="AP309">
            <v>230</v>
          </cell>
          <cell r="AQ309">
            <v>231</v>
          </cell>
          <cell r="AR309" t="str">
            <v>N</v>
          </cell>
          <cell r="AS309" t="str">
            <v>X</v>
          </cell>
          <cell r="AU309">
            <v>627</v>
          </cell>
          <cell r="AV309">
            <v>1345</v>
          </cell>
        </row>
        <row r="310">
          <cell r="G310" t="str">
            <v>HC006191</v>
          </cell>
          <cell r="H310" t="str">
            <v>Thereof Engineering</v>
          </cell>
          <cell r="I310" t="str">
            <v>N</v>
          </cell>
          <cell r="J310" t="str">
            <v>O</v>
          </cell>
          <cell r="K310">
            <v>366</v>
          </cell>
          <cell r="L310" t="str">
            <v>S</v>
          </cell>
          <cell r="M310" t="str">
            <v>01.06.2006 00:00:00</v>
          </cell>
          <cell r="N310">
            <v>0</v>
          </cell>
          <cell r="O310">
            <v>87</v>
          </cell>
          <cell r="P310">
            <v>87</v>
          </cell>
          <cell r="Q310">
            <v>89</v>
          </cell>
          <cell r="R310">
            <v>89</v>
          </cell>
          <cell r="S310">
            <v>89</v>
          </cell>
          <cell r="T310">
            <v>88</v>
          </cell>
          <cell r="U310">
            <v>88</v>
          </cell>
          <cell r="V310">
            <v>88</v>
          </cell>
          <cell r="W310">
            <v>89</v>
          </cell>
          <cell r="X310">
            <v>89</v>
          </cell>
          <cell r="Y310">
            <v>89</v>
          </cell>
          <cell r="Z310">
            <v>0</v>
          </cell>
          <cell r="AA310">
            <v>87</v>
          </cell>
          <cell r="AB310">
            <v>87</v>
          </cell>
          <cell r="AC310">
            <v>89</v>
          </cell>
          <cell r="AD310">
            <v>89</v>
          </cell>
          <cell r="AE310">
            <v>89</v>
          </cell>
          <cell r="AF310">
            <v>88</v>
          </cell>
          <cell r="AG310">
            <v>88</v>
          </cell>
          <cell r="AH310">
            <v>88</v>
          </cell>
          <cell r="AI310">
            <v>89</v>
          </cell>
          <cell r="AJ310">
            <v>89</v>
          </cell>
          <cell r="AK310">
            <v>0</v>
          </cell>
          <cell r="AL310">
            <v>89</v>
          </cell>
          <cell r="AM310" t="str">
            <v/>
          </cell>
          <cell r="AN310">
            <v>0</v>
          </cell>
          <cell r="AO310">
            <v>0</v>
          </cell>
          <cell r="AP310">
            <v>0</v>
          </cell>
          <cell r="AQ310">
            <v>0</v>
          </cell>
          <cell r="AR310" t="str">
            <v>N</v>
          </cell>
          <cell r="AS310" t="str">
            <v>X</v>
          </cell>
          <cell r="AU310">
            <v>441</v>
          </cell>
          <cell r="AV310">
            <v>972</v>
          </cell>
        </row>
        <row r="311">
          <cell r="G311" t="str">
            <v>HC006192</v>
          </cell>
          <cell r="H311" t="str">
            <v>Thereof Salaried Temps</v>
          </cell>
          <cell r="I311" t="str">
            <v>N</v>
          </cell>
          <cell r="J311" t="str">
            <v>O</v>
          </cell>
          <cell r="K311">
            <v>367</v>
          </cell>
          <cell r="L311" t="str">
            <v>S</v>
          </cell>
          <cell r="M311" t="str">
            <v>01.06.2006 00:00:00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t="str">
            <v/>
          </cell>
          <cell r="AN311">
            <v>0</v>
          </cell>
          <cell r="AO311">
            <v>0</v>
          </cell>
          <cell r="AP311">
            <v>0</v>
          </cell>
          <cell r="AQ311">
            <v>0</v>
          </cell>
          <cell r="AR311" t="str">
            <v>N</v>
          </cell>
          <cell r="AS311" t="str">
            <v>X</v>
          </cell>
          <cell r="AU311">
            <v>0</v>
          </cell>
          <cell r="AV311">
            <v>0</v>
          </cell>
        </row>
        <row r="312">
          <cell r="G312" t="str">
            <v>HC006193</v>
          </cell>
          <cell r="H312" t="str">
            <v>Thereof Sales &amp; Marketing</v>
          </cell>
          <cell r="I312" t="str">
            <v>N</v>
          </cell>
          <cell r="J312" t="str">
            <v>O</v>
          </cell>
          <cell r="K312">
            <v>368</v>
          </cell>
          <cell r="L312" t="str">
            <v>S</v>
          </cell>
          <cell r="M312" t="str">
            <v>01.06.2006 00:00:00</v>
          </cell>
          <cell r="N312">
            <v>6</v>
          </cell>
          <cell r="O312">
            <v>0</v>
          </cell>
          <cell r="P312">
            <v>0</v>
          </cell>
          <cell r="Q312">
            <v>0</v>
          </cell>
          <cell r="R312">
            <v>0</v>
          </cell>
          <cell r="S312">
            <v>0</v>
          </cell>
          <cell r="T312">
            <v>0</v>
          </cell>
          <cell r="U312">
            <v>0</v>
          </cell>
          <cell r="V312">
            <v>0</v>
          </cell>
          <cell r="W312">
            <v>0</v>
          </cell>
          <cell r="X312">
            <v>0</v>
          </cell>
          <cell r="Y312">
            <v>0</v>
          </cell>
          <cell r="Z312">
            <v>6</v>
          </cell>
          <cell r="AA312">
            <v>0</v>
          </cell>
          <cell r="AB312">
            <v>0</v>
          </cell>
          <cell r="AC312">
            <v>0</v>
          </cell>
          <cell r="AD312">
            <v>0</v>
          </cell>
          <cell r="AE312">
            <v>0</v>
          </cell>
          <cell r="AF312">
            <v>0</v>
          </cell>
          <cell r="AG312">
            <v>0</v>
          </cell>
          <cell r="AH312">
            <v>0</v>
          </cell>
          <cell r="AI312">
            <v>0</v>
          </cell>
          <cell r="AJ312">
            <v>0</v>
          </cell>
          <cell r="AK312">
            <v>0</v>
          </cell>
          <cell r="AL312">
            <v>0</v>
          </cell>
          <cell r="AM312" t="str">
            <v/>
          </cell>
          <cell r="AN312">
            <v>61</v>
          </cell>
          <cell r="AO312">
            <v>61</v>
          </cell>
          <cell r="AP312">
            <v>61</v>
          </cell>
          <cell r="AQ312">
            <v>61</v>
          </cell>
          <cell r="AR312" t="str">
            <v>N</v>
          </cell>
          <cell r="AS312" t="str">
            <v>X</v>
          </cell>
          <cell r="AU312">
            <v>6</v>
          </cell>
          <cell r="AV312">
            <v>6</v>
          </cell>
        </row>
        <row r="313">
          <cell r="G313" t="str">
            <v>HC006194</v>
          </cell>
          <cell r="H313" t="str">
            <v>Thereof Health and Safety</v>
          </cell>
          <cell r="I313" t="str">
            <v>N</v>
          </cell>
          <cell r="J313" t="str">
            <v>O</v>
          </cell>
          <cell r="K313">
            <v>369</v>
          </cell>
          <cell r="L313" t="str">
            <v>S</v>
          </cell>
          <cell r="M313" t="str">
            <v>01.06.2006 00:00:00</v>
          </cell>
          <cell r="N313">
            <v>18</v>
          </cell>
          <cell r="O313">
            <v>15</v>
          </cell>
          <cell r="P313">
            <v>11</v>
          </cell>
          <cell r="Q313">
            <v>11</v>
          </cell>
          <cell r="R313">
            <v>11</v>
          </cell>
          <cell r="S313">
            <v>11</v>
          </cell>
          <cell r="T313">
            <v>12</v>
          </cell>
          <cell r="U313">
            <v>12</v>
          </cell>
          <cell r="V313">
            <v>12</v>
          </cell>
          <cell r="W313">
            <v>12</v>
          </cell>
          <cell r="X313">
            <v>12</v>
          </cell>
          <cell r="Y313">
            <v>12</v>
          </cell>
          <cell r="Z313">
            <v>18</v>
          </cell>
          <cell r="AA313">
            <v>15</v>
          </cell>
          <cell r="AB313">
            <v>11</v>
          </cell>
          <cell r="AC313">
            <v>11</v>
          </cell>
          <cell r="AD313">
            <v>11</v>
          </cell>
          <cell r="AE313">
            <v>11</v>
          </cell>
          <cell r="AF313">
            <v>12</v>
          </cell>
          <cell r="AG313">
            <v>12</v>
          </cell>
          <cell r="AH313">
            <v>12</v>
          </cell>
          <cell r="AI313">
            <v>12</v>
          </cell>
          <cell r="AJ313">
            <v>12</v>
          </cell>
          <cell r="AK313">
            <v>0</v>
          </cell>
          <cell r="AL313">
            <v>12</v>
          </cell>
          <cell r="AM313" t="str">
            <v/>
          </cell>
          <cell r="AN313">
            <v>55</v>
          </cell>
          <cell r="AO313">
            <v>56</v>
          </cell>
          <cell r="AP313">
            <v>55</v>
          </cell>
          <cell r="AQ313">
            <v>56</v>
          </cell>
          <cell r="AR313" t="str">
            <v>N</v>
          </cell>
          <cell r="AS313" t="str">
            <v>X</v>
          </cell>
          <cell r="AU313">
            <v>77</v>
          </cell>
          <cell r="AV313">
            <v>149</v>
          </cell>
        </row>
        <row r="314">
          <cell r="G314" t="str">
            <v>HC006195</v>
          </cell>
          <cell r="H314" t="str">
            <v>Thereof Administrative</v>
          </cell>
          <cell r="I314" t="str">
            <v>N</v>
          </cell>
          <cell r="J314" t="str">
            <v>O</v>
          </cell>
          <cell r="K314">
            <v>370</v>
          </cell>
          <cell r="L314" t="str">
            <v>S</v>
          </cell>
          <cell r="M314" t="str">
            <v>01.06.2006 00:00:00</v>
          </cell>
          <cell r="N314">
            <v>13</v>
          </cell>
          <cell r="O314">
            <v>16</v>
          </cell>
          <cell r="P314">
            <v>18</v>
          </cell>
          <cell r="Q314">
            <v>18</v>
          </cell>
          <cell r="R314">
            <v>18</v>
          </cell>
          <cell r="S314">
            <v>20</v>
          </cell>
          <cell r="T314">
            <v>20</v>
          </cell>
          <cell r="U314">
            <v>19</v>
          </cell>
          <cell r="V314">
            <v>19</v>
          </cell>
          <cell r="W314">
            <v>19</v>
          </cell>
          <cell r="X314">
            <v>19</v>
          </cell>
          <cell r="Y314">
            <v>19</v>
          </cell>
          <cell r="Z314">
            <v>13</v>
          </cell>
          <cell r="AA314">
            <v>16</v>
          </cell>
          <cell r="AB314">
            <v>18</v>
          </cell>
          <cell r="AC314">
            <v>18</v>
          </cell>
          <cell r="AD314">
            <v>18</v>
          </cell>
          <cell r="AE314">
            <v>20</v>
          </cell>
          <cell r="AF314">
            <v>20</v>
          </cell>
          <cell r="AG314">
            <v>19</v>
          </cell>
          <cell r="AH314">
            <v>19</v>
          </cell>
          <cell r="AI314">
            <v>19</v>
          </cell>
          <cell r="AJ314">
            <v>19</v>
          </cell>
          <cell r="AK314">
            <v>0</v>
          </cell>
          <cell r="AL314">
            <v>19</v>
          </cell>
          <cell r="AM314" t="str">
            <v/>
          </cell>
          <cell r="AN314">
            <v>114</v>
          </cell>
          <cell r="AO314">
            <v>114</v>
          </cell>
          <cell r="AP314">
            <v>114</v>
          </cell>
          <cell r="AQ314">
            <v>114</v>
          </cell>
          <cell r="AR314" t="str">
            <v>N</v>
          </cell>
          <cell r="AS314" t="str">
            <v>X</v>
          </cell>
          <cell r="AU314">
            <v>103</v>
          </cell>
          <cell r="AV314">
            <v>218</v>
          </cell>
        </row>
        <row r="315">
          <cell r="G315" t="str">
            <v>HC0061</v>
          </cell>
          <cell r="H315" t="str">
            <v>CONTROL</v>
          </cell>
          <cell r="I315" t="str">
            <v>N</v>
          </cell>
          <cell r="J315" t="str">
            <v>O</v>
          </cell>
          <cell r="K315">
            <v>371</v>
          </cell>
          <cell r="L315" t="str">
            <v>C</v>
          </cell>
          <cell r="M315" t="str">
            <v>01.06.2006 00:00:00</v>
          </cell>
          <cell r="N315">
            <v>0</v>
          </cell>
          <cell r="O315">
            <v>0</v>
          </cell>
          <cell r="P315">
            <v>0</v>
          </cell>
          <cell r="Q315">
            <v>0</v>
          </cell>
          <cell r="R315">
            <v>0</v>
          </cell>
          <cell r="S315">
            <v>0</v>
          </cell>
          <cell r="T315">
            <v>-1</v>
          </cell>
          <cell r="U315">
            <v>-1</v>
          </cell>
          <cell r="V315">
            <v>-1</v>
          </cell>
          <cell r="W315">
            <v>-1</v>
          </cell>
          <cell r="X315">
            <v>-1</v>
          </cell>
          <cell r="Y315">
            <v>-1</v>
          </cell>
          <cell r="Z315">
            <v>0</v>
          </cell>
          <cell r="AA315">
            <v>0</v>
          </cell>
          <cell r="AB315">
            <v>0</v>
          </cell>
          <cell r="AC315">
            <v>0</v>
          </cell>
          <cell r="AD315">
            <v>0</v>
          </cell>
          <cell r="AE315">
            <v>0</v>
          </cell>
          <cell r="AF315">
            <v>-1</v>
          </cell>
          <cell r="AG315">
            <v>-1</v>
          </cell>
          <cell r="AH315">
            <v>-1</v>
          </cell>
          <cell r="AI315">
            <v>-1</v>
          </cell>
          <cell r="AJ315">
            <v>-1</v>
          </cell>
          <cell r="AK315">
            <v>0</v>
          </cell>
          <cell r="AL315">
            <v>-1</v>
          </cell>
          <cell r="AM315" t="str">
            <v/>
          </cell>
          <cell r="AN315">
            <v>0</v>
          </cell>
          <cell r="AO315">
            <v>0</v>
          </cell>
          <cell r="AP315">
            <v>0</v>
          </cell>
          <cell r="AQ315">
            <v>0</v>
          </cell>
          <cell r="AR315" t="str">
            <v>N</v>
          </cell>
          <cell r="AS315" t="str">
            <v>X</v>
          </cell>
          <cell r="AU315">
            <v>0</v>
          </cell>
          <cell r="AV315">
            <v>-6</v>
          </cell>
        </row>
        <row r="316">
          <cell r="G316" t="str">
            <v>HC007</v>
          </cell>
          <cell r="H316" t="str">
            <v>Thereof Personnel Capacity Salaried</v>
          </cell>
          <cell r="I316" t="str">
            <v>N</v>
          </cell>
          <cell r="J316" t="str">
            <v>X</v>
          </cell>
          <cell r="K316">
            <v>372</v>
          </cell>
          <cell r="L316" t="str">
            <v>C</v>
          </cell>
          <cell r="M316" t="str">
            <v>01.06.2006 00:00:00</v>
          </cell>
          <cell r="N316">
            <v>1079</v>
          </cell>
          <cell r="O316">
            <v>1097</v>
          </cell>
          <cell r="P316">
            <v>1110</v>
          </cell>
          <cell r="Q316">
            <v>1112</v>
          </cell>
          <cell r="R316">
            <v>1114</v>
          </cell>
          <cell r="S316">
            <v>1120</v>
          </cell>
          <cell r="T316">
            <v>1137</v>
          </cell>
          <cell r="U316">
            <v>1149</v>
          </cell>
          <cell r="V316">
            <v>1143</v>
          </cell>
          <cell r="W316">
            <v>1131</v>
          </cell>
          <cell r="X316">
            <v>1125</v>
          </cell>
          <cell r="Y316">
            <v>1117</v>
          </cell>
          <cell r="Z316">
            <v>1079</v>
          </cell>
          <cell r="AA316">
            <v>1097</v>
          </cell>
          <cell r="AB316">
            <v>1110</v>
          </cell>
          <cell r="AC316">
            <v>1112</v>
          </cell>
          <cell r="AD316">
            <v>1114</v>
          </cell>
          <cell r="AE316">
            <v>1120</v>
          </cell>
          <cell r="AF316">
            <v>1137</v>
          </cell>
          <cell r="AG316">
            <v>1149</v>
          </cell>
          <cell r="AH316">
            <v>1143</v>
          </cell>
          <cell r="AI316">
            <v>1131</v>
          </cell>
          <cell r="AJ316">
            <v>1125</v>
          </cell>
          <cell r="AK316">
            <v>0</v>
          </cell>
          <cell r="AL316">
            <v>1117</v>
          </cell>
          <cell r="AM316" t="str">
            <v/>
          </cell>
          <cell r="AN316">
            <v>993</v>
          </cell>
          <cell r="AO316">
            <v>972</v>
          </cell>
          <cell r="AP316">
            <v>993</v>
          </cell>
          <cell r="AQ316">
            <v>972</v>
          </cell>
          <cell r="AR316" t="str">
            <v>N</v>
          </cell>
          <cell r="AS316" t="str">
            <v>X</v>
          </cell>
          <cell r="AU316">
            <v>6632</v>
          </cell>
          <cell r="AV316">
            <v>13434</v>
          </cell>
        </row>
        <row r="317">
          <cell r="G317" t="str">
            <v>HC007130</v>
          </cell>
          <cell r="H317" t="str">
            <v>Thereof Pers.Cap.Sal.Actuation</v>
          </cell>
          <cell r="I317" t="str">
            <v>N</v>
          </cell>
          <cell r="J317" t="str">
            <v>X</v>
          </cell>
          <cell r="K317">
            <v>373</v>
          </cell>
          <cell r="L317" t="str">
            <v>S</v>
          </cell>
          <cell r="M317" t="str">
            <v>01.06.2006 00:00:00</v>
          </cell>
          <cell r="N317">
            <v>417</v>
          </cell>
          <cell r="O317">
            <v>421</v>
          </cell>
          <cell r="P317">
            <v>409</v>
          </cell>
          <cell r="Q317">
            <v>411</v>
          </cell>
          <cell r="R317">
            <v>414</v>
          </cell>
          <cell r="S317">
            <v>419</v>
          </cell>
          <cell r="T317">
            <v>414</v>
          </cell>
          <cell r="U317">
            <v>415</v>
          </cell>
          <cell r="V317">
            <v>406</v>
          </cell>
          <cell r="W317">
            <v>395</v>
          </cell>
          <cell r="X317">
            <v>392</v>
          </cell>
          <cell r="Y317">
            <v>388</v>
          </cell>
          <cell r="Z317">
            <v>417</v>
          </cell>
          <cell r="AA317">
            <v>421</v>
          </cell>
          <cell r="AB317">
            <v>409</v>
          </cell>
          <cell r="AC317">
            <v>411</v>
          </cell>
          <cell r="AD317">
            <v>414</v>
          </cell>
          <cell r="AE317">
            <v>419</v>
          </cell>
          <cell r="AF317">
            <v>414</v>
          </cell>
          <cell r="AG317">
            <v>415</v>
          </cell>
          <cell r="AH317">
            <v>406</v>
          </cell>
          <cell r="AI317">
            <v>395</v>
          </cell>
          <cell r="AJ317">
            <v>392</v>
          </cell>
          <cell r="AK317">
            <v>0</v>
          </cell>
          <cell r="AL317">
            <v>388</v>
          </cell>
          <cell r="AM317" t="str">
            <v/>
          </cell>
          <cell r="AN317">
            <v>352</v>
          </cell>
          <cell r="AO317">
            <v>336</v>
          </cell>
          <cell r="AP317">
            <v>352</v>
          </cell>
          <cell r="AQ317">
            <v>336</v>
          </cell>
          <cell r="AR317" t="str">
            <v>N</v>
          </cell>
          <cell r="AS317" t="str">
            <v>X</v>
          </cell>
          <cell r="AU317">
            <v>2491</v>
          </cell>
          <cell r="AV317">
            <v>4901</v>
          </cell>
        </row>
        <row r="318">
          <cell r="G318" t="str">
            <v>HC007140</v>
          </cell>
          <cell r="H318" t="str">
            <v>Thereof Pers.Cap.Sal.Disc</v>
          </cell>
          <cell r="I318" t="str">
            <v>N</v>
          </cell>
          <cell r="J318" t="str">
            <v>X</v>
          </cell>
          <cell r="K318">
            <v>374</v>
          </cell>
          <cell r="L318" t="str">
            <v>S</v>
          </cell>
          <cell r="M318" t="str">
            <v>01.06.2006 00:00:00</v>
          </cell>
          <cell r="N318">
            <v>477</v>
          </cell>
          <cell r="O318">
            <v>455</v>
          </cell>
          <cell r="P318">
            <v>462</v>
          </cell>
          <cell r="Q318">
            <v>461</v>
          </cell>
          <cell r="R318">
            <v>461</v>
          </cell>
          <cell r="S318">
            <v>462</v>
          </cell>
          <cell r="T318">
            <v>481</v>
          </cell>
          <cell r="U318">
            <v>490</v>
          </cell>
          <cell r="V318">
            <v>492</v>
          </cell>
          <cell r="W318">
            <v>494</v>
          </cell>
          <cell r="X318">
            <v>493</v>
          </cell>
          <cell r="Y318">
            <v>489</v>
          </cell>
          <cell r="Z318">
            <v>477</v>
          </cell>
          <cell r="AA318">
            <v>455</v>
          </cell>
          <cell r="AB318">
            <v>462</v>
          </cell>
          <cell r="AC318">
            <v>461</v>
          </cell>
          <cell r="AD318">
            <v>461</v>
          </cell>
          <cell r="AE318">
            <v>462</v>
          </cell>
          <cell r="AF318">
            <v>481</v>
          </cell>
          <cell r="AG318">
            <v>490</v>
          </cell>
          <cell r="AH318">
            <v>492</v>
          </cell>
          <cell r="AI318">
            <v>494</v>
          </cell>
          <cell r="AJ318">
            <v>493</v>
          </cell>
          <cell r="AK318">
            <v>0</v>
          </cell>
          <cell r="AL318">
            <v>489</v>
          </cell>
          <cell r="AM318" t="str">
            <v/>
          </cell>
          <cell r="AN318">
            <v>466</v>
          </cell>
          <cell r="AO318">
            <v>468</v>
          </cell>
          <cell r="AP318">
            <v>466</v>
          </cell>
          <cell r="AQ318">
            <v>468</v>
          </cell>
          <cell r="AR318" t="str">
            <v>N</v>
          </cell>
          <cell r="AS318" t="str">
            <v>X</v>
          </cell>
          <cell r="AU318">
            <v>2778</v>
          </cell>
          <cell r="AV318">
            <v>5717</v>
          </cell>
        </row>
        <row r="319">
          <cell r="G319" t="str">
            <v>HC007160</v>
          </cell>
          <cell r="H319" t="str">
            <v>Thereof Pers.Cap.Sal.Drum</v>
          </cell>
          <cell r="I319" t="str">
            <v>N</v>
          </cell>
          <cell r="J319" t="str">
            <v>X</v>
          </cell>
          <cell r="K319">
            <v>375</v>
          </cell>
          <cell r="L319" t="str">
            <v>S</v>
          </cell>
          <cell r="M319" t="str">
            <v>01.06.2006 00:00:00</v>
          </cell>
          <cell r="N319">
            <v>81</v>
          </cell>
          <cell r="O319">
            <v>127</v>
          </cell>
          <cell r="P319">
            <v>144</v>
          </cell>
          <cell r="Q319">
            <v>144</v>
          </cell>
          <cell r="R319">
            <v>144</v>
          </cell>
          <cell r="S319">
            <v>144</v>
          </cell>
          <cell r="T319">
            <v>149</v>
          </cell>
          <cell r="U319">
            <v>151</v>
          </cell>
          <cell r="V319">
            <v>152</v>
          </cell>
          <cell r="W319">
            <v>153</v>
          </cell>
          <cell r="X319">
            <v>153</v>
          </cell>
          <cell r="Y319">
            <v>153</v>
          </cell>
          <cell r="Z319">
            <v>81</v>
          </cell>
          <cell r="AA319">
            <v>127</v>
          </cell>
          <cell r="AB319">
            <v>144</v>
          </cell>
          <cell r="AC319">
            <v>144</v>
          </cell>
          <cell r="AD319">
            <v>144</v>
          </cell>
          <cell r="AE319">
            <v>144</v>
          </cell>
          <cell r="AF319">
            <v>149</v>
          </cell>
          <cell r="AG319">
            <v>151</v>
          </cell>
          <cell r="AH319">
            <v>152</v>
          </cell>
          <cell r="AI319">
            <v>153</v>
          </cell>
          <cell r="AJ319">
            <v>153</v>
          </cell>
          <cell r="AK319">
            <v>0</v>
          </cell>
          <cell r="AL319">
            <v>153</v>
          </cell>
          <cell r="AM319" t="str">
            <v/>
          </cell>
          <cell r="AN319">
            <v>78</v>
          </cell>
          <cell r="AO319">
            <v>76</v>
          </cell>
          <cell r="AP319">
            <v>78</v>
          </cell>
          <cell r="AQ319">
            <v>76</v>
          </cell>
          <cell r="AR319" t="str">
            <v>N</v>
          </cell>
          <cell r="AS319" t="str">
            <v>X</v>
          </cell>
          <cell r="AU319">
            <v>784</v>
          </cell>
          <cell r="AV319">
            <v>1695</v>
          </cell>
        </row>
        <row r="320">
          <cell r="G320" t="str">
            <v>HC007180</v>
          </cell>
          <cell r="H320" t="str">
            <v>Thereof Pers.Cap.Sal.Others</v>
          </cell>
          <cell r="I320" t="str">
            <v>N</v>
          </cell>
          <cell r="J320" t="str">
            <v>X</v>
          </cell>
          <cell r="K320">
            <v>380</v>
          </cell>
          <cell r="L320" t="str">
            <v>S</v>
          </cell>
          <cell r="M320" t="str">
            <v>01.06.2006 00:00:00</v>
          </cell>
          <cell r="N320">
            <v>104</v>
          </cell>
          <cell r="O320">
            <v>94</v>
          </cell>
          <cell r="P320">
            <v>95</v>
          </cell>
          <cell r="Q320">
            <v>96</v>
          </cell>
          <cell r="R320">
            <v>95</v>
          </cell>
          <cell r="S320">
            <v>95</v>
          </cell>
          <cell r="T320">
            <v>94</v>
          </cell>
          <cell r="U320">
            <v>94</v>
          </cell>
          <cell r="V320">
            <v>94</v>
          </cell>
          <cell r="W320">
            <v>90</v>
          </cell>
          <cell r="X320">
            <v>88</v>
          </cell>
          <cell r="Y320">
            <v>88</v>
          </cell>
          <cell r="Z320">
            <v>104</v>
          </cell>
          <cell r="AA320">
            <v>94</v>
          </cell>
          <cell r="AB320">
            <v>95</v>
          </cell>
          <cell r="AC320">
            <v>96</v>
          </cell>
          <cell r="AD320">
            <v>95</v>
          </cell>
          <cell r="AE320">
            <v>95</v>
          </cell>
          <cell r="AF320">
            <v>94</v>
          </cell>
          <cell r="AG320">
            <v>94</v>
          </cell>
          <cell r="AH320">
            <v>94</v>
          </cell>
          <cell r="AI320">
            <v>90</v>
          </cell>
          <cell r="AJ320">
            <v>88</v>
          </cell>
          <cell r="AK320">
            <v>0</v>
          </cell>
          <cell r="AL320">
            <v>88</v>
          </cell>
          <cell r="AM320" t="str">
            <v/>
          </cell>
          <cell r="AN320">
            <v>97</v>
          </cell>
          <cell r="AO320">
            <v>92</v>
          </cell>
          <cell r="AP320">
            <v>97</v>
          </cell>
          <cell r="AQ320">
            <v>92</v>
          </cell>
          <cell r="AR320" t="str">
            <v>N</v>
          </cell>
          <cell r="AS320" t="str">
            <v>X</v>
          </cell>
          <cell r="AU320">
            <v>579</v>
          </cell>
          <cell r="AV320">
            <v>1127</v>
          </cell>
        </row>
        <row r="321">
          <cell r="G321" t="str">
            <v>HC016</v>
          </cell>
          <cell r="H321" t="str">
            <v>CONTROL</v>
          </cell>
          <cell r="I321" t="str">
            <v>N</v>
          </cell>
          <cell r="J321" t="str">
            <v>X</v>
          </cell>
          <cell r="K321">
            <v>385</v>
          </cell>
          <cell r="L321" t="str">
            <v>C</v>
          </cell>
          <cell r="M321" t="str">
            <v>01.06.2006 00:00:00</v>
          </cell>
          <cell r="N321">
            <v>0</v>
          </cell>
          <cell r="O321">
            <v>0</v>
          </cell>
          <cell r="P321">
            <v>0</v>
          </cell>
          <cell r="Q321">
            <v>0</v>
          </cell>
          <cell r="R321">
            <v>0</v>
          </cell>
          <cell r="S321">
            <v>0</v>
          </cell>
          <cell r="T321">
            <v>-1</v>
          </cell>
          <cell r="U321">
            <v>-1</v>
          </cell>
          <cell r="V321">
            <v>-1</v>
          </cell>
          <cell r="W321">
            <v>-1</v>
          </cell>
          <cell r="X321">
            <v>-1</v>
          </cell>
          <cell r="Y321">
            <v>-1</v>
          </cell>
          <cell r="Z321">
            <v>0</v>
          </cell>
          <cell r="AA321">
            <v>0</v>
          </cell>
          <cell r="AB321">
            <v>0</v>
          </cell>
          <cell r="AC321">
            <v>0</v>
          </cell>
          <cell r="AD321">
            <v>0</v>
          </cell>
          <cell r="AE321">
            <v>0</v>
          </cell>
          <cell r="AF321">
            <v>-1</v>
          </cell>
          <cell r="AG321">
            <v>-1</v>
          </cell>
          <cell r="AH321">
            <v>-1</v>
          </cell>
          <cell r="AI321">
            <v>-1</v>
          </cell>
          <cell r="AJ321">
            <v>-1</v>
          </cell>
          <cell r="AK321">
            <v>0</v>
          </cell>
          <cell r="AL321">
            <v>-1</v>
          </cell>
          <cell r="AM321" t="str">
            <v/>
          </cell>
          <cell r="AN321">
            <v>0</v>
          </cell>
          <cell r="AO321">
            <v>0</v>
          </cell>
          <cell r="AP321">
            <v>0</v>
          </cell>
          <cell r="AQ321">
            <v>0</v>
          </cell>
          <cell r="AR321" t="str">
            <v>N</v>
          </cell>
          <cell r="AS321" t="str">
            <v>X</v>
          </cell>
          <cell r="AU321">
            <v>0</v>
          </cell>
          <cell r="AV321">
            <v>-6</v>
          </cell>
        </row>
        <row r="322">
          <cell r="G322" t="str">
            <v>HC007991</v>
          </cell>
          <cell r="H322" t="str">
            <v>CONTROL Capacity Salaried</v>
          </cell>
          <cell r="I322" t="str">
            <v>N</v>
          </cell>
          <cell r="J322" t="str">
            <v>H</v>
          </cell>
          <cell r="K322">
            <v>395</v>
          </cell>
          <cell r="L322" t="str">
            <v>C</v>
          </cell>
          <cell r="M322" t="str">
            <v>01.06.2006 00:00:00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t="str">
            <v/>
          </cell>
          <cell r="AN322">
            <v>0</v>
          </cell>
          <cell r="AO322">
            <v>0</v>
          </cell>
          <cell r="AP322">
            <v>0</v>
          </cell>
          <cell r="AQ322">
            <v>0</v>
          </cell>
          <cell r="AR322" t="str">
            <v>N</v>
          </cell>
          <cell r="AS322" t="str">
            <v>X</v>
          </cell>
          <cell r="AU322">
            <v>0</v>
          </cell>
          <cell r="AV322">
            <v>0</v>
          </cell>
        </row>
        <row r="323">
          <cell r="G323" t="str">
            <v>HC007124</v>
          </cell>
          <cell r="H323" t="str">
            <v>AT - ECTs</v>
          </cell>
          <cell r="I323" t="str">
            <v>N</v>
          </cell>
          <cell r="J323" t="str">
            <v>H</v>
          </cell>
          <cell r="K323">
            <v>400</v>
          </cell>
          <cell r="L323" t="str">
            <v>S</v>
          </cell>
          <cell r="M323" t="str">
            <v>01.06.2006 00:00:00</v>
          </cell>
          <cell r="N323">
            <v>78</v>
          </cell>
          <cell r="O323">
            <v>81</v>
          </cell>
          <cell r="P323">
            <v>84</v>
          </cell>
          <cell r="Q323">
            <v>84</v>
          </cell>
          <cell r="R323">
            <v>83</v>
          </cell>
          <cell r="S323">
            <v>83</v>
          </cell>
          <cell r="T323">
            <v>83</v>
          </cell>
          <cell r="U323">
            <v>83</v>
          </cell>
          <cell r="V323">
            <v>85</v>
          </cell>
          <cell r="W323">
            <v>85</v>
          </cell>
          <cell r="X323">
            <v>85</v>
          </cell>
          <cell r="Y323">
            <v>83</v>
          </cell>
          <cell r="Z323">
            <v>78</v>
          </cell>
          <cell r="AA323">
            <v>81</v>
          </cell>
          <cell r="AB323">
            <v>84</v>
          </cell>
          <cell r="AC323">
            <v>84</v>
          </cell>
          <cell r="AD323">
            <v>83</v>
          </cell>
          <cell r="AE323">
            <v>83</v>
          </cell>
          <cell r="AF323">
            <v>83</v>
          </cell>
          <cell r="AG323">
            <v>83</v>
          </cell>
          <cell r="AH323">
            <v>85</v>
          </cell>
          <cell r="AI323">
            <v>85</v>
          </cell>
          <cell r="AJ323">
            <v>85</v>
          </cell>
          <cell r="AK323">
            <v>0</v>
          </cell>
          <cell r="AL323">
            <v>83</v>
          </cell>
          <cell r="AM323" t="str">
            <v/>
          </cell>
          <cell r="AN323">
            <v>75</v>
          </cell>
          <cell r="AO323">
            <v>76</v>
          </cell>
          <cell r="AP323">
            <v>75</v>
          </cell>
          <cell r="AQ323">
            <v>76</v>
          </cell>
          <cell r="AR323" t="str">
            <v>N</v>
          </cell>
          <cell r="AS323" t="str">
            <v>X</v>
          </cell>
          <cell r="AU323">
            <v>493</v>
          </cell>
          <cell r="AV323">
            <v>997</v>
          </cell>
        </row>
        <row r="324">
          <cell r="G324" t="str">
            <v>HC007125</v>
          </cell>
          <cell r="H324" t="str">
            <v>FD - ECTs</v>
          </cell>
          <cell r="I324" t="str">
            <v>N</v>
          </cell>
          <cell r="J324" t="str">
            <v>H</v>
          </cell>
          <cell r="K324">
            <v>405</v>
          </cell>
          <cell r="L324" t="str">
            <v>S</v>
          </cell>
          <cell r="M324" t="str">
            <v>01.06.2006 00:00:00</v>
          </cell>
          <cell r="N324">
            <v>106</v>
          </cell>
          <cell r="O324">
            <v>117</v>
          </cell>
          <cell r="P324">
            <v>192</v>
          </cell>
          <cell r="Q324">
            <v>191</v>
          </cell>
          <cell r="R324">
            <v>190</v>
          </cell>
          <cell r="S324">
            <v>193</v>
          </cell>
          <cell r="T324">
            <v>204</v>
          </cell>
          <cell r="U324">
            <v>213</v>
          </cell>
          <cell r="V324">
            <v>214</v>
          </cell>
          <cell r="W324">
            <v>214</v>
          </cell>
          <cell r="X324">
            <v>214</v>
          </cell>
          <cell r="Y324">
            <v>215</v>
          </cell>
          <cell r="Z324">
            <v>106</v>
          </cell>
          <cell r="AA324">
            <v>117</v>
          </cell>
          <cell r="AB324">
            <v>192</v>
          </cell>
          <cell r="AC324">
            <v>191</v>
          </cell>
          <cell r="AD324">
            <v>190</v>
          </cell>
          <cell r="AE324">
            <v>193</v>
          </cell>
          <cell r="AF324">
            <v>204</v>
          </cell>
          <cell r="AG324">
            <v>213</v>
          </cell>
          <cell r="AH324">
            <v>214</v>
          </cell>
          <cell r="AI324">
            <v>214</v>
          </cell>
          <cell r="AJ324">
            <v>214</v>
          </cell>
          <cell r="AK324">
            <v>0</v>
          </cell>
          <cell r="AL324">
            <v>215</v>
          </cell>
          <cell r="AM324" t="str">
            <v/>
          </cell>
          <cell r="AN324">
            <v>105</v>
          </cell>
          <cell r="AO324">
            <v>105</v>
          </cell>
          <cell r="AP324">
            <v>105</v>
          </cell>
          <cell r="AQ324">
            <v>105</v>
          </cell>
          <cell r="AR324" t="str">
            <v>N</v>
          </cell>
          <cell r="AS324" t="str">
            <v>X</v>
          </cell>
          <cell r="AU324">
            <v>989</v>
          </cell>
          <cell r="AV324">
            <v>2263</v>
          </cell>
        </row>
        <row r="325">
          <cell r="G325" t="str">
            <v>HC007126</v>
          </cell>
          <cell r="H325" t="str">
            <v>AT - ESU</v>
          </cell>
          <cell r="I325" t="str">
            <v>N</v>
          </cell>
          <cell r="J325" t="str">
            <v>H</v>
          </cell>
          <cell r="K325">
            <v>410</v>
          </cell>
          <cell r="L325" t="str">
            <v>S</v>
          </cell>
          <cell r="M325" t="str">
            <v>01.06.2006 00:00:00</v>
          </cell>
          <cell r="N325">
            <v>3</v>
          </cell>
          <cell r="O325">
            <v>3</v>
          </cell>
          <cell r="P325">
            <v>3</v>
          </cell>
          <cell r="Q325">
            <v>3</v>
          </cell>
          <cell r="R325">
            <v>2</v>
          </cell>
          <cell r="S325">
            <v>2</v>
          </cell>
          <cell r="T325">
            <v>3</v>
          </cell>
          <cell r="U325">
            <v>3</v>
          </cell>
          <cell r="V325">
            <v>3</v>
          </cell>
          <cell r="W325">
            <v>3</v>
          </cell>
          <cell r="X325">
            <v>3</v>
          </cell>
          <cell r="Y325">
            <v>3</v>
          </cell>
          <cell r="Z325">
            <v>3</v>
          </cell>
          <cell r="AA325">
            <v>3</v>
          </cell>
          <cell r="AB325">
            <v>3</v>
          </cell>
          <cell r="AC325">
            <v>3</v>
          </cell>
          <cell r="AD325">
            <v>2</v>
          </cell>
          <cell r="AE325">
            <v>2</v>
          </cell>
          <cell r="AF325">
            <v>3</v>
          </cell>
          <cell r="AG325">
            <v>3</v>
          </cell>
          <cell r="AH325">
            <v>3</v>
          </cell>
          <cell r="AI325">
            <v>3</v>
          </cell>
          <cell r="AJ325">
            <v>3</v>
          </cell>
          <cell r="AK325">
            <v>0</v>
          </cell>
          <cell r="AL325">
            <v>3</v>
          </cell>
          <cell r="AM325" t="str">
            <v/>
          </cell>
          <cell r="AN325">
            <v>2</v>
          </cell>
          <cell r="AO325">
            <v>1</v>
          </cell>
          <cell r="AP325">
            <v>2</v>
          </cell>
          <cell r="AQ325">
            <v>1</v>
          </cell>
          <cell r="AR325" t="str">
            <v>N</v>
          </cell>
          <cell r="AS325" t="str">
            <v>X</v>
          </cell>
          <cell r="AU325">
            <v>16</v>
          </cell>
          <cell r="AV325">
            <v>34</v>
          </cell>
        </row>
        <row r="326">
          <cell r="G326" t="str">
            <v>HC0071262</v>
          </cell>
          <cell r="H326" t="str">
            <v>SM</v>
          </cell>
          <cell r="I326" t="str">
            <v>N</v>
          </cell>
          <cell r="J326" t="str">
            <v>H</v>
          </cell>
          <cell r="K326">
            <v>420</v>
          </cell>
          <cell r="L326" t="str">
            <v>S</v>
          </cell>
          <cell r="M326" t="str">
            <v>01.06.2006 00:00:00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t="str">
            <v/>
          </cell>
          <cell r="AN326">
            <v>0</v>
          </cell>
          <cell r="AO326">
            <v>0</v>
          </cell>
          <cell r="AP326">
            <v>0</v>
          </cell>
          <cell r="AQ326">
            <v>0</v>
          </cell>
          <cell r="AR326" t="str">
            <v>N</v>
          </cell>
          <cell r="AS326" t="str">
            <v>X</v>
          </cell>
          <cell r="AU326">
            <v>0</v>
          </cell>
          <cell r="AV326">
            <v>0</v>
          </cell>
        </row>
        <row r="327">
          <cell r="G327" t="str">
            <v>HC0071263</v>
          </cell>
          <cell r="H327" t="str">
            <v>ENS</v>
          </cell>
          <cell r="I327" t="str">
            <v>N</v>
          </cell>
          <cell r="J327" t="str">
            <v>H</v>
          </cell>
          <cell r="K327">
            <v>425</v>
          </cell>
          <cell r="L327" t="str">
            <v>S</v>
          </cell>
          <cell r="M327" t="str">
            <v>01.06.2006 00:00:00</v>
          </cell>
          <cell r="N327">
            <v>70</v>
          </cell>
          <cell r="O327">
            <v>63</v>
          </cell>
          <cell r="P327">
            <v>0</v>
          </cell>
          <cell r="Q327">
            <v>0</v>
          </cell>
          <cell r="R327">
            <v>0</v>
          </cell>
          <cell r="S327">
            <v>0</v>
          </cell>
          <cell r="T327">
            <v>0</v>
          </cell>
          <cell r="U327">
            <v>0</v>
          </cell>
          <cell r="V327">
            <v>0</v>
          </cell>
          <cell r="W327">
            <v>0</v>
          </cell>
          <cell r="X327">
            <v>0</v>
          </cell>
          <cell r="Y327">
            <v>0</v>
          </cell>
          <cell r="Z327">
            <v>70</v>
          </cell>
          <cell r="AA327">
            <v>63</v>
          </cell>
          <cell r="AB327">
            <v>0</v>
          </cell>
          <cell r="AC327">
            <v>0</v>
          </cell>
          <cell r="AD327">
            <v>0</v>
          </cell>
          <cell r="AE327">
            <v>0</v>
          </cell>
          <cell r="AF327">
            <v>0</v>
          </cell>
          <cell r="AG327">
            <v>0</v>
          </cell>
          <cell r="AH327">
            <v>0</v>
          </cell>
          <cell r="AI327">
            <v>0</v>
          </cell>
          <cell r="AJ327">
            <v>0</v>
          </cell>
          <cell r="AK327">
            <v>0</v>
          </cell>
          <cell r="AL327">
            <v>0</v>
          </cell>
          <cell r="AM327" t="str">
            <v/>
          </cell>
          <cell r="AN327">
            <v>70</v>
          </cell>
          <cell r="AO327">
            <v>70</v>
          </cell>
          <cell r="AP327">
            <v>70</v>
          </cell>
          <cell r="AQ327">
            <v>70</v>
          </cell>
          <cell r="AR327" t="str">
            <v>N</v>
          </cell>
          <cell r="AS327" t="str">
            <v>X</v>
          </cell>
          <cell r="AU327">
            <v>133</v>
          </cell>
          <cell r="AV327">
            <v>133</v>
          </cell>
        </row>
        <row r="328">
          <cell r="G328" t="str">
            <v>HC0071264</v>
          </cell>
          <cell r="H328" t="str">
            <v>PATENTS</v>
          </cell>
          <cell r="I328" t="str">
            <v>N</v>
          </cell>
          <cell r="J328" t="str">
            <v>H</v>
          </cell>
          <cell r="K328">
            <v>430</v>
          </cell>
          <cell r="L328" t="str">
            <v>S</v>
          </cell>
          <cell r="M328" t="str">
            <v>01.06.2006 00:00:00</v>
          </cell>
          <cell r="N328">
            <v>5</v>
          </cell>
          <cell r="O328">
            <v>4</v>
          </cell>
          <cell r="P328">
            <v>0</v>
          </cell>
          <cell r="Q328">
            <v>0</v>
          </cell>
          <cell r="R328">
            <v>0</v>
          </cell>
          <cell r="S328">
            <v>0</v>
          </cell>
          <cell r="T328">
            <v>0</v>
          </cell>
          <cell r="U328">
            <v>0</v>
          </cell>
          <cell r="V328">
            <v>0</v>
          </cell>
          <cell r="W328">
            <v>0</v>
          </cell>
          <cell r="X328">
            <v>0</v>
          </cell>
          <cell r="Y328">
            <v>0</v>
          </cell>
          <cell r="Z328">
            <v>5</v>
          </cell>
          <cell r="AA328">
            <v>4</v>
          </cell>
          <cell r="AB328">
            <v>0</v>
          </cell>
          <cell r="AC328">
            <v>0</v>
          </cell>
          <cell r="AD328">
            <v>0</v>
          </cell>
          <cell r="AE328">
            <v>0</v>
          </cell>
          <cell r="AF328">
            <v>0</v>
          </cell>
          <cell r="AG328">
            <v>0</v>
          </cell>
          <cell r="AH328">
            <v>0</v>
          </cell>
          <cell r="AI328">
            <v>0</v>
          </cell>
          <cell r="AJ328">
            <v>0</v>
          </cell>
          <cell r="AK328">
            <v>0</v>
          </cell>
          <cell r="AL328">
            <v>0</v>
          </cell>
          <cell r="AM328" t="str">
            <v/>
          </cell>
          <cell r="AN328">
            <v>5</v>
          </cell>
          <cell r="AO328">
            <v>5</v>
          </cell>
          <cell r="AP328">
            <v>5</v>
          </cell>
          <cell r="AQ328">
            <v>5</v>
          </cell>
          <cell r="AR328" t="str">
            <v>N</v>
          </cell>
          <cell r="AS328" t="str">
            <v>X</v>
          </cell>
          <cell r="AU328">
            <v>9</v>
          </cell>
          <cell r="AV328">
            <v>9</v>
          </cell>
        </row>
        <row r="329">
          <cell r="G329" t="str">
            <v>HC0071266</v>
          </cell>
          <cell r="H329" t="str">
            <v>AT/Other ADMIN</v>
          </cell>
          <cell r="I329" t="str">
            <v>N</v>
          </cell>
          <cell r="J329" t="str">
            <v>H</v>
          </cell>
          <cell r="K329">
            <v>435</v>
          </cell>
          <cell r="L329" t="str">
            <v>S</v>
          </cell>
          <cell r="M329" t="str">
            <v>01.06.2006 00:00:00</v>
          </cell>
          <cell r="N329">
            <v>13</v>
          </cell>
          <cell r="O329">
            <v>5</v>
          </cell>
          <cell r="P329">
            <v>5</v>
          </cell>
          <cell r="Q329">
            <v>5</v>
          </cell>
          <cell r="R329">
            <v>5</v>
          </cell>
          <cell r="S329">
            <v>6</v>
          </cell>
          <cell r="T329">
            <v>6</v>
          </cell>
          <cell r="U329">
            <v>6</v>
          </cell>
          <cell r="V329">
            <v>6</v>
          </cell>
          <cell r="W329">
            <v>6</v>
          </cell>
          <cell r="X329">
            <v>6</v>
          </cell>
          <cell r="Y329">
            <v>6</v>
          </cell>
          <cell r="Z329">
            <v>13</v>
          </cell>
          <cell r="AA329">
            <v>5</v>
          </cell>
          <cell r="AB329">
            <v>5</v>
          </cell>
          <cell r="AC329">
            <v>5</v>
          </cell>
          <cell r="AD329">
            <v>5</v>
          </cell>
          <cell r="AE329">
            <v>6</v>
          </cell>
          <cell r="AF329">
            <v>6</v>
          </cell>
          <cell r="AG329">
            <v>6</v>
          </cell>
          <cell r="AH329">
            <v>6</v>
          </cell>
          <cell r="AI329">
            <v>6</v>
          </cell>
          <cell r="AJ329">
            <v>6</v>
          </cell>
          <cell r="AK329">
            <v>0</v>
          </cell>
          <cell r="AL329">
            <v>6</v>
          </cell>
          <cell r="AM329" t="str">
            <v/>
          </cell>
          <cell r="AN329">
            <v>10</v>
          </cell>
          <cell r="AO329">
            <v>9</v>
          </cell>
          <cell r="AP329">
            <v>10</v>
          </cell>
          <cell r="AQ329">
            <v>9</v>
          </cell>
          <cell r="AR329" t="str">
            <v>N</v>
          </cell>
          <cell r="AS329" t="str">
            <v>X</v>
          </cell>
          <cell r="AU329">
            <v>39</v>
          </cell>
          <cell r="AV329">
            <v>75</v>
          </cell>
        </row>
        <row r="330">
          <cell r="G330" t="str">
            <v>HC0071268</v>
          </cell>
          <cell r="H330" t="str">
            <v>FD/Other ADMIN</v>
          </cell>
          <cell r="I330" t="str">
            <v>N</v>
          </cell>
          <cell r="J330" t="str">
            <v>H</v>
          </cell>
          <cell r="K330">
            <v>440</v>
          </cell>
          <cell r="L330" t="str">
            <v>S</v>
          </cell>
          <cell r="M330" t="str">
            <v>01.06.2006 00:00:00</v>
          </cell>
          <cell r="N330">
            <v>16</v>
          </cell>
          <cell r="O330">
            <v>0</v>
          </cell>
          <cell r="P330">
            <v>0</v>
          </cell>
          <cell r="Q330">
            <v>0</v>
          </cell>
          <cell r="R330">
            <v>0</v>
          </cell>
          <cell r="S330">
            <v>0</v>
          </cell>
          <cell r="T330">
            <v>0</v>
          </cell>
          <cell r="U330">
            <v>0</v>
          </cell>
          <cell r="V330">
            <v>0</v>
          </cell>
          <cell r="W330">
            <v>0</v>
          </cell>
          <cell r="X330">
            <v>0</v>
          </cell>
          <cell r="Y330">
            <v>0</v>
          </cell>
          <cell r="Z330">
            <v>16</v>
          </cell>
          <cell r="AA330">
            <v>0</v>
          </cell>
          <cell r="AB330">
            <v>0</v>
          </cell>
          <cell r="AC330">
            <v>0</v>
          </cell>
          <cell r="AD330">
            <v>0</v>
          </cell>
          <cell r="AE330">
            <v>0</v>
          </cell>
          <cell r="AF330">
            <v>0</v>
          </cell>
          <cell r="AG330">
            <v>0</v>
          </cell>
          <cell r="AH330">
            <v>0</v>
          </cell>
          <cell r="AI330">
            <v>0</v>
          </cell>
          <cell r="AJ330">
            <v>0</v>
          </cell>
          <cell r="AK330">
            <v>0</v>
          </cell>
          <cell r="AL330">
            <v>0</v>
          </cell>
          <cell r="AM330" t="str">
            <v/>
          </cell>
          <cell r="AN330">
            <v>15</v>
          </cell>
          <cell r="AO330">
            <v>16</v>
          </cell>
          <cell r="AP330">
            <v>15</v>
          </cell>
          <cell r="AQ330">
            <v>16</v>
          </cell>
          <cell r="AR330" t="str">
            <v>N</v>
          </cell>
          <cell r="AS330" t="str">
            <v>X</v>
          </cell>
          <cell r="AU330">
            <v>16</v>
          </cell>
          <cell r="AV330">
            <v>16</v>
          </cell>
        </row>
        <row r="331">
          <cell r="G331" t="str">
            <v>HC0071265</v>
          </cell>
          <cell r="H331" t="str">
            <v>CB/CC-PUR</v>
          </cell>
          <cell r="I331" t="str">
            <v>N</v>
          </cell>
          <cell r="J331" t="str">
            <v>H</v>
          </cell>
          <cell r="K331">
            <v>445</v>
          </cell>
          <cell r="L331" t="str">
            <v>S</v>
          </cell>
          <cell r="M331" t="str">
            <v>01.06.2006 00:00:00</v>
          </cell>
          <cell r="N331">
            <v>83</v>
          </cell>
          <cell r="O331">
            <v>78</v>
          </cell>
          <cell r="P331">
            <v>79</v>
          </cell>
          <cell r="Q331">
            <v>81</v>
          </cell>
          <cell r="R331">
            <v>82</v>
          </cell>
          <cell r="S331">
            <v>83</v>
          </cell>
          <cell r="T331">
            <v>90</v>
          </cell>
          <cell r="U331">
            <v>93</v>
          </cell>
          <cell r="V331">
            <v>98</v>
          </cell>
          <cell r="W331">
            <v>101</v>
          </cell>
          <cell r="X331">
            <v>101</v>
          </cell>
          <cell r="Y331">
            <v>98</v>
          </cell>
          <cell r="Z331">
            <v>83</v>
          </cell>
          <cell r="AA331">
            <v>78</v>
          </cell>
          <cell r="AB331">
            <v>79</v>
          </cell>
          <cell r="AC331">
            <v>81</v>
          </cell>
          <cell r="AD331">
            <v>82</v>
          </cell>
          <cell r="AE331">
            <v>83</v>
          </cell>
          <cell r="AF331">
            <v>90</v>
          </cell>
          <cell r="AG331">
            <v>93</v>
          </cell>
          <cell r="AH331">
            <v>98</v>
          </cell>
          <cell r="AI331">
            <v>101</v>
          </cell>
          <cell r="AJ331">
            <v>101</v>
          </cell>
          <cell r="AK331">
            <v>0</v>
          </cell>
          <cell r="AL331">
            <v>98</v>
          </cell>
          <cell r="AM331" t="str">
            <v/>
          </cell>
          <cell r="AN331">
            <v>83</v>
          </cell>
          <cell r="AO331">
            <v>83</v>
          </cell>
          <cell r="AP331">
            <v>83</v>
          </cell>
          <cell r="AQ331">
            <v>83</v>
          </cell>
          <cell r="AR331" t="str">
            <v>N</v>
          </cell>
          <cell r="AS331" t="str">
            <v>X</v>
          </cell>
          <cell r="AU331">
            <v>486</v>
          </cell>
          <cell r="AV331">
            <v>1067</v>
          </cell>
        </row>
        <row r="332">
          <cell r="G332" t="str">
            <v>HC0071269</v>
          </cell>
          <cell r="H332" t="str">
            <v>FC3</v>
          </cell>
          <cell r="I332" t="str">
            <v>N</v>
          </cell>
          <cell r="J332" t="str">
            <v>H</v>
          </cell>
          <cell r="K332">
            <v>455</v>
          </cell>
          <cell r="L332" t="str">
            <v>S</v>
          </cell>
          <cell r="M332" t="str">
            <v>01.06.2006 00:00:00</v>
          </cell>
          <cell r="N332">
            <v>55</v>
          </cell>
          <cell r="O332">
            <v>53</v>
          </cell>
          <cell r="P332">
            <v>54</v>
          </cell>
          <cell r="Q332">
            <v>52</v>
          </cell>
          <cell r="R332">
            <v>51</v>
          </cell>
          <cell r="S332">
            <v>49</v>
          </cell>
          <cell r="T332">
            <v>50</v>
          </cell>
          <cell r="U332">
            <v>50</v>
          </cell>
          <cell r="V332">
            <v>48</v>
          </cell>
          <cell r="W332">
            <v>48</v>
          </cell>
          <cell r="X332">
            <v>47</v>
          </cell>
          <cell r="Y332">
            <v>47</v>
          </cell>
          <cell r="Z332">
            <v>55</v>
          </cell>
          <cell r="AA332">
            <v>53</v>
          </cell>
          <cell r="AB332">
            <v>54</v>
          </cell>
          <cell r="AC332">
            <v>52</v>
          </cell>
          <cell r="AD332">
            <v>51</v>
          </cell>
          <cell r="AE332">
            <v>49</v>
          </cell>
          <cell r="AF332">
            <v>50</v>
          </cell>
          <cell r="AG332">
            <v>50</v>
          </cell>
          <cell r="AH332">
            <v>48</v>
          </cell>
          <cell r="AI332">
            <v>48</v>
          </cell>
          <cell r="AJ332">
            <v>47</v>
          </cell>
          <cell r="AK332">
            <v>0</v>
          </cell>
          <cell r="AL332">
            <v>47</v>
          </cell>
          <cell r="AM332" t="str">
            <v/>
          </cell>
          <cell r="AN332">
            <v>50</v>
          </cell>
          <cell r="AO332">
            <v>48</v>
          </cell>
          <cell r="AP332">
            <v>50</v>
          </cell>
          <cell r="AQ332">
            <v>48</v>
          </cell>
          <cell r="AR332" t="str">
            <v>N</v>
          </cell>
          <cell r="AS332" t="str">
            <v>X</v>
          </cell>
          <cell r="AU332">
            <v>314</v>
          </cell>
          <cell r="AV332">
            <v>604</v>
          </cell>
        </row>
        <row r="333">
          <cell r="G333" t="str">
            <v>HC0071271</v>
          </cell>
          <cell r="H333" t="str">
            <v>PER3</v>
          </cell>
          <cell r="I333" t="str">
            <v>N</v>
          </cell>
          <cell r="J333" t="str">
            <v>H</v>
          </cell>
          <cell r="K333">
            <v>460</v>
          </cell>
          <cell r="L333" t="str">
            <v>S</v>
          </cell>
          <cell r="M333" t="str">
            <v>01.06.2006 00:00:00</v>
          </cell>
          <cell r="N333">
            <v>9</v>
          </cell>
          <cell r="O333">
            <v>7</v>
          </cell>
          <cell r="P333">
            <v>7</v>
          </cell>
          <cell r="Q333">
            <v>8</v>
          </cell>
          <cell r="R333">
            <v>8</v>
          </cell>
          <cell r="S333">
            <v>8</v>
          </cell>
          <cell r="T333">
            <v>8</v>
          </cell>
          <cell r="U333">
            <v>8</v>
          </cell>
          <cell r="V333">
            <v>8</v>
          </cell>
          <cell r="W333">
            <v>8</v>
          </cell>
          <cell r="X333">
            <v>8</v>
          </cell>
          <cell r="Y333">
            <v>7</v>
          </cell>
          <cell r="Z333">
            <v>9</v>
          </cell>
          <cell r="AA333">
            <v>7</v>
          </cell>
          <cell r="AB333">
            <v>7</v>
          </cell>
          <cell r="AC333">
            <v>8</v>
          </cell>
          <cell r="AD333">
            <v>8</v>
          </cell>
          <cell r="AE333">
            <v>8</v>
          </cell>
          <cell r="AF333">
            <v>8</v>
          </cell>
          <cell r="AG333">
            <v>8</v>
          </cell>
          <cell r="AH333">
            <v>8</v>
          </cell>
          <cell r="AI333">
            <v>8</v>
          </cell>
          <cell r="AJ333">
            <v>8</v>
          </cell>
          <cell r="AK333">
            <v>0</v>
          </cell>
          <cell r="AL333">
            <v>7</v>
          </cell>
          <cell r="AM333" t="str">
            <v/>
          </cell>
          <cell r="AN333">
            <v>9</v>
          </cell>
          <cell r="AO333">
            <v>9</v>
          </cell>
          <cell r="AP333">
            <v>9</v>
          </cell>
          <cell r="AQ333">
            <v>9</v>
          </cell>
          <cell r="AR333" t="str">
            <v>N</v>
          </cell>
          <cell r="AS333" t="str">
            <v>X</v>
          </cell>
          <cell r="AU333">
            <v>47</v>
          </cell>
          <cell r="AV333">
            <v>94</v>
          </cell>
        </row>
        <row r="334">
          <cell r="G334" t="str">
            <v>HC0071272</v>
          </cell>
          <cell r="H334" t="str">
            <v>COM3</v>
          </cell>
          <cell r="I334" t="str">
            <v>N</v>
          </cell>
          <cell r="J334" t="str">
            <v>H</v>
          </cell>
          <cell r="K334">
            <v>465</v>
          </cell>
          <cell r="L334" t="str">
            <v>S</v>
          </cell>
          <cell r="M334" t="str">
            <v>01.06.2006 00:00:00</v>
          </cell>
          <cell r="N334">
            <v>2</v>
          </cell>
          <cell r="O334">
            <v>3</v>
          </cell>
          <cell r="P334">
            <v>3</v>
          </cell>
          <cell r="Q334">
            <v>3</v>
          </cell>
          <cell r="R334">
            <v>3</v>
          </cell>
          <cell r="S334">
            <v>3</v>
          </cell>
          <cell r="T334">
            <v>3</v>
          </cell>
          <cell r="U334">
            <v>3</v>
          </cell>
          <cell r="V334">
            <v>5</v>
          </cell>
          <cell r="W334">
            <v>5</v>
          </cell>
          <cell r="X334">
            <v>5</v>
          </cell>
          <cell r="Y334">
            <v>5</v>
          </cell>
          <cell r="Z334">
            <v>2</v>
          </cell>
          <cell r="AA334">
            <v>3</v>
          </cell>
          <cell r="AB334">
            <v>3</v>
          </cell>
          <cell r="AC334">
            <v>3</v>
          </cell>
          <cell r="AD334">
            <v>3</v>
          </cell>
          <cell r="AE334">
            <v>3</v>
          </cell>
          <cell r="AF334">
            <v>3</v>
          </cell>
          <cell r="AG334">
            <v>3</v>
          </cell>
          <cell r="AH334">
            <v>5</v>
          </cell>
          <cell r="AI334">
            <v>5</v>
          </cell>
          <cell r="AJ334">
            <v>5</v>
          </cell>
          <cell r="AK334">
            <v>0</v>
          </cell>
          <cell r="AL334">
            <v>5</v>
          </cell>
          <cell r="AM334" t="str">
            <v/>
          </cell>
          <cell r="AN334">
            <v>2</v>
          </cell>
          <cell r="AO334">
            <v>2</v>
          </cell>
          <cell r="AP334">
            <v>2</v>
          </cell>
          <cell r="AQ334">
            <v>2</v>
          </cell>
          <cell r="AR334" t="str">
            <v>N</v>
          </cell>
          <cell r="AS334" t="str">
            <v>X</v>
          </cell>
          <cell r="AU334">
            <v>17</v>
          </cell>
          <cell r="AV334">
            <v>43</v>
          </cell>
        </row>
        <row r="335">
          <cell r="G335" t="str">
            <v>HC0071273</v>
          </cell>
          <cell r="H335" t="str">
            <v>PUR3</v>
          </cell>
          <cell r="I335" t="str">
            <v>N</v>
          </cell>
          <cell r="J335" t="str">
            <v>H</v>
          </cell>
          <cell r="K335">
            <v>470</v>
          </cell>
          <cell r="L335" t="str">
            <v>S</v>
          </cell>
          <cell r="M335" t="str">
            <v>01.06.2006 00:00:00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t="str">
            <v/>
          </cell>
          <cell r="AN335">
            <v>0</v>
          </cell>
          <cell r="AO335">
            <v>0</v>
          </cell>
          <cell r="AP335">
            <v>0</v>
          </cell>
          <cell r="AQ335">
            <v>0</v>
          </cell>
          <cell r="AR335" t="str">
            <v>N</v>
          </cell>
          <cell r="AS335" t="str">
            <v>X</v>
          </cell>
          <cell r="AU335">
            <v>0</v>
          </cell>
          <cell r="AV335">
            <v>0</v>
          </cell>
        </row>
        <row r="336">
          <cell r="G336" t="str">
            <v>HC0071274</v>
          </cell>
          <cell r="H336" t="str">
            <v>CI</v>
          </cell>
          <cell r="I336" t="str">
            <v>N</v>
          </cell>
          <cell r="J336" t="str">
            <v>H</v>
          </cell>
          <cell r="K336">
            <v>475</v>
          </cell>
          <cell r="L336" t="str">
            <v>S</v>
          </cell>
          <cell r="M336" t="str">
            <v>01.06.2006 00:00:00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t="str">
            <v/>
          </cell>
          <cell r="AN336">
            <v>0</v>
          </cell>
          <cell r="AO336">
            <v>0</v>
          </cell>
          <cell r="AP336">
            <v>0</v>
          </cell>
          <cell r="AQ336">
            <v>0</v>
          </cell>
          <cell r="AR336" t="str">
            <v>N</v>
          </cell>
          <cell r="AS336" t="str">
            <v>X</v>
          </cell>
          <cell r="AU336">
            <v>0</v>
          </cell>
          <cell r="AV336">
            <v>0</v>
          </cell>
        </row>
        <row r="337">
          <cell r="G337" t="str">
            <v>HC0071275</v>
          </cell>
          <cell r="H337" t="str">
            <v>QMM3</v>
          </cell>
          <cell r="I337" t="str">
            <v>N</v>
          </cell>
          <cell r="J337" t="str">
            <v>H</v>
          </cell>
          <cell r="K337">
            <v>480</v>
          </cell>
          <cell r="L337" t="str">
            <v>S</v>
          </cell>
          <cell r="M337" t="str">
            <v>01.06.2006 00:00:00</v>
          </cell>
          <cell r="N337">
            <v>51</v>
          </cell>
          <cell r="O337">
            <v>54</v>
          </cell>
          <cell r="P337">
            <v>55</v>
          </cell>
          <cell r="Q337">
            <v>55</v>
          </cell>
          <cell r="R337">
            <v>55</v>
          </cell>
          <cell r="S337">
            <v>56</v>
          </cell>
          <cell r="T337">
            <v>59</v>
          </cell>
          <cell r="U337">
            <v>60</v>
          </cell>
          <cell r="V337">
            <v>60</v>
          </cell>
          <cell r="W337">
            <v>61</v>
          </cell>
          <cell r="X337">
            <v>61</v>
          </cell>
          <cell r="Y337">
            <v>64</v>
          </cell>
          <cell r="Z337">
            <v>51</v>
          </cell>
          <cell r="AA337">
            <v>54</v>
          </cell>
          <cell r="AB337">
            <v>55</v>
          </cell>
          <cell r="AC337">
            <v>55</v>
          </cell>
          <cell r="AD337">
            <v>55</v>
          </cell>
          <cell r="AE337">
            <v>56</v>
          </cell>
          <cell r="AF337">
            <v>59</v>
          </cell>
          <cell r="AG337">
            <v>60</v>
          </cell>
          <cell r="AH337">
            <v>60</v>
          </cell>
          <cell r="AI337">
            <v>61</v>
          </cell>
          <cell r="AJ337">
            <v>61</v>
          </cell>
          <cell r="AK337">
            <v>0</v>
          </cell>
          <cell r="AL337">
            <v>64</v>
          </cell>
          <cell r="AM337" t="str">
            <v/>
          </cell>
          <cell r="AN337">
            <v>50</v>
          </cell>
          <cell r="AO337">
            <v>50</v>
          </cell>
          <cell r="AP337">
            <v>50</v>
          </cell>
          <cell r="AQ337">
            <v>50</v>
          </cell>
          <cell r="AR337" t="str">
            <v>N</v>
          </cell>
          <cell r="AS337" t="str">
            <v>X</v>
          </cell>
          <cell r="AU337">
            <v>326</v>
          </cell>
          <cell r="AV337">
            <v>691</v>
          </cell>
        </row>
        <row r="338">
          <cell r="G338" t="str">
            <v>HC0071276</v>
          </cell>
          <cell r="H338" t="str">
            <v>P-SAP</v>
          </cell>
          <cell r="I338" t="str">
            <v>N</v>
          </cell>
          <cell r="J338" t="str">
            <v>H</v>
          </cell>
          <cell r="K338">
            <v>485</v>
          </cell>
          <cell r="L338" t="str">
            <v>S</v>
          </cell>
          <cell r="M338" t="str">
            <v>01.06.2006 00:00:00</v>
          </cell>
          <cell r="N338">
            <v>1</v>
          </cell>
          <cell r="O338">
            <v>1</v>
          </cell>
          <cell r="P338">
            <v>1</v>
          </cell>
          <cell r="Q338">
            <v>1</v>
          </cell>
          <cell r="R338">
            <v>2</v>
          </cell>
          <cell r="S338">
            <v>2</v>
          </cell>
          <cell r="T338">
            <v>2</v>
          </cell>
          <cell r="U338">
            <v>2</v>
          </cell>
          <cell r="V338">
            <v>2</v>
          </cell>
          <cell r="W338">
            <v>2</v>
          </cell>
          <cell r="X338">
            <v>2</v>
          </cell>
          <cell r="Y338">
            <v>2</v>
          </cell>
          <cell r="Z338">
            <v>1</v>
          </cell>
          <cell r="AA338">
            <v>1</v>
          </cell>
          <cell r="AB338">
            <v>1</v>
          </cell>
          <cell r="AC338">
            <v>1</v>
          </cell>
          <cell r="AD338">
            <v>2</v>
          </cell>
          <cell r="AE338">
            <v>2</v>
          </cell>
          <cell r="AF338">
            <v>2</v>
          </cell>
          <cell r="AG338">
            <v>2</v>
          </cell>
          <cell r="AH338">
            <v>2</v>
          </cell>
          <cell r="AI338">
            <v>2</v>
          </cell>
          <cell r="AJ338">
            <v>2</v>
          </cell>
          <cell r="AK338">
            <v>0</v>
          </cell>
          <cell r="AL338">
            <v>2</v>
          </cell>
          <cell r="AM338" t="str">
            <v/>
          </cell>
          <cell r="AN338">
            <v>1</v>
          </cell>
          <cell r="AO338">
            <v>1</v>
          </cell>
          <cell r="AP338">
            <v>1</v>
          </cell>
          <cell r="AQ338">
            <v>1</v>
          </cell>
          <cell r="AR338" t="str">
            <v>N</v>
          </cell>
          <cell r="AS338" t="str">
            <v>X</v>
          </cell>
          <cell r="AU338">
            <v>8</v>
          </cell>
          <cell r="AV338">
            <v>20</v>
          </cell>
        </row>
        <row r="339">
          <cell r="G339" t="str">
            <v>HC0071277</v>
          </cell>
          <cell r="H339" t="str">
            <v>SA3 / Other VL</v>
          </cell>
          <cell r="I339" t="str">
            <v>N</v>
          </cell>
          <cell r="J339" t="str">
            <v>H</v>
          </cell>
          <cell r="K339">
            <v>490</v>
          </cell>
          <cell r="L339" t="str">
            <v>S</v>
          </cell>
          <cell r="M339" t="str">
            <v>01.06.2006 00:00:00</v>
          </cell>
          <cell r="N339">
            <v>32</v>
          </cell>
          <cell r="O339">
            <v>36</v>
          </cell>
          <cell r="P339">
            <v>37</v>
          </cell>
          <cell r="Q339">
            <v>42</v>
          </cell>
          <cell r="R339">
            <v>42</v>
          </cell>
          <cell r="S339">
            <v>42</v>
          </cell>
          <cell r="T339">
            <v>45</v>
          </cell>
          <cell r="U339">
            <v>45</v>
          </cell>
          <cell r="V339">
            <v>45</v>
          </cell>
          <cell r="W339">
            <v>45</v>
          </cell>
          <cell r="X339">
            <v>45</v>
          </cell>
          <cell r="Y339">
            <v>45</v>
          </cell>
          <cell r="Z339">
            <v>32</v>
          </cell>
          <cell r="AA339">
            <v>36</v>
          </cell>
          <cell r="AB339">
            <v>37</v>
          </cell>
          <cell r="AC339">
            <v>42</v>
          </cell>
          <cell r="AD339">
            <v>42</v>
          </cell>
          <cell r="AE339">
            <v>42</v>
          </cell>
          <cell r="AF339">
            <v>45</v>
          </cell>
          <cell r="AG339">
            <v>45</v>
          </cell>
          <cell r="AH339">
            <v>45</v>
          </cell>
          <cell r="AI339">
            <v>45</v>
          </cell>
          <cell r="AJ339">
            <v>45</v>
          </cell>
          <cell r="AK339">
            <v>0</v>
          </cell>
          <cell r="AL339">
            <v>45</v>
          </cell>
          <cell r="AM339" t="str">
            <v/>
          </cell>
          <cell r="AN339">
            <v>30</v>
          </cell>
          <cell r="AO339">
            <v>30</v>
          </cell>
          <cell r="AP339">
            <v>30</v>
          </cell>
          <cell r="AQ339">
            <v>30</v>
          </cell>
          <cell r="AR339" t="str">
            <v>N</v>
          </cell>
          <cell r="AS339" t="str">
            <v>X</v>
          </cell>
          <cell r="AU339">
            <v>231</v>
          </cell>
          <cell r="AV339">
            <v>501</v>
          </cell>
        </row>
        <row r="340">
          <cell r="G340" t="str">
            <v>HC0071278</v>
          </cell>
          <cell r="H340" t="str">
            <v>Other HSE3, CIP3, OP3</v>
          </cell>
          <cell r="I340" t="str">
            <v>N</v>
          </cell>
          <cell r="J340" t="str">
            <v>H</v>
          </cell>
          <cell r="K340">
            <v>495</v>
          </cell>
          <cell r="L340" t="str">
            <v>S</v>
          </cell>
          <cell r="M340" t="str">
            <v>01.06.2006 00:00:00</v>
          </cell>
          <cell r="N340">
            <v>1</v>
          </cell>
          <cell r="O340">
            <v>5</v>
          </cell>
          <cell r="P340">
            <v>5</v>
          </cell>
          <cell r="Q340">
            <v>5</v>
          </cell>
          <cell r="R340">
            <v>4</v>
          </cell>
          <cell r="S340">
            <v>4</v>
          </cell>
          <cell r="T340">
            <v>4</v>
          </cell>
          <cell r="U340">
            <v>4</v>
          </cell>
          <cell r="V340">
            <v>4</v>
          </cell>
          <cell r="W340">
            <v>4</v>
          </cell>
          <cell r="X340">
            <v>4</v>
          </cell>
          <cell r="Y340">
            <v>4</v>
          </cell>
          <cell r="Z340">
            <v>1</v>
          </cell>
          <cell r="AA340">
            <v>5</v>
          </cell>
          <cell r="AB340">
            <v>5</v>
          </cell>
          <cell r="AC340">
            <v>5</v>
          </cell>
          <cell r="AD340">
            <v>4</v>
          </cell>
          <cell r="AE340">
            <v>4</v>
          </cell>
          <cell r="AF340">
            <v>4</v>
          </cell>
          <cell r="AG340">
            <v>4</v>
          </cell>
          <cell r="AH340">
            <v>4</v>
          </cell>
          <cell r="AI340">
            <v>4</v>
          </cell>
          <cell r="AJ340">
            <v>4</v>
          </cell>
          <cell r="AK340">
            <v>0</v>
          </cell>
          <cell r="AL340">
            <v>4</v>
          </cell>
          <cell r="AM340" t="str">
            <v/>
          </cell>
          <cell r="AN340">
            <v>0</v>
          </cell>
          <cell r="AO340">
            <v>0</v>
          </cell>
          <cell r="AP340">
            <v>0</v>
          </cell>
          <cell r="AQ340">
            <v>0</v>
          </cell>
          <cell r="AR340" t="str">
            <v>N</v>
          </cell>
          <cell r="AS340" t="str">
            <v>X</v>
          </cell>
          <cell r="AU340">
            <v>24</v>
          </cell>
          <cell r="AV340">
            <v>48</v>
          </cell>
        </row>
        <row r="341">
          <cell r="G341" t="str">
            <v>HC0071279</v>
          </cell>
          <cell r="H341" t="str">
            <v>Other Functions</v>
          </cell>
          <cell r="I341" t="str">
            <v>N</v>
          </cell>
          <cell r="J341" t="str">
            <v>H</v>
          </cell>
          <cell r="K341">
            <v>500</v>
          </cell>
          <cell r="L341" t="str">
            <v>S</v>
          </cell>
          <cell r="M341" t="str">
            <v>01.06.2006 00:00:00</v>
          </cell>
          <cell r="N341">
            <v>12</v>
          </cell>
          <cell r="O341">
            <v>25</v>
          </cell>
          <cell r="P341">
            <v>34</v>
          </cell>
          <cell r="Q341">
            <v>30</v>
          </cell>
          <cell r="R341">
            <v>30</v>
          </cell>
          <cell r="S341">
            <v>30</v>
          </cell>
          <cell r="T341">
            <v>30</v>
          </cell>
          <cell r="U341">
            <v>29</v>
          </cell>
          <cell r="V341">
            <v>30</v>
          </cell>
          <cell r="W341">
            <v>30</v>
          </cell>
          <cell r="X341">
            <v>30</v>
          </cell>
          <cell r="Y341">
            <v>30</v>
          </cell>
          <cell r="Z341">
            <v>12</v>
          </cell>
          <cell r="AA341">
            <v>25</v>
          </cell>
          <cell r="AB341">
            <v>34</v>
          </cell>
          <cell r="AC341">
            <v>30</v>
          </cell>
          <cell r="AD341">
            <v>30</v>
          </cell>
          <cell r="AE341">
            <v>30</v>
          </cell>
          <cell r="AF341">
            <v>30</v>
          </cell>
          <cell r="AG341">
            <v>29</v>
          </cell>
          <cell r="AH341">
            <v>30</v>
          </cell>
          <cell r="AI341">
            <v>30</v>
          </cell>
          <cell r="AJ341">
            <v>30</v>
          </cell>
          <cell r="AK341">
            <v>0</v>
          </cell>
          <cell r="AL341">
            <v>30</v>
          </cell>
          <cell r="AM341" t="str">
            <v/>
          </cell>
          <cell r="AN341">
            <v>9</v>
          </cell>
          <cell r="AO341">
            <v>9</v>
          </cell>
          <cell r="AP341">
            <v>9</v>
          </cell>
          <cell r="AQ341">
            <v>9</v>
          </cell>
          <cell r="AR341" t="str">
            <v>N</v>
          </cell>
          <cell r="AS341" t="str">
            <v>X</v>
          </cell>
          <cell r="AU341">
            <v>161</v>
          </cell>
          <cell r="AV341">
            <v>340</v>
          </cell>
        </row>
        <row r="342">
          <cell r="G342" t="str">
            <v>HC008</v>
          </cell>
          <cell r="H342" t="str">
            <v>Personnal Capacity Indirect Hourly</v>
          </cell>
          <cell r="I342" t="str">
            <v>N</v>
          </cell>
          <cell r="J342" t="str">
            <v>X</v>
          </cell>
          <cell r="K342">
            <v>505</v>
          </cell>
          <cell r="L342" t="str">
            <v>C</v>
          </cell>
          <cell r="M342" t="str">
            <v>01.06.2006 00:00:00</v>
          </cell>
          <cell r="N342">
            <v>232</v>
          </cell>
          <cell r="O342">
            <v>259</v>
          </cell>
          <cell r="P342">
            <v>257</v>
          </cell>
          <cell r="Q342">
            <v>255</v>
          </cell>
          <cell r="R342">
            <v>254</v>
          </cell>
          <cell r="S342">
            <v>253</v>
          </cell>
          <cell r="T342">
            <v>253</v>
          </cell>
          <cell r="U342">
            <v>252</v>
          </cell>
          <cell r="V342">
            <v>245</v>
          </cell>
          <cell r="W342">
            <v>243</v>
          </cell>
          <cell r="X342">
            <v>242</v>
          </cell>
          <cell r="Y342">
            <v>241</v>
          </cell>
          <cell r="Z342">
            <v>232</v>
          </cell>
          <cell r="AA342">
            <v>259</v>
          </cell>
          <cell r="AB342">
            <v>257</v>
          </cell>
          <cell r="AC342">
            <v>255</v>
          </cell>
          <cell r="AD342">
            <v>254</v>
          </cell>
          <cell r="AE342">
            <v>253</v>
          </cell>
          <cell r="AF342">
            <v>253</v>
          </cell>
          <cell r="AG342">
            <v>252</v>
          </cell>
          <cell r="AH342">
            <v>245</v>
          </cell>
          <cell r="AI342">
            <v>243</v>
          </cell>
          <cell r="AJ342">
            <v>242</v>
          </cell>
          <cell r="AK342">
            <v>0</v>
          </cell>
          <cell r="AL342">
            <v>241</v>
          </cell>
          <cell r="AM342" t="str">
            <v/>
          </cell>
          <cell r="AN342">
            <v>196</v>
          </cell>
          <cell r="AO342">
            <v>196</v>
          </cell>
          <cell r="AP342">
            <v>196</v>
          </cell>
          <cell r="AQ342">
            <v>196</v>
          </cell>
          <cell r="AR342" t="str">
            <v>N</v>
          </cell>
          <cell r="AS342" t="str">
            <v>X</v>
          </cell>
          <cell r="AU342">
            <v>1510</v>
          </cell>
          <cell r="AV342">
            <v>2986</v>
          </cell>
        </row>
        <row r="343">
          <cell r="G343" t="str">
            <v>HC008991</v>
          </cell>
          <cell r="H343" t="str">
            <v>CONTROL Capacity Ind Hourly</v>
          </cell>
          <cell r="I343" t="str">
            <v>N</v>
          </cell>
          <cell r="J343" t="str">
            <v>H</v>
          </cell>
          <cell r="K343">
            <v>510</v>
          </cell>
          <cell r="L343" t="str">
            <v>C</v>
          </cell>
          <cell r="M343" t="str">
            <v>01.06.2006 00:00:00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t="str">
            <v/>
          </cell>
          <cell r="AN343">
            <v>0</v>
          </cell>
          <cell r="AO343">
            <v>0</v>
          </cell>
          <cell r="AP343">
            <v>0</v>
          </cell>
          <cell r="AQ343">
            <v>0</v>
          </cell>
          <cell r="AR343" t="str">
            <v>N</v>
          </cell>
          <cell r="AS343" t="str">
            <v>X</v>
          </cell>
          <cell r="AU343">
            <v>0</v>
          </cell>
          <cell r="AV343">
            <v>0</v>
          </cell>
        </row>
        <row r="344">
          <cell r="G344" t="str">
            <v>HC008121</v>
          </cell>
          <cell r="H344" t="str">
            <v>AT - ECTs</v>
          </cell>
          <cell r="I344" t="str">
            <v>N</v>
          </cell>
          <cell r="J344" t="str">
            <v>H</v>
          </cell>
          <cell r="K344">
            <v>515</v>
          </cell>
          <cell r="L344" t="str">
            <v>S</v>
          </cell>
          <cell r="M344" t="str">
            <v>01.06.2006 00:00:00</v>
          </cell>
          <cell r="N344">
            <v>7</v>
          </cell>
          <cell r="O344">
            <v>7</v>
          </cell>
          <cell r="P344">
            <v>7</v>
          </cell>
          <cell r="Q344">
            <v>7</v>
          </cell>
          <cell r="R344">
            <v>7</v>
          </cell>
          <cell r="S344">
            <v>7</v>
          </cell>
          <cell r="T344">
            <v>7</v>
          </cell>
          <cell r="U344">
            <v>7</v>
          </cell>
          <cell r="V344">
            <v>7</v>
          </cell>
          <cell r="W344">
            <v>7</v>
          </cell>
          <cell r="X344">
            <v>7</v>
          </cell>
          <cell r="Y344">
            <v>7</v>
          </cell>
          <cell r="Z344">
            <v>7</v>
          </cell>
          <cell r="AA344">
            <v>7</v>
          </cell>
          <cell r="AB344">
            <v>7</v>
          </cell>
          <cell r="AC344">
            <v>7</v>
          </cell>
          <cell r="AD344">
            <v>7</v>
          </cell>
          <cell r="AE344">
            <v>7</v>
          </cell>
          <cell r="AF344">
            <v>7</v>
          </cell>
          <cell r="AG344">
            <v>7</v>
          </cell>
          <cell r="AH344">
            <v>7</v>
          </cell>
          <cell r="AI344">
            <v>7</v>
          </cell>
          <cell r="AJ344">
            <v>7</v>
          </cell>
          <cell r="AK344">
            <v>0</v>
          </cell>
          <cell r="AL344">
            <v>7</v>
          </cell>
          <cell r="AM344" t="str">
            <v/>
          </cell>
          <cell r="AN344">
            <v>7</v>
          </cell>
          <cell r="AO344">
            <v>7</v>
          </cell>
          <cell r="AP344">
            <v>7</v>
          </cell>
          <cell r="AQ344">
            <v>7</v>
          </cell>
          <cell r="AR344" t="str">
            <v>N</v>
          </cell>
          <cell r="AS344" t="str">
            <v>X</v>
          </cell>
          <cell r="AU344">
            <v>42</v>
          </cell>
          <cell r="AV344">
            <v>84</v>
          </cell>
        </row>
        <row r="345">
          <cell r="G345" t="str">
            <v>HC008122</v>
          </cell>
          <cell r="H345" t="str">
            <v>FD - ECTs</v>
          </cell>
          <cell r="I345" t="str">
            <v>N</v>
          </cell>
          <cell r="J345" t="str">
            <v>H</v>
          </cell>
          <cell r="K345">
            <v>520</v>
          </cell>
          <cell r="L345" t="str">
            <v>S</v>
          </cell>
          <cell r="M345" t="str">
            <v>01.06.2006 00:00:00</v>
          </cell>
          <cell r="N345">
            <v>6</v>
          </cell>
          <cell r="O345">
            <v>6</v>
          </cell>
          <cell r="P345">
            <v>6</v>
          </cell>
          <cell r="Q345">
            <v>6</v>
          </cell>
          <cell r="R345">
            <v>6</v>
          </cell>
          <cell r="S345">
            <v>5</v>
          </cell>
          <cell r="T345">
            <v>6</v>
          </cell>
          <cell r="U345">
            <v>6</v>
          </cell>
          <cell r="V345">
            <v>6</v>
          </cell>
          <cell r="W345">
            <v>6</v>
          </cell>
          <cell r="X345">
            <v>6</v>
          </cell>
          <cell r="Y345">
            <v>6</v>
          </cell>
          <cell r="Z345">
            <v>6</v>
          </cell>
          <cell r="AA345">
            <v>6</v>
          </cell>
          <cell r="AB345">
            <v>6</v>
          </cell>
          <cell r="AC345">
            <v>6</v>
          </cell>
          <cell r="AD345">
            <v>6</v>
          </cell>
          <cell r="AE345">
            <v>5</v>
          </cell>
          <cell r="AF345">
            <v>6</v>
          </cell>
          <cell r="AG345">
            <v>6</v>
          </cell>
          <cell r="AH345">
            <v>6</v>
          </cell>
          <cell r="AI345">
            <v>6</v>
          </cell>
          <cell r="AJ345">
            <v>6</v>
          </cell>
          <cell r="AK345">
            <v>0</v>
          </cell>
          <cell r="AL345">
            <v>6</v>
          </cell>
          <cell r="AM345" t="str">
            <v/>
          </cell>
          <cell r="AN345">
            <v>6</v>
          </cell>
          <cell r="AO345">
            <v>6</v>
          </cell>
          <cell r="AP345">
            <v>6</v>
          </cell>
          <cell r="AQ345">
            <v>6</v>
          </cell>
          <cell r="AR345" t="str">
            <v>N</v>
          </cell>
          <cell r="AS345" t="str">
            <v>X</v>
          </cell>
          <cell r="AU345">
            <v>35</v>
          </cell>
          <cell r="AV345">
            <v>71</v>
          </cell>
        </row>
        <row r="346">
          <cell r="G346" t="str">
            <v>HC008123</v>
          </cell>
          <cell r="H346" t="str">
            <v>AT - ESU</v>
          </cell>
          <cell r="I346" t="str">
            <v>N</v>
          </cell>
          <cell r="J346" t="str">
            <v>H</v>
          </cell>
          <cell r="K346">
            <v>525</v>
          </cell>
          <cell r="L346" t="str">
            <v>S</v>
          </cell>
          <cell r="M346" t="str">
            <v>01.06.2006 00:00:00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t="str">
            <v/>
          </cell>
          <cell r="AN346">
            <v>0</v>
          </cell>
          <cell r="AO346">
            <v>0</v>
          </cell>
          <cell r="AP346">
            <v>0</v>
          </cell>
          <cell r="AQ346">
            <v>0</v>
          </cell>
          <cell r="AR346" t="str">
            <v>N</v>
          </cell>
          <cell r="AS346" t="str">
            <v>X</v>
          </cell>
          <cell r="AU346">
            <v>0</v>
          </cell>
          <cell r="AV346">
            <v>0</v>
          </cell>
        </row>
        <row r="347">
          <cell r="G347" t="str">
            <v>HC008115</v>
          </cell>
          <cell r="H347" t="str">
            <v>AT/Other Admin</v>
          </cell>
          <cell r="I347" t="str">
            <v>N</v>
          </cell>
          <cell r="J347" t="str">
            <v>H</v>
          </cell>
          <cell r="K347">
            <v>535</v>
          </cell>
          <cell r="L347" t="str">
            <v>S</v>
          </cell>
          <cell r="M347" t="str">
            <v>01.06.2006 00:00:00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t="str">
            <v/>
          </cell>
          <cell r="AN347">
            <v>0</v>
          </cell>
          <cell r="AO347">
            <v>0</v>
          </cell>
          <cell r="AP347">
            <v>0</v>
          </cell>
          <cell r="AQ347">
            <v>0</v>
          </cell>
          <cell r="AR347" t="str">
            <v>N</v>
          </cell>
          <cell r="AS347" t="str">
            <v>X</v>
          </cell>
          <cell r="AU347">
            <v>0</v>
          </cell>
          <cell r="AV347">
            <v>0</v>
          </cell>
        </row>
        <row r="348">
          <cell r="G348" t="str">
            <v>HC008117</v>
          </cell>
          <cell r="H348" t="str">
            <v>FD/Other Admin</v>
          </cell>
          <cell r="I348" t="str">
            <v>N</v>
          </cell>
          <cell r="J348" t="str">
            <v>H</v>
          </cell>
          <cell r="K348">
            <v>545</v>
          </cell>
          <cell r="L348" t="str">
            <v>S</v>
          </cell>
          <cell r="M348" t="str">
            <v>01.06.2006 00:00:00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t="str">
            <v/>
          </cell>
          <cell r="AN348">
            <v>0</v>
          </cell>
          <cell r="AO348">
            <v>0</v>
          </cell>
          <cell r="AP348">
            <v>0</v>
          </cell>
          <cell r="AQ348">
            <v>0</v>
          </cell>
          <cell r="AR348" t="str">
            <v>N</v>
          </cell>
          <cell r="AS348" t="str">
            <v>X</v>
          </cell>
          <cell r="AU348">
            <v>0</v>
          </cell>
          <cell r="AV348">
            <v>0</v>
          </cell>
        </row>
        <row r="349">
          <cell r="G349" t="str">
            <v>HC008114</v>
          </cell>
          <cell r="H349" t="str">
            <v>CB/CC-PUR</v>
          </cell>
          <cell r="I349" t="str">
            <v>N</v>
          </cell>
          <cell r="J349" t="str">
            <v>H</v>
          </cell>
          <cell r="K349">
            <v>550</v>
          </cell>
          <cell r="L349" t="str">
            <v>S</v>
          </cell>
          <cell r="M349" t="str">
            <v>01.06.2006 00:00:00</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E349">
            <v>1</v>
          </cell>
          <cell r="AF349">
            <v>1</v>
          </cell>
          <cell r="AG349">
            <v>1</v>
          </cell>
          <cell r="AH349">
            <v>1</v>
          </cell>
          <cell r="AI349">
            <v>1</v>
          </cell>
          <cell r="AJ349">
            <v>1</v>
          </cell>
          <cell r="AK349">
            <v>0</v>
          </cell>
          <cell r="AL349">
            <v>1</v>
          </cell>
          <cell r="AM349" t="str">
            <v/>
          </cell>
          <cell r="AN349">
            <v>1</v>
          </cell>
          <cell r="AO349">
            <v>1</v>
          </cell>
          <cell r="AP349">
            <v>1</v>
          </cell>
          <cell r="AQ349">
            <v>1</v>
          </cell>
          <cell r="AR349" t="str">
            <v>N</v>
          </cell>
          <cell r="AS349" t="str">
            <v>X</v>
          </cell>
          <cell r="AU349">
            <v>6</v>
          </cell>
          <cell r="AV349">
            <v>12</v>
          </cell>
        </row>
        <row r="350">
          <cell r="G350" t="str">
            <v>HC008118</v>
          </cell>
          <cell r="H350" t="str">
            <v>Other Functions</v>
          </cell>
          <cell r="I350" t="str">
            <v>N</v>
          </cell>
          <cell r="J350" t="str">
            <v>H</v>
          </cell>
          <cell r="K350">
            <v>575</v>
          </cell>
          <cell r="L350" t="str">
            <v>S</v>
          </cell>
          <cell r="M350" t="str">
            <v>01.06.2006 00:00:00</v>
          </cell>
          <cell r="N350">
            <v>-1</v>
          </cell>
          <cell r="O350">
            <v>0</v>
          </cell>
          <cell r="P350">
            <v>0</v>
          </cell>
          <cell r="Q350">
            <v>0</v>
          </cell>
          <cell r="R350">
            <v>0</v>
          </cell>
          <cell r="S350">
            <v>0</v>
          </cell>
          <cell r="T350">
            <v>0</v>
          </cell>
          <cell r="U350">
            <v>0</v>
          </cell>
          <cell r="V350">
            <v>0</v>
          </cell>
          <cell r="W350">
            <v>0</v>
          </cell>
          <cell r="X350">
            <v>0</v>
          </cell>
          <cell r="Y350">
            <v>0</v>
          </cell>
          <cell r="Z350">
            <v>-1</v>
          </cell>
          <cell r="AA350">
            <v>0</v>
          </cell>
          <cell r="AB350">
            <v>0</v>
          </cell>
          <cell r="AC350">
            <v>0</v>
          </cell>
          <cell r="AD350">
            <v>0</v>
          </cell>
          <cell r="AE350">
            <v>0</v>
          </cell>
          <cell r="AF350">
            <v>0</v>
          </cell>
          <cell r="AG350">
            <v>0</v>
          </cell>
          <cell r="AH350">
            <v>0</v>
          </cell>
          <cell r="AI350">
            <v>0</v>
          </cell>
          <cell r="AJ350">
            <v>0</v>
          </cell>
          <cell r="AK350">
            <v>0</v>
          </cell>
          <cell r="AL350">
            <v>0</v>
          </cell>
          <cell r="AM350" t="str">
            <v/>
          </cell>
          <cell r="AN350">
            <v>-2</v>
          </cell>
          <cell r="AO350">
            <v>-2</v>
          </cell>
          <cell r="AP350">
            <v>-2</v>
          </cell>
          <cell r="AQ350">
            <v>-2</v>
          </cell>
          <cell r="AR350" t="str">
            <v>N</v>
          </cell>
          <cell r="AS350" t="str">
            <v>X</v>
          </cell>
          <cell r="AU350">
            <v>-1</v>
          </cell>
          <cell r="AV350">
            <v>-1</v>
          </cell>
        </row>
        <row r="351">
          <cell r="G351" t="str">
            <v>HC008119</v>
          </cell>
          <cell r="H351" t="str">
            <v>Thereof PC indirect by fonction</v>
          </cell>
          <cell r="I351" t="str">
            <v>N</v>
          </cell>
          <cell r="J351" t="str">
            <v>H</v>
          </cell>
          <cell r="K351">
            <v>860</v>
          </cell>
          <cell r="L351" t="str">
            <v>I</v>
          </cell>
          <cell r="M351" t="str">
            <v>01.06.2006 00:00:00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t="str">
            <v/>
          </cell>
          <cell r="AN351">
            <v>0</v>
          </cell>
          <cell r="AO351">
            <v>0</v>
          </cell>
          <cell r="AP351">
            <v>0</v>
          </cell>
          <cell r="AQ351">
            <v>0</v>
          </cell>
          <cell r="AR351" t="str">
            <v>N</v>
          </cell>
          <cell r="AS351" t="str">
            <v>X</v>
          </cell>
          <cell r="AU351">
            <v>0</v>
          </cell>
          <cell r="AV351">
            <v>0</v>
          </cell>
        </row>
        <row r="352">
          <cell r="G352" t="str">
            <v>HC008120</v>
          </cell>
          <cell r="H352" t="str">
            <v>Engineering Application thereof :</v>
          </cell>
          <cell r="I352" t="str">
            <v>N</v>
          </cell>
          <cell r="J352" t="str">
            <v>H</v>
          </cell>
          <cell r="K352">
            <v>870</v>
          </cell>
          <cell r="L352" t="str">
            <v>C</v>
          </cell>
          <cell r="M352" t="str">
            <v>01.06.2006 00:00:00</v>
          </cell>
          <cell r="N352">
            <v>0</v>
          </cell>
          <cell r="O352">
            <v>248</v>
          </cell>
          <cell r="P352">
            <v>258</v>
          </cell>
          <cell r="Q352">
            <v>257</v>
          </cell>
          <cell r="R352">
            <v>254</v>
          </cell>
          <cell r="S352">
            <v>254</v>
          </cell>
          <cell r="T352">
            <v>267</v>
          </cell>
          <cell r="U352">
            <v>277</v>
          </cell>
          <cell r="V352">
            <v>280</v>
          </cell>
          <cell r="W352">
            <v>280</v>
          </cell>
          <cell r="X352">
            <v>280</v>
          </cell>
          <cell r="Y352">
            <v>279</v>
          </cell>
          <cell r="Z352">
            <v>0</v>
          </cell>
          <cell r="AA352">
            <v>248</v>
          </cell>
          <cell r="AB352">
            <v>258</v>
          </cell>
          <cell r="AC352">
            <v>257</v>
          </cell>
          <cell r="AD352">
            <v>254</v>
          </cell>
          <cell r="AE352">
            <v>254</v>
          </cell>
          <cell r="AF352">
            <v>267</v>
          </cell>
          <cell r="AG352">
            <v>277</v>
          </cell>
          <cell r="AH352">
            <v>280</v>
          </cell>
          <cell r="AI352">
            <v>280</v>
          </cell>
          <cell r="AJ352">
            <v>280</v>
          </cell>
          <cell r="AK352">
            <v>0</v>
          </cell>
          <cell r="AL352">
            <v>279</v>
          </cell>
          <cell r="AM352" t="str">
            <v/>
          </cell>
          <cell r="AN352">
            <v>0</v>
          </cell>
          <cell r="AO352">
            <v>0</v>
          </cell>
          <cell r="AP352">
            <v>0</v>
          </cell>
          <cell r="AQ352">
            <v>0</v>
          </cell>
          <cell r="AR352" t="str">
            <v>N</v>
          </cell>
          <cell r="AS352" t="str">
            <v>X</v>
          </cell>
          <cell r="AU352">
            <v>1271</v>
          </cell>
          <cell r="AV352">
            <v>2934</v>
          </cell>
        </row>
        <row r="353">
          <cell r="G353" t="str">
            <v>HC008149</v>
          </cell>
          <cell r="H353" t="str">
            <v>Platform dev project</v>
          </cell>
          <cell r="I353" t="str">
            <v>N</v>
          </cell>
          <cell r="J353" t="str">
            <v>H</v>
          </cell>
          <cell r="K353">
            <v>880</v>
          </cell>
          <cell r="L353" t="str">
            <v>S</v>
          </cell>
          <cell r="M353" t="str">
            <v>01.06.2006 00:00:00</v>
          </cell>
          <cell r="N353">
            <v>0</v>
          </cell>
          <cell r="O353">
            <v>45</v>
          </cell>
          <cell r="P353">
            <v>48</v>
          </cell>
          <cell r="Q353">
            <v>49</v>
          </cell>
          <cell r="R353">
            <v>48</v>
          </cell>
          <cell r="S353">
            <v>50</v>
          </cell>
          <cell r="T353">
            <v>49</v>
          </cell>
          <cell r="U353">
            <v>52</v>
          </cell>
          <cell r="V353">
            <v>52</v>
          </cell>
          <cell r="W353">
            <v>52</v>
          </cell>
          <cell r="X353">
            <v>52</v>
          </cell>
          <cell r="Y353">
            <v>52</v>
          </cell>
          <cell r="Z353">
            <v>0</v>
          </cell>
          <cell r="AA353">
            <v>45</v>
          </cell>
          <cell r="AB353">
            <v>48</v>
          </cell>
          <cell r="AC353">
            <v>49</v>
          </cell>
          <cell r="AD353">
            <v>48</v>
          </cell>
          <cell r="AE353">
            <v>50</v>
          </cell>
          <cell r="AF353">
            <v>49</v>
          </cell>
          <cell r="AG353">
            <v>52</v>
          </cell>
          <cell r="AH353">
            <v>52</v>
          </cell>
          <cell r="AI353">
            <v>52</v>
          </cell>
          <cell r="AJ353">
            <v>52</v>
          </cell>
          <cell r="AK353">
            <v>0</v>
          </cell>
          <cell r="AL353">
            <v>52</v>
          </cell>
          <cell r="AM353" t="str">
            <v/>
          </cell>
          <cell r="AN353">
            <v>0</v>
          </cell>
          <cell r="AO353">
            <v>0</v>
          </cell>
          <cell r="AP353">
            <v>0</v>
          </cell>
          <cell r="AQ353">
            <v>0</v>
          </cell>
          <cell r="AR353" t="str">
            <v>N</v>
          </cell>
          <cell r="AS353" t="str">
            <v>X</v>
          </cell>
          <cell r="AU353">
            <v>240</v>
          </cell>
          <cell r="AV353">
            <v>549</v>
          </cell>
        </row>
        <row r="354">
          <cell r="G354" t="str">
            <v>HC008148</v>
          </cell>
          <cell r="H354" t="str">
            <v>Derivated cust project</v>
          </cell>
          <cell r="I354" t="str">
            <v>N</v>
          </cell>
          <cell r="J354" t="str">
            <v>H</v>
          </cell>
          <cell r="K354">
            <v>890</v>
          </cell>
          <cell r="L354" t="str">
            <v>S</v>
          </cell>
          <cell r="M354" t="str">
            <v>01.06.2006 00:00:00</v>
          </cell>
          <cell r="N354">
            <v>0</v>
          </cell>
          <cell r="O354">
            <v>178</v>
          </cell>
          <cell r="P354">
            <v>185</v>
          </cell>
          <cell r="Q354">
            <v>183</v>
          </cell>
          <cell r="R354">
            <v>183</v>
          </cell>
          <cell r="S354">
            <v>181</v>
          </cell>
          <cell r="T354">
            <v>194</v>
          </cell>
          <cell r="U354">
            <v>201</v>
          </cell>
          <cell r="V354">
            <v>204</v>
          </cell>
          <cell r="W354">
            <v>204</v>
          </cell>
          <cell r="X354">
            <v>204</v>
          </cell>
          <cell r="Y354">
            <v>203</v>
          </cell>
          <cell r="Z354">
            <v>0</v>
          </cell>
          <cell r="AA354">
            <v>178</v>
          </cell>
          <cell r="AB354">
            <v>185</v>
          </cell>
          <cell r="AC354">
            <v>183</v>
          </cell>
          <cell r="AD354">
            <v>183</v>
          </cell>
          <cell r="AE354">
            <v>181</v>
          </cell>
          <cell r="AF354">
            <v>194</v>
          </cell>
          <cell r="AG354">
            <v>201</v>
          </cell>
          <cell r="AH354">
            <v>204</v>
          </cell>
          <cell r="AI354">
            <v>204</v>
          </cell>
          <cell r="AJ354">
            <v>204</v>
          </cell>
          <cell r="AK354">
            <v>0</v>
          </cell>
          <cell r="AL354">
            <v>203</v>
          </cell>
          <cell r="AM354" t="str">
            <v/>
          </cell>
          <cell r="AN354">
            <v>0</v>
          </cell>
          <cell r="AO354">
            <v>0</v>
          </cell>
          <cell r="AP354">
            <v>0</v>
          </cell>
          <cell r="AQ354">
            <v>0</v>
          </cell>
          <cell r="AR354" t="str">
            <v>N</v>
          </cell>
          <cell r="AS354" t="str">
            <v>X</v>
          </cell>
          <cell r="AU354">
            <v>910</v>
          </cell>
          <cell r="AV354">
            <v>2120</v>
          </cell>
        </row>
        <row r="355">
          <cell r="G355" t="str">
            <v>HC008147</v>
          </cell>
          <cell r="H355" t="str">
            <v>Series support projects after SOP</v>
          </cell>
          <cell r="I355" t="str">
            <v>N</v>
          </cell>
          <cell r="J355" t="str">
            <v>H</v>
          </cell>
          <cell r="K355">
            <v>900</v>
          </cell>
          <cell r="L355" t="str">
            <v>S</v>
          </cell>
          <cell r="M355" t="str">
            <v>01.06.2006 00:00:00</v>
          </cell>
          <cell r="N355">
            <v>0</v>
          </cell>
          <cell r="O355">
            <v>22</v>
          </cell>
          <cell r="P355">
            <v>22</v>
          </cell>
          <cell r="Q355">
            <v>22</v>
          </cell>
          <cell r="R355">
            <v>20</v>
          </cell>
          <cell r="S355">
            <v>20</v>
          </cell>
          <cell r="T355">
            <v>21</v>
          </cell>
          <cell r="U355">
            <v>21</v>
          </cell>
          <cell r="V355">
            <v>21</v>
          </cell>
          <cell r="W355">
            <v>21</v>
          </cell>
          <cell r="X355">
            <v>21</v>
          </cell>
          <cell r="Y355">
            <v>21</v>
          </cell>
          <cell r="Z355">
            <v>0</v>
          </cell>
          <cell r="AA355">
            <v>22</v>
          </cell>
          <cell r="AB355">
            <v>22</v>
          </cell>
          <cell r="AC355">
            <v>22</v>
          </cell>
          <cell r="AD355">
            <v>20</v>
          </cell>
          <cell r="AE355">
            <v>20</v>
          </cell>
          <cell r="AF355">
            <v>21</v>
          </cell>
          <cell r="AG355">
            <v>21</v>
          </cell>
          <cell r="AH355">
            <v>21</v>
          </cell>
          <cell r="AI355">
            <v>21</v>
          </cell>
          <cell r="AJ355">
            <v>21</v>
          </cell>
          <cell r="AK355">
            <v>0</v>
          </cell>
          <cell r="AL355">
            <v>21</v>
          </cell>
          <cell r="AM355" t="str">
            <v/>
          </cell>
          <cell r="AN355">
            <v>0</v>
          </cell>
          <cell r="AO355">
            <v>0</v>
          </cell>
          <cell r="AP355">
            <v>0</v>
          </cell>
          <cell r="AQ355">
            <v>0</v>
          </cell>
          <cell r="AR355" t="str">
            <v>N</v>
          </cell>
          <cell r="AS355" t="str">
            <v>X</v>
          </cell>
          <cell r="AU355">
            <v>106</v>
          </cell>
          <cell r="AV355">
            <v>232</v>
          </cell>
        </row>
        <row r="356">
          <cell r="G356" t="str">
            <v>HC008124</v>
          </cell>
          <cell r="H356" t="str">
            <v>Acquisition project</v>
          </cell>
          <cell r="I356" t="str">
            <v>N</v>
          </cell>
          <cell r="J356" t="str">
            <v>H</v>
          </cell>
          <cell r="K356">
            <v>910</v>
          </cell>
          <cell r="L356" t="str">
            <v>S</v>
          </cell>
          <cell r="M356" t="str">
            <v>01.06.2006 00:00:00</v>
          </cell>
          <cell r="N356">
            <v>0</v>
          </cell>
          <cell r="O356">
            <v>3</v>
          </cell>
          <cell r="P356">
            <v>3</v>
          </cell>
          <cell r="Q356">
            <v>3</v>
          </cell>
          <cell r="R356">
            <v>3</v>
          </cell>
          <cell r="S356">
            <v>3</v>
          </cell>
          <cell r="T356">
            <v>3</v>
          </cell>
          <cell r="U356">
            <v>3</v>
          </cell>
          <cell r="V356">
            <v>3</v>
          </cell>
          <cell r="W356">
            <v>3</v>
          </cell>
          <cell r="X356">
            <v>3</v>
          </cell>
          <cell r="Y356">
            <v>3</v>
          </cell>
          <cell r="Z356">
            <v>0</v>
          </cell>
          <cell r="AA356">
            <v>3</v>
          </cell>
          <cell r="AB356">
            <v>3</v>
          </cell>
          <cell r="AC356">
            <v>3</v>
          </cell>
          <cell r="AD356">
            <v>3</v>
          </cell>
          <cell r="AE356">
            <v>3</v>
          </cell>
          <cell r="AF356">
            <v>3</v>
          </cell>
          <cell r="AG356">
            <v>3</v>
          </cell>
          <cell r="AH356">
            <v>3</v>
          </cell>
          <cell r="AI356">
            <v>3</v>
          </cell>
          <cell r="AJ356">
            <v>3</v>
          </cell>
          <cell r="AK356">
            <v>0</v>
          </cell>
          <cell r="AL356">
            <v>3</v>
          </cell>
          <cell r="AM356" t="str">
            <v/>
          </cell>
          <cell r="AN356">
            <v>0</v>
          </cell>
          <cell r="AO356">
            <v>0</v>
          </cell>
          <cell r="AP356">
            <v>0</v>
          </cell>
          <cell r="AQ356">
            <v>0</v>
          </cell>
          <cell r="AR356" t="str">
            <v>N</v>
          </cell>
          <cell r="AS356" t="str">
            <v>X</v>
          </cell>
          <cell r="AU356">
            <v>15</v>
          </cell>
          <cell r="AV356">
            <v>33</v>
          </cell>
        </row>
        <row r="357">
          <cell r="G357" t="str">
            <v>HC008125</v>
          </cell>
          <cell r="H357" t="str">
            <v>Development thereof :</v>
          </cell>
          <cell r="I357" t="str">
            <v>N</v>
          </cell>
          <cell r="J357" t="str">
            <v>H</v>
          </cell>
          <cell r="K357">
            <v>915</v>
          </cell>
          <cell r="L357" t="str">
            <v>C</v>
          </cell>
          <cell r="M357" t="str">
            <v>01.06.2006 00:00:00</v>
          </cell>
          <cell r="N357">
            <v>0</v>
          </cell>
          <cell r="O357">
            <v>32</v>
          </cell>
          <cell r="P357">
            <v>34</v>
          </cell>
          <cell r="Q357">
            <v>34</v>
          </cell>
          <cell r="R357">
            <v>34</v>
          </cell>
          <cell r="S357">
            <v>36</v>
          </cell>
          <cell r="T357">
            <v>36</v>
          </cell>
          <cell r="U357">
            <v>35</v>
          </cell>
          <cell r="V357">
            <v>35</v>
          </cell>
          <cell r="W357">
            <v>35</v>
          </cell>
          <cell r="X357">
            <v>35</v>
          </cell>
          <cell r="Y357">
            <v>35</v>
          </cell>
          <cell r="Z357">
            <v>0</v>
          </cell>
          <cell r="AA357">
            <v>32</v>
          </cell>
          <cell r="AB357">
            <v>34</v>
          </cell>
          <cell r="AC357">
            <v>34</v>
          </cell>
          <cell r="AD357">
            <v>34</v>
          </cell>
          <cell r="AE357">
            <v>36</v>
          </cell>
          <cell r="AF357">
            <v>36</v>
          </cell>
          <cell r="AG357">
            <v>35</v>
          </cell>
          <cell r="AH357">
            <v>35</v>
          </cell>
          <cell r="AI357">
            <v>35</v>
          </cell>
          <cell r="AJ357">
            <v>35</v>
          </cell>
          <cell r="AK357">
            <v>0</v>
          </cell>
          <cell r="AL357">
            <v>35</v>
          </cell>
          <cell r="AM357" t="str">
            <v/>
          </cell>
          <cell r="AN357">
            <v>0</v>
          </cell>
          <cell r="AO357">
            <v>0</v>
          </cell>
          <cell r="AP357">
            <v>0</v>
          </cell>
          <cell r="AQ357">
            <v>0</v>
          </cell>
          <cell r="AR357" t="str">
            <v>N</v>
          </cell>
          <cell r="AS357" t="str">
            <v>X</v>
          </cell>
          <cell r="AU357">
            <v>170</v>
          </cell>
          <cell r="AV357">
            <v>381</v>
          </cell>
        </row>
        <row r="358">
          <cell r="G358" t="str">
            <v>HC008126</v>
          </cell>
          <cell r="H358" t="str">
            <v>Basic dev project</v>
          </cell>
          <cell r="I358" t="str">
            <v>N</v>
          </cell>
          <cell r="J358" t="str">
            <v>H</v>
          </cell>
          <cell r="K358">
            <v>920</v>
          </cell>
          <cell r="L358" t="str">
            <v>S</v>
          </cell>
          <cell r="M358" t="str">
            <v>01.06.2006 00:00:00</v>
          </cell>
          <cell r="N358">
            <v>0</v>
          </cell>
          <cell r="O358">
            <v>8</v>
          </cell>
          <cell r="P358">
            <v>9</v>
          </cell>
          <cell r="Q358">
            <v>9</v>
          </cell>
          <cell r="R358">
            <v>9</v>
          </cell>
          <cell r="S358">
            <v>9</v>
          </cell>
          <cell r="T358">
            <v>9</v>
          </cell>
          <cell r="U358">
            <v>9</v>
          </cell>
          <cell r="V358">
            <v>9</v>
          </cell>
          <cell r="W358">
            <v>9</v>
          </cell>
          <cell r="X358">
            <v>9</v>
          </cell>
          <cell r="Y358">
            <v>9</v>
          </cell>
          <cell r="Z358">
            <v>0</v>
          </cell>
          <cell r="AA358">
            <v>8</v>
          </cell>
          <cell r="AB358">
            <v>9</v>
          </cell>
          <cell r="AC358">
            <v>9</v>
          </cell>
          <cell r="AD358">
            <v>9</v>
          </cell>
          <cell r="AE358">
            <v>9</v>
          </cell>
          <cell r="AF358">
            <v>9</v>
          </cell>
          <cell r="AG358">
            <v>9</v>
          </cell>
          <cell r="AH358">
            <v>9</v>
          </cell>
          <cell r="AI358">
            <v>9</v>
          </cell>
          <cell r="AJ358">
            <v>9</v>
          </cell>
          <cell r="AK358">
            <v>0</v>
          </cell>
          <cell r="AL358">
            <v>9</v>
          </cell>
          <cell r="AM358" t="str">
            <v/>
          </cell>
          <cell r="AN358">
            <v>0</v>
          </cell>
          <cell r="AO358">
            <v>0</v>
          </cell>
          <cell r="AP358">
            <v>0</v>
          </cell>
          <cell r="AQ358">
            <v>0</v>
          </cell>
          <cell r="AR358" t="str">
            <v>N</v>
          </cell>
          <cell r="AS358" t="str">
            <v>X</v>
          </cell>
          <cell r="AU358">
            <v>44</v>
          </cell>
          <cell r="AV358">
            <v>98</v>
          </cell>
        </row>
        <row r="359">
          <cell r="G359" t="str">
            <v>HC008127</v>
          </cell>
          <cell r="H359" t="str">
            <v>Component project</v>
          </cell>
          <cell r="I359" t="str">
            <v>N</v>
          </cell>
          <cell r="J359" t="str">
            <v>H</v>
          </cell>
          <cell r="K359">
            <v>925</v>
          </cell>
          <cell r="L359" t="str">
            <v>S</v>
          </cell>
          <cell r="M359" t="str">
            <v>01.06.2006 00:00:00</v>
          </cell>
          <cell r="N359">
            <v>0</v>
          </cell>
          <cell r="O359">
            <v>4</v>
          </cell>
          <cell r="P359">
            <v>4</v>
          </cell>
          <cell r="Q359">
            <v>4</v>
          </cell>
          <cell r="R359">
            <v>4</v>
          </cell>
          <cell r="S359">
            <v>4</v>
          </cell>
          <cell r="T359">
            <v>4</v>
          </cell>
          <cell r="U359">
            <v>4</v>
          </cell>
          <cell r="V359">
            <v>4</v>
          </cell>
          <cell r="W359">
            <v>4</v>
          </cell>
          <cell r="X359">
            <v>4</v>
          </cell>
          <cell r="Y359">
            <v>4</v>
          </cell>
          <cell r="Z359">
            <v>0</v>
          </cell>
          <cell r="AA359">
            <v>4</v>
          </cell>
          <cell r="AB359">
            <v>4</v>
          </cell>
          <cell r="AC359">
            <v>4</v>
          </cell>
          <cell r="AD359">
            <v>4</v>
          </cell>
          <cell r="AE359">
            <v>4</v>
          </cell>
          <cell r="AF359">
            <v>4</v>
          </cell>
          <cell r="AG359">
            <v>4</v>
          </cell>
          <cell r="AH359">
            <v>4</v>
          </cell>
          <cell r="AI359">
            <v>4</v>
          </cell>
          <cell r="AJ359">
            <v>4</v>
          </cell>
          <cell r="AK359">
            <v>0</v>
          </cell>
          <cell r="AL359">
            <v>4</v>
          </cell>
          <cell r="AM359" t="str">
            <v/>
          </cell>
          <cell r="AN359">
            <v>0</v>
          </cell>
          <cell r="AO359">
            <v>0</v>
          </cell>
          <cell r="AP359">
            <v>0</v>
          </cell>
          <cell r="AQ359">
            <v>0</v>
          </cell>
          <cell r="AR359" t="str">
            <v>N</v>
          </cell>
          <cell r="AS359" t="str">
            <v>X</v>
          </cell>
          <cell r="AU359">
            <v>20</v>
          </cell>
          <cell r="AV359">
            <v>44</v>
          </cell>
        </row>
        <row r="360">
          <cell r="G360" t="str">
            <v>HC008128</v>
          </cell>
          <cell r="H360" t="str">
            <v>Development infrastructure project</v>
          </cell>
          <cell r="I360" t="str">
            <v>N</v>
          </cell>
          <cell r="J360" t="str">
            <v>H</v>
          </cell>
          <cell r="K360">
            <v>930</v>
          </cell>
          <cell r="L360" t="str">
            <v>S</v>
          </cell>
          <cell r="M360" t="str">
            <v>01.06.2006 00:00:00</v>
          </cell>
          <cell r="N360">
            <v>0</v>
          </cell>
          <cell r="O360">
            <v>20</v>
          </cell>
          <cell r="P360">
            <v>21</v>
          </cell>
          <cell r="Q360">
            <v>21</v>
          </cell>
          <cell r="R360">
            <v>21</v>
          </cell>
          <cell r="S360">
            <v>23</v>
          </cell>
          <cell r="T360">
            <v>23</v>
          </cell>
          <cell r="U360">
            <v>22</v>
          </cell>
          <cell r="V360">
            <v>22</v>
          </cell>
          <cell r="W360">
            <v>22</v>
          </cell>
          <cell r="X360">
            <v>22</v>
          </cell>
          <cell r="Y360">
            <v>22</v>
          </cell>
          <cell r="Z360">
            <v>0</v>
          </cell>
          <cell r="AA360">
            <v>20</v>
          </cell>
          <cell r="AB360">
            <v>21</v>
          </cell>
          <cell r="AC360">
            <v>21</v>
          </cell>
          <cell r="AD360">
            <v>21</v>
          </cell>
          <cell r="AE360">
            <v>23</v>
          </cell>
          <cell r="AF360">
            <v>23</v>
          </cell>
          <cell r="AG360">
            <v>22</v>
          </cell>
          <cell r="AH360">
            <v>22</v>
          </cell>
          <cell r="AI360">
            <v>22</v>
          </cell>
          <cell r="AJ360">
            <v>22</v>
          </cell>
          <cell r="AK360">
            <v>0</v>
          </cell>
          <cell r="AL360">
            <v>22</v>
          </cell>
          <cell r="AM360" t="str">
            <v/>
          </cell>
          <cell r="AN360">
            <v>0</v>
          </cell>
          <cell r="AO360">
            <v>0</v>
          </cell>
          <cell r="AP360">
            <v>0</v>
          </cell>
          <cell r="AQ360">
            <v>0</v>
          </cell>
          <cell r="AR360" t="str">
            <v>N</v>
          </cell>
          <cell r="AS360" t="str">
            <v>X</v>
          </cell>
          <cell r="AU360">
            <v>106</v>
          </cell>
          <cell r="AV360">
            <v>239</v>
          </cell>
        </row>
        <row r="361">
          <cell r="G361" t="str">
            <v>HC008170</v>
          </cell>
          <cell r="H361" t="str">
            <v>CONTROL APP+DVLPT</v>
          </cell>
          <cell r="I361" t="str">
            <v>N</v>
          </cell>
          <cell r="J361" t="str">
            <v>H</v>
          </cell>
          <cell r="K361">
            <v>934</v>
          </cell>
          <cell r="L361" t="str">
            <v>C</v>
          </cell>
          <cell r="M361" t="str">
            <v>01.06.2006 00:00:00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t="str">
            <v/>
          </cell>
          <cell r="AN361">
            <v>0</v>
          </cell>
          <cell r="AO361">
            <v>0</v>
          </cell>
          <cell r="AP361">
            <v>0</v>
          </cell>
          <cell r="AQ361">
            <v>0</v>
          </cell>
          <cell r="AR361" t="str">
            <v>N</v>
          </cell>
          <cell r="AS361" t="str">
            <v>X</v>
          </cell>
          <cell r="AU361">
            <v>0</v>
          </cell>
          <cell r="AV361">
            <v>0</v>
          </cell>
        </row>
        <row r="362">
          <cell r="G362" t="str">
            <v>HC008129</v>
          </cell>
          <cell r="H362" t="str">
            <v>Administration thereof</v>
          </cell>
          <cell r="I362" t="str">
            <v>N</v>
          </cell>
          <cell r="J362" t="str">
            <v>H</v>
          </cell>
          <cell r="K362">
            <v>935</v>
          </cell>
          <cell r="L362" t="str">
            <v>C</v>
          </cell>
          <cell r="M362" t="str">
            <v>01.06.2006 00:00:00</v>
          </cell>
          <cell r="N362">
            <v>7</v>
          </cell>
          <cell r="O362">
            <v>219</v>
          </cell>
          <cell r="P362">
            <v>244</v>
          </cell>
          <cell r="Q362">
            <v>241</v>
          </cell>
          <cell r="R362">
            <v>241</v>
          </cell>
          <cell r="S362">
            <v>242</v>
          </cell>
          <cell r="T362">
            <v>253</v>
          </cell>
          <cell r="U362">
            <v>256</v>
          </cell>
          <cell r="V362">
            <v>262</v>
          </cell>
          <cell r="W362">
            <v>266</v>
          </cell>
          <cell r="X362">
            <v>265</v>
          </cell>
          <cell r="Y362">
            <v>264</v>
          </cell>
          <cell r="Z362">
            <v>7</v>
          </cell>
          <cell r="AA362">
            <v>219</v>
          </cell>
          <cell r="AB362">
            <v>244</v>
          </cell>
          <cell r="AC362">
            <v>241</v>
          </cell>
          <cell r="AD362">
            <v>241</v>
          </cell>
          <cell r="AE362">
            <v>242</v>
          </cell>
          <cell r="AF362">
            <v>253</v>
          </cell>
          <cell r="AG362">
            <v>256</v>
          </cell>
          <cell r="AH362">
            <v>262</v>
          </cell>
          <cell r="AI362">
            <v>266</v>
          </cell>
          <cell r="AJ362">
            <v>265</v>
          </cell>
          <cell r="AK362">
            <v>0</v>
          </cell>
          <cell r="AL362">
            <v>264</v>
          </cell>
          <cell r="AM362" t="str">
            <v/>
          </cell>
          <cell r="AN362">
            <v>7</v>
          </cell>
          <cell r="AO362">
            <v>7</v>
          </cell>
          <cell r="AP362">
            <v>7</v>
          </cell>
          <cell r="AQ362">
            <v>7</v>
          </cell>
          <cell r="AR362" t="str">
            <v>N</v>
          </cell>
          <cell r="AS362" t="str">
            <v>X</v>
          </cell>
          <cell r="AU362">
            <v>1194</v>
          </cell>
          <cell r="AV362">
            <v>2760</v>
          </cell>
        </row>
        <row r="363">
          <cell r="G363" t="str">
            <v>HC008130</v>
          </cell>
          <cell r="H363" t="str">
            <v>Accounting</v>
          </cell>
          <cell r="I363" t="str">
            <v>N</v>
          </cell>
          <cell r="J363" t="str">
            <v>H</v>
          </cell>
          <cell r="K363">
            <v>940</v>
          </cell>
          <cell r="L363" t="str">
            <v>S</v>
          </cell>
          <cell r="M363" t="str">
            <v>01.06.2006 00:00:00</v>
          </cell>
          <cell r="N363">
            <v>4</v>
          </cell>
          <cell r="O363">
            <v>30</v>
          </cell>
          <cell r="P363">
            <v>38</v>
          </cell>
          <cell r="Q363">
            <v>38</v>
          </cell>
          <cell r="R363">
            <v>38</v>
          </cell>
          <cell r="S363">
            <v>37</v>
          </cell>
          <cell r="T363">
            <v>37</v>
          </cell>
          <cell r="U363">
            <v>37</v>
          </cell>
          <cell r="V363">
            <v>37</v>
          </cell>
          <cell r="W363">
            <v>37</v>
          </cell>
          <cell r="X363">
            <v>37</v>
          </cell>
          <cell r="Y363">
            <v>37</v>
          </cell>
          <cell r="Z363">
            <v>4</v>
          </cell>
          <cell r="AA363">
            <v>30</v>
          </cell>
          <cell r="AB363">
            <v>38</v>
          </cell>
          <cell r="AC363">
            <v>38</v>
          </cell>
          <cell r="AD363">
            <v>38</v>
          </cell>
          <cell r="AE363">
            <v>37</v>
          </cell>
          <cell r="AF363">
            <v>37</v>
          </cell>
          <cell r="AG363">
            <v>37</v>
          </cell>
          <cell r="AH363">
            <v>37</v>
          </cell>
          <cell r="AI363">
            <v>37</v>
          </cell>
          <cell r="AJ363">
            <v>37</v>
          </cell>
          <cell r="AK363">
            <v>0</v>
          </cell>
          <cell r="AL363">
            <v>37</v>
          </cell>
          <cell r="AM363" t="str">
            <v/>
          </cell>
          <cell r="AN363">
            <v>4</v>
          </cell>
          <cell r="AO363">
            <v>4</v>
          </cell>
          <cell r="AP363">
            <v>4</v>
          </cell>
          <cell r="AQ363">
            <v>4</v>
          </cell>
          <cell r="AR363" t="str">
            <v>N</v>
          </cell>
          <cell r="AS363" t="str">
            <v>X</v>
          </cell>
          <cell r="AU363">
            <v>185</v>
          </cell>
          <cell r="AV363">
            <v>407</v>
          </cell>
        </row>
        <row r="364">
          <cell r="G364" t="str">
            <v>HC008131</v>
          </cell>
          <cell r="H364" t="str">
            <v>Controlling</v>
          </cell>
          <cell r="I364" t="str">
            <v>N</v>
          </cell>
          <cell r="J364" t="str">
            <v>H</v>
          </cell>
          <cell r="K364">
            <v>945</v>
          </cell>
          <cell r="L364" t="str">
            <v>S</v>
          </cell>
          <cell r="M364" t="str">
            <v>01.06.2006 00:00:00</v>
          </cell>
          <cell r="N364">
            <v>0</v>
          </cell>
          <cell r="O364">
            <v>16</v>
          </cell>
          <cell r="P364">
            <v>16</v>
          </cell>
          <cell r="Q364">
            <v>14</v>
          </cell>
          <cell r="R364">
            <v>13</v>
          </cell>
          <cell r="S364">
            <v>12</v>
          </cell>
          <cell r="T364">
            <v>13</v>
          </cell>
          <cell r="U364">
            <v>13</v>
          </cell>
          <cell r="V364">
            <v>11</v>
          </cell>
          <cell r="W364">
            <v>11</v>
          </cell>
          <cell r="X364">
            <v>10</v>
          </cell>
          <cell r="Y364">
            <v>10</v>
          </cell>
          <cell r="Z364">
            <v>0</v>
          </cell>
          <cell r="AA364">
            <v>16</v>
          </cell>
          <cell r="AB364">
            <v>16</v>
          </cell>
          <cell r="AC364">
            <v>14</v>
          </cell>
          <cell r="AD364">
            <v>13</v>
          </cell>
          <cell r="AE364">
            <v>12</v>
          </cell>
          <cell r="AF364">
            <v>13</v>
          </cell>
          <cell r="AG364">
            <v>13</v>
          </cell>
          <cell r="AH364">
            <v>11</v>
          </cell>
          <cell r="AI364">
            <v>11</v>
          </cell>
          <cell r="AJ364">
            <v>10</v>
          </cell>
          <cell r="AK364">
            <v>0</v>
          </cell>
          <cell r="AL364">
            <v>10</v>
          </cell>
          <cell r="AM364" t="str">
            <v/>
          </cell>
          <cell r="AN364">
            <v>0</v>
          </cell>
          <cell r="AO364">
            <v>0</v>
          </cell>
          <cell r="AP364">
            <v>0</v>
          </cell>
          <cell r="AQ364">
            <v>0</v>
          </cell>
          <cell r="AR364" t="str">
            <v>N</v>
          </cell>
          <cell r="AS364" t="str">
            <v>X</v>
          </cell>
          <cell r="AU364">
            <v>71</v>
          </cell>
          <cell r="AV364">
            <v>139</v>
          </cell>
        </row>
        <row r="365">
          <cell r="G365" t="str">
            <v>HC008132</v>
          </cell>
          <cell r="H365" t="str">
            <v>Facility management</v>
          </cell>
          <cell r="I365" t="str">
            <v>N</v>
          </cell>
          <cell r="J365" t="str">
            <v>H</v>
          </cell>
          <cell r="K365">
            <v>950</v>
          </cell>
          <cell r="L365" t="str">
            <v>S</v>
          </cell>
          <cell r="M365" t="str">
            <v>01.06.2006 00:00:00</v>
          </cell>
          <cell r="N365">
            <v>0</v>
          </cell>
          <cell r="O365">
            <v>10</v>
          </cell>
          <cell r="P365">
            <v>10</v>
          </cell>
          <cell r="Q365">
            <v>10</v>
          </cell>
          <cell r="R365">
            <v>10</v>
          </cell>
          <cell r="S365">
            <v>10</v>
          </cell>
          <cell r="T365">
            <v>10</v>
          </cell>
          <cell r="U365">
            <v>9</v>
          </cell>
          <cell r="V365">
            <v>9</v>
          </cell>
          <cell r="W365">
            <v>9</v>
          </cell>
          <cell r="X365">
            <v>9</v>
          </cell>
          <cell r="Y365">
            <v>9</v>
          </cell>
          <cell r="Z365">
            <v>0</v>
          </cell>
          <cell r="AA365">
            <v>10</v>
          </cell>
          <cell r="AB365">
            <v>10</v>
          </cell>
          <cell r="AC365">
            <v>10</v>
          </cell>
          <cell r="AD365">
            <v>10</v>
          </cell>
          <cell r="AE365">
            <v>10</v>
          </cell>
          <cell r="AF365">
            <v>10</v>
          </cell>
          <cell r="AG365">
            <v>9</v>
          </cell>
          <cell r="AH365">
            <v>9</v>
          </cell>
          <cell r="AI365">
            <v>9</v>
          </cell>
          <cell r="AJ365">
            <v>9</v>
          </cell>
          <cell r="AK365">
            <v>0</v>
          </cell>
          <cell r="AL365">
            <v>9</v>
          </cell>
          <cell r="AM365" t="str">
            <v/>
          </cell>
          <cell r="AN365">
            <v>0</v>
          </cell>
          <cell r="AO365">
            <v>0</v>
          </cell>
          <cell r="AP365">
            <v>0</v>
          </cell>
          <cell r="AQ365">
            <v>0</v>
          </cell>
          <cell r="AR365" t="str">
            <v>N</v>
          </cell>
          <cell r="AS365" t="str">
            <v>X</v>
          </cell>
          <cell r="AU365">
            <v>50</v>
          </cell>
          <cell r="AV365">
            <v>105</v>
          </cell>
        </row>
        <row r="366">
          <cell r="G366" t="str">
            <v>HC008133</v>
          </cell>
          <cell r="H366" t="str">
            <v>HSE (environment &amp; security)</v>
          </cell>
          <cell r="I366" t="str">
            <v>N</v>
          </cell>
          <cell r="J366" t="str">
            <v>H</v>
          </cell>
          <cell r="K366">
            <v>955</v>
          </cell>
          <cell r="L366" t="str">
            <v>S</v>
          </cell>
          <cell r="M366" t="str">
            <v>01.06.2006 00:00:00</v>
          </cell>
          <cell r="N366">
            <v>0</v>
          </cell>
          <cell r="O366">
            <v>5</v>
          </cell>
          <cell r="P366">
            <v>5</v>
          </cell>
          <cell r="Q366">
            <v>5</v>
          </cell>
          <cell r="R366">
            <v>4</v>
          </cell>
          <cell r="S366">
            <v>4</v>
          </cell>
          <cell r="T366">
            <v>4</v>
          </cell>
          <cell r="U366">
            <v>4</v>
          </cell>
          <cell r="V366">
            <v>4</v>
          </cell>
          <cell r="W366">
            <v>4</v>
          </cell>
          <cell r="X366">
            <v>4</v>
          </cell>
          <cell r="Y366">
            <v>4</v>
          </cell>
          <cell r="Z366">
            <v>0</v>
          </cell>
          <cell r="AA366">
            <v>5</v>
          </cell>
          <cell r="AB366">
            <v>5</v>
          </cell>
          <cell r="AC366">
            <v>5</v>
          </cell>
          <cell r="AD366">
            <v>4</v>
          </cell>
          <cell r="AE366">
            <v>4</v>
          </cell>
          <cell r="AF366">
            <v>4</v>
          </cell>
          <cell r="AG366">
            <v>4</v>
          </cell>
          <cell r="AH366">
            <v>4</v>
          </cell>
          <cell r="AI366">
            <v>4</v>
          </cell>
          <cell r="AJ366">
            <v>4</v>
          </cell>
          <cell r="AK366">
            <v>0</v>
          </cell>
          <cell r="AL366">
            <v>4</v>
          </cell>
          <cell r="AM366" t="str">
            <v/>
          </cell>
          <cell r="AN366">
            <v>0</v>
          </cell>
          <cell r="AO366">
            <v>0</v>
          </cell>
          <cell r="AP366">
            <v>0</v>
          </cell>
          <cell r="AQ366">
            <v>0</v>
          </cell>
          <cell r="AR366" t="str">
            <v>N</v>
          </cell>
          <cell r="AS366" t="str">
            <v>X</v>
          </cell>
          <cell r="AU366">
            <v>23</v>
          </cell>
          <cell r="AV366">
            <v>47</v>
          </cell>
        </row>
        <row r="367">
          <cell r="G367" t="str">
            <v>HC008134</v>
          </cell>
          <cell r="H367" t="str">
            <v>Human resources</v>
          </cell>
          <cell r="I367" t="str">
            <v>N</v>
          </cell>
          <cell r="J367" t="str">
            <v>H</v>
          </cell>
          <cell r="K367">
            <v>960</v>
          </cell>
          <cell r="L367" t="str">
            <v>S</v>
          </cell>
          <cell r="M367" t="str">
            <v>01.06.2006 00:00:00</v>
          </cell>
          <cell r="N367">
            <v>0</v>
          </cell>
          <cell r="O367">
            <v>7</v>
          </cell>
          <cell r="P367">
            <v>7</v>
          </cell>
          <cell r="Q367">
            <v>8</v>
          </cell>
          <cell r="R367">
            <v>8</v>
          </cell>
          <cell r="S367">
            <v>8</v>
          </cell>
          <cell r="T367">
            <v>8</v>
          </cell>
          <cell r="U367">
            <v>8</v>
          </cell>
          <cell r="V367">
            <v>8</v>
          </cell>
          <cell r="W367">
            <v>8</v>
          </cell>
          <cell r="X367">
            <v>8</v>
          </cell>
          <cell r="Y367">
            <v>7</v>
          </cell>
          <cell r="Z367">
            <v>0</v>
          </cell>
          <cell r="AA367">
            <v>7</v>
          </cell>
          <cell r="AB367">
            <v>7</v>
          </cell>
          <cell r="AC367">
            <v>8</v>
          </cell>
          <cell r="AD367">
            <v>8</v>
          </cell>
          <cell r="AE367">
            <v>8</v>
          </cell>
          <cell r="AF367">
            <v>8</v>
          </cell>
          <cell r="AG367">
            <v>8</v>
          </cell>
          <cell r="AH367">
            <v>8</v>
          </cell>
          <cell r="AI367">
            <v>8</v>
          </cell>
          <cell r="AJ367">
            <v>8</v>
          </cell>
          <cell r="AK367">
            <v>0</v>
          </cell>
          <cell r="AL367">
            <v>7</v>
          </cell>
          <cell r="AM367" t="str">
            <v/>
          </cell>
          <cell r="AN367">
            <v>0</v>
          </cell>
          <cell r="AO367">
            <v>0</v>
          </cell>
          <cell r="AP367">
            <v>0</v>
          </cell>
          <cell r="AQ367">
            <v>0</v>
          </cell>
          <cell r="AR367" t="str">
            <v>N</v>
          </cell>
          <cell r="AS367" t="str">
            <v>X</v>
          </cell>
          <cell r="AU367">
            <v>38</v>
          </cell>
          <cell r="AV367">
            <v>85</v>
          </cell>
        </row>
        <row r="368">
          <cell r="G368" t="str">
            <v>HC008135</v>
          </cell>
          <cell r="H368" t="str">
            <v>Logistics</v>
          </cell>
          <cell r="I368" t="str">
            <v>N</v>
          </cell>
          <cell r="J368" t="str">
            <v>H</v>
          </cell>
          <cell r="K368">
            <v>965</v>
          </cell>
          <cell r="L368" t="str">
            <v>S</v>
          </cell>
          <cell r="M368" t="str">
            <v>01.06.2006 00:00:00</v>
          </cell>
          <cell r="N368">
            <v>0</v>
          </cell>
          <cell r="O368">
            <v>9</v>
          </cell>
          <cell r="P368">
            <v>9</v>
          </cell>
          <cell r="Q368">
            <v>5</v>
          </cell>
          <cell r="R368">
            <v>5</v>
          </cell>
          <cell r="S368">
            <v>5</v>
          </cell>
          <cell r="T368">
            <v>5</v>
          </cell>
          <cell r="U368">
            <v>5</v>
          </cell>
          <cell r="V368">
            <v>5</v>
          </cell>
          <cell r="W368">
            <v>5</v>
          </cell>
          <cell r="X368">
            <v>5</v>
          </cell>
          <cell r="Y368">
            <v>5</v>
          </cell>
          <cell r="Z368">
            <v>0</v>
          </cell>
          <cell r="AA368">
            <v>9</v>
          </cell>
          <cell r="AB368">
            <v>9</v>
          </cell>
          <cell r="AC368">
            <v>5</v>
          </cell>
          <cell r="AD368">
            <v>5</v>
          </cell>
          <cell r="AE368">
            <v>5</v>
          </cell>
          <cell r="AF368">
            <v>5</v>
          </cell>
          <cell r="AG368">
            <v>5</v>
          </cell>
          <cell r="AH368">
            <v>5</v>
          </cell>
          <cell r="AI368">
            <v>5</v>
          </cell>
          <cell r="AJ368">
            <v>5</v>
          </cell>
          <cell r="AK368">
            <v>0</v>
          </cell>
          <cell r="AL368">
            <v>5</v>
          </cell>
          <cell r="AM368" t="str">
            <v/>
          </cell>
          <cell r="AN368">
            <v>0</v>
          </cell>
          <cell r="AO368">
            <v>0</v>
          </cell>
          <cell r="AP368">
            <v>0</v>
          </cell>
          <cell r="AQ368">
            <v>0</v>
          </cell>
          <cell r="AR368" t="str">
            <v>N</v>
          </cell>
          <cell r="AS368" t="str">
            <v>X</v>
          </cell>
          <cell r="AU368">
            <v>33</v>
          </cell>
          <cell r="AV368">
            <v>63</v>
          </cell>
        </row>
        <row r="369">
          <cell r="G369" t="str">
            <v>HC008136</v>
          </cell>
          <cell r="H369" t="str">
            <v>Manufacturing</v>
          </cell>
          <cell r="I369" t="str">
            <v>N</v>
          </cell>
          <cell r="J369" t="str">
            <v>H</v>
          </cell>
          <cell r="K369">
            <v>970</v>
          </cell>
          <cell r="L369" t="str">
            <v>S</v>
          </cell>
          <cell r="M369" t="str">
            <v>01.06.2006 00:00:00</v>
          </cell>
          <cell r="N369">
            <v>0</v>
          </cell>
          <cell r="O369">
            <v>8</v>
          </cell>
          <cell r="P369">
            <v>7</v>
          </cell>
          <cell r="Q369">
            <v>7</v>
          </cell>
          <cell r="R369">
            <v>7</v>
          </cell>
          <cell r="S369">
            <v>8</v>
          </cell>
          <cell r="T369">
            <v>8</v>
          </cell>
          <cell r="U369">
            <v>8</v>
          </cell>
          <cell r="V369">
            <v>9</v>
          </cell>
          <cell r="W369">
            <v>9</v>
          </cell>
          <cell r="X369">
            <v>9</v>
          </cell>
          <cell r="Y369">
            <v>9</v>
          </cell>
          <cell r="Z369">
            <v>0</v>
          </cell>
          <cell r="AA369">
            <v>8</v>
          </cell>
          <cell r="AB369">
            <v>7</v>
          </cell>
          <cell r="AC369">
            <v>7</v>
          </cell>
          <cell r="AD369">
            <v>7</v>
          </cell>
          <cell r="AE369">
            <v>8</v>
          </cell>
          <cell r="AF369">
            <v>8</v>
          </cell>
          <cell r="AG369">
            <v>8</v>
          </cell>
          <cell r="AH369">
            <v>9</v>
          </cell>
          <cell r="AI369">
            <v>9</v>
          </cell>
          <cell r="AJ369">
            <v>9</v>
          </cell>
          <cell r="AK369">
            <v>0</v>
          </cell>
          <cell r="AL369">
            <v>9</v>
          </cell>
          <cell r="AM369" t="str">
            <v/>
          </cell>
          <cell r="AN369">
            <v>0</v>
          </cell>
          <cell r="AO369">
            <v>0</v>
          </cell>
          <cell r="AP369">
            <v>0</v>
          </cell>
          <cell r="AQ369">
            <v>0</v>
          </cell>
          <cell r="AR369" t="str">
            <v>N</v>
          </cell>
          <cell r="AS369" t="str">
            <v>X</v>
          </cell>
          <cell r="AU369">
            <v>37</v>
          </cell>
          <cell r="AV369">
            <v>89</v>
          </cell>
        </row>
        <row r="370">
          <cell r="G370" t="str">
            <v>HC008137</v>
          </cell>
          <cell r="H370" t="str">
            <v>Purchasing</v>
          </cell>
          <cell r="I370" t="str">
            <v>N</v>
          </cell>
          <cell r="J370" t="str">
            <v>H</v>
          </cell>
          <cell r="K370">
            <v>975</v>
          </cell>
          <cell r="L370" t="str">
            <v>S</v>
          </cell>
          <cell r="M370" t="str">
            <v>01.06.2006 00:00:00</v>
          </cell>
          <cell r="N370">
            <v>3</v>
          </cell>
          <cell r="O370">
            <v>72</v>
          </cell>
          <cell r="P370">
            <v>79</v>
          </cell>
          <cell r="Q370">
            <v>81</v>
          </cell>
          <cell r="R370">
            <v>82</v>
          </cell>
          <cell r="S370">
            <v>83</v>
          </cell>
          <cell r="T370">
            <v>90</v>
          </cell>
          <cell r="U370">
            <v>93</v>
          </cell>
          <cell r="V370">
            <v>98</v>
          </cell>
          <cell r="W370">
            <v>101</v>
          </cell>
          <cell r="X370">
            <v>101</v>
          </cell>
          <cell r="Y370">
            <v>98</v>
          </cell>
          <cell r="Z370">
            <v>3</v>
          </cell>
          <cell r="AA370">
            <v>72</v>
          </cell>
          <cell r="AB370">
            <v>79</v>
          </cell>
          <cell r="AC370">
            <v>81</v>
          </cell>
          <cell r="AD370">
            <v>82</v>
          </cell>
          <cell r="AE370">
            <v>83</v>
          </cell>
          <cell r="AF370">
            <v>90</v>
          </cell>
          <cell r="AG370">
            <v>93</v>
          </cell>
          <cell r="AH370">
            <v>98</v>
          </cell>
          <cell r="AI370">
            <v>101</v>
          </cell>
          <cell r="AJ370">
            <v>101</v>
          </cell>
          <cell r="AK370">
            <v>0</v>
          </cell>
          <cell r="AL370">
            <v>98</v>
          </cell>
          <cell r="AM370" t="str">
            <v/>
          </cell>
          <cell r="AN370">
            <v>3</v>
          </cell>
          <cell r="AO370">
            <v>3</v>
          </cell>
          <cell r="AP370">
            <v>3</v>
          </cell>
          <cell r="AQ370">
            <v>3</v>
          </cell>
          <cell r="AR370" t="str">
            <v>N</v>
          </cell>
          <cell r="AS370" t="str">
            <v>X</v>
          </cell>
          <cell r="AU370">
            <v>400</v>
          </cell>
          <cell r="AV370">
            <v>981</v>
          </cell>
        </row>
        <row r="371">
          <cell r="G371" t="str">
            <v>HC008138</v>
          </cell>
          <cell r="H371" t="str">
            <v>Quality</v>
          </cell>
          <cell r="I371" t="str">
            <v>N</v>
          </cell>
          <cell r="J371" t="str">
            <v>H</v>
          </cell>
          <cell r="K371">
            <v>980</v>
          </cell>
          <cell r="L371" t="str">
            <v>S</v>
          </cell>
          <cell r="M371" t="str">
            <v>01.06.2006 00:00:00</v>
          </cell>
          <cell r="N371">
            <v>0</v>
          </cell>
          <cell r="O371">
            <v>1</v>
          </cell>
          <cell r="P371">
            <v>1</v>
          </cell>
          <cell r="Q371">
            <v>1</v>
          </cell>
          <cell r="R371">
            <v>1</v>
          </cell>
          <cell r="S371">
            <v>1</v>
          </cell>
          <cell r="T371">
            <v>1</v>
          </cell>
          <cell r="U371">
            <v>1</v>
          </cell>
          <cell r="V371">
            <v>1</v>
          </cell>
          <cell r="W371">
            <v>1</v>
          </cell>
          <cell r="X371">
            <v>1</v>
          </cell>
          <cell r="Y371">
            <v>1</v>
          </cell>
          <cell r="Z371">
            <v>0</v>
          </cell>
          <cell r="AA371">
            <v>1</v>
          </cell>
          <cell r="AB371">
            <v>1</v>
          </cell>
          <cell r="AC371">
            <v>1</v>
          </cell>
          <cell r="AD371">
            <v>1</v>
          </cell>
          <cell r="AE371">
            <v>1</v>
          </cell>
          <cell r="AF371">
            <v>1</v>
          </cell>
          <cell r="AG371">
            <v>1</v>
          </cell>
          <cell r="AH371">
            <v>1</v>
          </cell>
          <cell r="AI371">
            <v>1</v>
          </cell>
          <cell r="AJ371">
            <v>1</v>
          </cell>
          <cell r="AK371">
            <v>0</v>
          </cell>
          <cell r="AL371">
            <v>1</v>
          </cell>
          <cell r="AM371" t="str">
            <v/>
          </cell>
          <cell r="AN371">
            <v>0</v>
          </cell>
          <cell r="AO371">
            <v>0</v>
          </cell>
          <cell r="AP371">
            <v>0</v>
          </cell>
          <cell r="AQ371">
            <v>0</v>
          </cell>
          <cell r="AR371" t="str">
            <v>N</v>
          </cell>
          <cell r="AS371" t="str">
            <v>X</v>
          </cell>
          <cell r="AU371">
            <v>5</v>
          </cell>
          <cell r="AV371">
            <v>11</v>
          </cell>
        </row>
        <row r="372">
          <cell r="G372" t="str">
            <v>HC008139</v>
          </cell>
          <cell r="H372" t="str">
            <v>Supplier Quality</v>
          </cell>
          <cell r="I372" t="str">
            <v>N</v>
          </cell>
          <cell r="J372" t="str">
            <v>H</v>
          </cell>
          <cell r="K372">
            <v>985</v>
          </cell>
          <cell r="L372" t="str">
            <v>S</v>
          </cell>
          <cell r="M372" t="str">
            <v>01.06.2006 00:00:00</v>
          </cell>
          <cell r="N372">
            <v>0</v>
          </cell>
          <cell r="O372">
            <v>55</v>
          </cell>
          <cell r="P372">
            <v>56</v>
          </cell>
          <cell r="Q372">
            <v>56</v>
          </cell>
          <cell r="R372">
            <v>56</v>
          </cell>
          <cell r="S372">
            <v>57</v>
          </cell>
          <cell r="T372">
            <v>60</v>
          </cell>
          <cell r="U372">
            <v>61</v>
          </cell>
          <cell r="V372">
            <v>61</v>
          </cell>
          <cell r="W372">
            <v>62</v>
          </cell>
          <cell r="X372">
            <v>62</v>
          </cell>
          <cell r="Y372">
            <v>65</v>
          </cell>
          <cell r="Z372">
            <v>0</v>
          </cell>
          <cell r="AA372">
            <v>55</v>
          </cell>
          <cell r="AB372">
            <v>56</v>
          </cell>
          <cell r="AC372">
            <v>56</v>
          </cell>
          <cell r="AD372">
            <v>56</v>
          </cell>
          <cell r="AE372">
            <v>57</v>
          </cell>
          <cell r="AF372">
            <v>60</v>
          </cell>
          <cell r="AG372">
            <v>61</v>
          </cell>
          <cell r="AH372">
            <v>61</v>
          </cell>
          <cell r="AI372">
            <v>62</v>
          </cell>
          <cell r="AJ372">
            <v>62</v>
          </cell>
          <cell r="AK372">
            <v>0</v>
          </cell>
          <cell r="AL372">
            <v>65</v>
          </cell>
          <cell r="AM372" t="str">
            <v/>
          </cell>
          <cell r="AN372">
            <v>0</v>
          </cell>
          <cell r="AO372">
            <v>0</v>
          </cell>
          <cell r="AP372">
            <v>0</v>
          </cell>
          <cell r="AQ372">
            <v>0</v>
          </cell>
          <cell r="AR372" t="str">
            <v>N</v>
          </cell>
          <cell r="AS372" t="str">
            <v>X</v>
          </cell>
          <cell r="AU372">
            <v>280</v>
          </cell>
          <cell r="AV372">
            <v>651</v>
          </cell>
        </row>
        <row r="373">
          <cell r="G373" t="str">
            <v>HC008140</v>
          </cell>
          <cell r="H373" t="str">
            <v>Others</v>
          </cell>
          <cell r="I373" t="str">
            <v>N</v>
          </cell>
          <cell r="J373" t="str">
            <v>H</v>
          </cell>
          <cell r="K373">
            <v>986</v>
          </cell>
          <cell r="L373" t="str">
            <v>S</v>
          </cell>
          <cell r="M373" t="str">
            <v>01.06.2006 00:00:00</v>
          </cell>
          <cell r="N373">
            <v>0</v>
          </cell>
          <cell r="O373">
            <v>6</v>
          </cell>
          <cell r="P373">
            <v>16</v>
          </cell>
          <cell r="Q373">
            <v>16</v>
          </cell>
          <cell r="R373">
            <v>17</v>
          </cell>
          <cell r="S373">
            <v>17</v>
          </cell>
          <cell r="T373">
            <v>17</v>
          </cell>
          <cell r="U373">
            <v>17</v>
          </cell>
          <cell r="V373">
            <v>19</v>
          </cell>
          <cell r="W373">
            <v>19</v>
          </cell>
          <cell r="X373">
            <v>19</v>
          </cell>
          <cell r="Y373">
            <v>19</v>
          </cell>
          <cell r="Z373">
            <v>0</v>
          </cell>
          <cell r="AA373">
            <v>6</v>
          </cell>
          <cell r="AB373">
            <v>16</v>
          </cell>
          <cell r="AC373">
            <v>16</v>
          </cell>
          <cell r="AD373">
            <v>17</v>
          </cell>
          <cell r="AE373">
            <v>17</v>
          </cell>
          <cell r="AF373">
            <v>17</v>
          </cell>
          <cell r="AG373">
            <v>17</v>
          </cell>
          <cell r="AH373">
            <v>19</v>
          </cell>
          <cell r="AI373">
            <v>19</v>
          </cell>
          <cell r="AJ373">
            <v>19</v>
          </cell>
          <cell r="AK373">
            <v>0</v>
          </cell>
          <cell r="AL373">
            <v>19</v>
          </cell>
          <cell r="AM373" t="str">
            <v/>
          </cell>
          <cell r="AN373">
            <v>0</v>
          </cell>
          <cell r="AO373">
            <v>0</v>
          </cell>
          <cell r="AP373">
            <v>0</v>
          </cell>
          <cell r="AQ373">
            <v>0</v>
          </cell>
          <cell r="AR373" t="str">
            <v>N</v>
          </cell>
          <cell r="AS373" t="str">
            <v>X</v>
          </cell>
          <cell r="AU373">
            <v>72</v>
          </cell>
          <cell r="AV373">
            <v>182</v>
          </cell>
        </row>
        <row r="374">
          <cell r="G374" t="str">
            <v>HC008160</v>
          </cell>
          <cell r="H374" t="str">
            <v>CONTROL ADMIN</v>
          </cell>
          <cell r="I374" t="str">
            <v>N</v>
          </cell>
          <cell r="J374" t="str">
            <v>H</v>
          </cell>
          <cell r="K374">
            <v>987</v>
          </cell>
          <cell r="L374" t="str">
            <v>C</v>
          </cell>
          <cell r="M374" t="str">
            <v>01.06.2006 00:00:00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t="str">
            <v/>
          </cell>
          <cell r="AN374">
            <v>0</v>
          </cell>
          <cell r="AO374">
            <v>0</v>
          </cell>
          <cell r="AP374">
            <v>0</v>
          </cell>
          <cell r="AQ374">
            <v>0</v>
          </cell>
          <cell r="AR374" t="str">
            <v>N</v>
          </cell>
          <cell r="AS374" t="str">
            <v>X</v>
          </cell>
          <cell r="AU374">
            <v>0</v>
          </cell>
          <cell r="AV374">
            <v>0</v>
          </cell>
        </row>
        <row r="375">
          <cell r="G375" t="str">
            <v>HC008141</v>
          </cell>
          <cell r="H375" t="str">
            <v>Sales thereof</v>
          </cell>
          <cell r="I375" t="str">
            <v>N</v>
          </cell>
          <cell r="J375" t="str">
            <v>H</v>
          </cell>
          <cell r="K375">
            <v>988</v>
          </cell>
          <cell r="L375" t="str">
            <v>C</v>
          </cell>
          <cell r="M375" t="str">
            <v>01.06.2006 00:00:00</v>
          </cell>
          <cell r="N375">
            <v>543</v>
          </cell>
          <cell r="O375">
            <v>50</v>
          </cell>
          <cell r="P375">
            <v>37</v>
          </cell>
          <cell r="Q375">
            <v>42</v>
          </cell>
          <cell r="R375">
            <v>42</v>
          </cell>
          <cell r="S375">
            <v>42</v>
          </cell>
          <cell r="T375">
            <v>45</v>
          </cell>
          <cell r="U375">
            <v>45</v>
          </cell>
          <cell r="V375">
            <v>45</v>
          </cell>
          <cell r="W375">
            <v>45</v>
          </cell>
          <cell r="X375">
            <v>45</v>
          </cell>
          <cell r="Y375">
            <v>45</v>
          </cell>
          <cell r="Z375">
            <v>543</v>
          </cell>
          <cell r="AA375">
            <v>50</v>
          </cell>
          <cell r="AB375">
            <v>37</v>
          </cell>
          <cell r="AC375">
            <v>42</v>
          </cell>
          <cell r="AD375">
            <v>42</v>
          </cell>
          <cell r="AE375">
            <v>42</v>
          </cell>
          <cell r="AF375">
            <v>45</v>
          </cell>
          <cell r="AG375">
            <v>45</v>
          </cell>
          <cell r="AH375">
            <v>45</v>
          </cell>
          <cell r="AI375">
            <v>45</v>
          </cell>
          <cell r="AJ375">
            <v>45</v>
          </cell>
          <cell r="AK375">
            <v>0</v>
          </cell>
          <cell r="AL375">
            <v>45</v>
          </cell>
          <cell r="AM375" t="str">
            <v/>
          </cell>
          <cell r="AN375">
            <v>521</v>
          </cell>
          <cell r="AO375">
            <v>519</v>
          </cell>
          <cell r="AP375">
            <v>521</v>
          </cell>
          <cell r="AQ375">
            <v>519</v>
          </cell>
          <cell r="AR375" t="str">
            <v>N</v>
          </cell>
          <cell r="AS375" t="str">
            <v>X</v>
          </cell>
          <cell r="AU375">
            <v>756</v>
          </cell>
          <cell r="AV375">
            <v>1026</v>
          </cell>
        </row>
        <row r="376">
          <cell r="G376" t="str">
            <v>HC008142</v>
          </cell>
          <cell r="H376" t="str">
            <v>Customer teams</v>
          </cell>
          <cell r="I376" t="str">
            <v>N</v>
          </cell>
          <cell r="J376" t="str">
            <v>H</v>
          </cell>
          <cell r="K376">
            <v>989</v>
          </cell>
          <cell r="L376" t="str">
            <v>S</v>
          </cell>
          <cell r="M376" t="str">
            <v>01.06.2006 00:00:00</v>
          </cell>
          <cell r="N376">
            <v>0</v>
          </cell>
          <cell r="O376">
            <v>22</v>
          </cell>
          <cell r="P376">
            <v>23</v>
          </cell>
          <cell r="Q376">
            <v>26</v>
          </cell>
          <cell r="R376">
            <v>26</v>
          </cell>
          <cell r="S376">
            <v>26</v>
          </cell>
          <cell r="T376">
            <v>27</v>
          </cell>
          <cell r="U376">
            <v>27</v>
          </cell>
          <cell r="V376">
            <v>27</v>
          </cell>
          <cell r="W376">
            <v>27</v>
          </cell>
          <cell r="X376">
            <v>27</v>
          </cell>
          <cell r="Y376">
            <v>27</v>
          </cell>
          <cell r="Z376">
            <v>0</v>
          </cell>
          <cell r="AA376">
            <v>22</v>
          </cell>
          <cell r="AB376">
            <v>23</v>
          </cell>
          <cell r="AC376">
            <v>26</v>
          </cell>
          <cell r="AD376">
            <v>26</v>
          </cell>
          <cell r="AE376">
            <v>26</v>
          </cell>
          <cell r="AF376">
            <v>27</v>
          </cell>
          <cell r="AG376">
            <v>27</v>
          </cell>
          <cell r="AH376">
            <v>27</v>
          </cell>
          <cell r="AI376">
            <v>27</v>
          </cell>
          <cell r="AJ376">
            <v>27</v>
          </cell>
          <cell r="AK376">
            <v>0</v>
          </cell>
          <cell r="AL376">
            <v>27</v>
          </cell>
          <cell r="AM376" t="str">
            <v/>
          </cell>
          <cell r="AN376">
            <v>0</v>
          </cell>
          <cell r="AO376">
            <v>0</v>
          </cell>
          <cell r="AP376">
            <v>0</v>
          </cell>
          <cell r="AQ376">
            <v>0</v>
          </cell>
          <cell r="AR376" t="str">
            <v>N</v>
          </cell>
          <cell r="AS376" t="str">
            <v>X</v>
          </cell>
          <cell r="AU376">
            <v>123</v>
          </cell>
          <cell r="AV376">
            <v>285</v>
          </cell>
        </row>
        <row r="377">
          <cell r="G377" t="str">
            <v>HC008143</v>
          </cell>
          <cell r="H377" t="str">
            <v>Marketing</v>
          </cell>
          <cell r="I377" t="str">
            <v>N</v>
          </cell>
          <cell r="J377" t="str">
            <v>H</v>
          </cell>
          <cell r="K377">
            <v>990</v>
          </cell>
          <cell r="L377" t="str">
            <v>S</v>
          </cell>
          <cell r="M377" t="str">
            <v>01.06.2006 00:00:00</v>
          </cell>
          <cell r="N377">
            <v>0</v>
          </cell>
          <cell r="O377">
            <v>5</v>
          </cell>
          <cell r="P377">
            <v>5</v>
          </cell>
          <cell r="Q377">
            <v>5</v>
          </cell>
          <cell r="R377">
            <v>5</v>
          </cell>
          <cell r="S377">
            <v>5</v>
          </cell>
          <cell r="T377">
            <v>5</v>
          </cell>
          <cell r="U377">
            <v>4</v>
          </cell>
          <cell r="V377">
            <v>4</v>
          </cell>
          <cell r="W377">
            <v>4</v>
          </cell>
          <cell r="X377">
            <v>4</v>
          </cell>
          <cell r="Y377">
            <v>4</v>
          </cell>
          <cell r="Z377">
            <v>0</v>
          </cell>
          <cell r="AA377">
            <v>5</v>
          </cell>
          <cell r="AB377">
            <v>5</v>
          </cell>
          <cell r="AC377">
            <v>5</v>
          </cell>
          <cell r="AD377">
            <v>5</v>
          </cell>
          <cell r="AE377">
            <v>5</v>
          </cell>
          <cell r="AF377">
            <v>5</v>
          </cell>
          <cell r="AG377">
            <v>4</v>
          </cell>
          <cell r="AH377">
            <v>4</v>
          </cell>
          <cell r="AI377">
            <v>4</v>
          </cell>
          <cell r="AJ377">
            <v>4</v>
          </cell>
          <cell r="AK377">
            <v>0</v>
          </cell>
          <cell r="AL377">
            <v>4</v>
          </cell>
          <cell r="AM377" t="str">
            <v/>
          </cell>
          <cell r="AN377">
            <v>0</v>
          </cell>
          <cell r="AO377">
            <v>0</v>
          </cell>
          <cell r="AP377">
            <v>0</v>
          </cell>
          <cell r="AQ377">
            <v>0</v>
          </cell>
          <cell r="AR377" t="str">
            <v>N</v>
          </cell>
          <cell r="AS377" t="str">
            <v>X</v>
          </cell>
          <cell r="AU377">
            <v>25</v>
          </cell>
          <cell r="AV377">
            <v>50</v>
          </cell>
        </row>
        <row r="378">
          <cell r="G378" t="str">
            <v>HC008144</v>
          </cell>
          <cell r="H378" t="str">
            <v>Sales controlling</v>
          </cell>
          <cell r="I378" t="str">
            <v>N</v>
          </cell>
          <cell r="J378" t="str">
            <v>H</v>
          </cell>
          <cell r="K378">
            <v>991</v>
          </cell>
          <cell r="L378" t="str">
            <v>S</v>
          </cell>
          <cell r="M378" t="str">
            <v>01.06.2006 00:00:00</v>
          </cell>
          <cell r="N378">
            <v>18</v>
          </cell>
          <cell r="O378">
            <v>23</v>
          </cell>
          <cell r="P378">
            <v>9</v>
          </cell>
          <cell r="Q378">
            <v>11</v>
          </cell>
          <cell r="R378">
            <v>11</v>
          </cell>
          <cell r="S378">
            <v>11</v>
          </cell>
          <cell r="T378">
            <v>13</v>
          </cell>
          <cell r="U378">
            <v>13</v>
          </cell>
          <cell r="V378">
            <v>13</v>
          </cell>
          <cell r="W378">
            <v>13</v>
          </cell>
          <cell r="X378">
            <v>13</v>
          </cell>
          <cell r="Y378">
            <v>13</v>
          </cell>
          <cell r="Z378">
            <v>18</v>
          </cell>
          <cell r="AA378">
            <v>23</v>
          </cell>
          <cell r="AB378">
            <v>9</v>
          </cell>
          <cell r="AC378">
            <v>11</v>
          </cell>
          <cell r="AD378">
            <v>11</v>
          </cell>
          <cell r="AE378">
            <v>11</v>
          </cell>
          <cell r="AF378">
            <v>13</v>
          </cell>
          <cell r="AG378">
            <v>13</v>
          </cell>
          <cell r="AH378">
            <v>13</v>
          </cell>
          <cell r="AI378">
            <v>13</v>
          </cell>
          <cell r="AJ378">
            <v>13</v>
          </cell>
          <cell r="AK378">
            <v>0</v>
          </cell>
          <cell r="AL378">
            <v>13</v>
          </cell>
          <cell r="AM378" t="str">
            <v/>
          </cell>
          <cell r="AN378">
            <v>17</v>
          </cell>
          <cell r="AO378">
            <v>17</v>
          </cell>
          <cell r="AP378">
            <v>17</v>
          </cell>
          <cell r="AQ378">
            <v>17</v>
          </cell>
          <cell r="AR378" t="str">
            <v>N</v>
          </cell>
          <cell r="AS378" t="str">
            <v>X</v>
          </cell>
          <cell r="AU378">
            <v>83</v>
          </cell>
          <cell r="AV378">
            <v>161</v>
          </cell>
        </row>
        <row r="379">
          <cell r="G379" t="str">
            <v>HC008145</v>
          </cell>
          <cell r="H379" t="str">
            <v>Others</v>
          </cell>
          <cell r="I379" t="str">
            <v>N</v>
          </cell>
          <cell r="J379" t="str">
            <v>H</v>
          </cell>
          <cell r="K379">
            <v>992</v>
          </cell>
          <cell r="L379" t="str">
            <v>S</v>
          </cell>
          <cell r="M379" t="str">
            <v>01.06.2006 00:00:00</v>
          </cell>
          <cell r="N379">
            <v>525</v>
          </cell>
          <cell r="O379">
            <v>0</v>
          </cell>
          <cell r="P379">
            <v>0</v>
          </cell>
          <cell r="Q379">
            <v>0</v>
          </cell>
          <cell r="R379">
            <v>0</v>
          </cell>
          <cell r="S379">
            <v>0</v>
          </cell>
          <cell r="T379">
            <v>0</v>
          </cell>
          <cell r="U379">
            <v>1</v>
          </cell>
          <cell r="V379">
            <v>1</v>
          </cell>
          <cell r="W379">
            <v>1</v>
          </cell>
          <cell r="X379">
            <v>1</v>
          </cell>
          <cell r="Y379">
            <v>1</v>
          </cell>
          <cell r="Z379">
            <v>525</v>
          </cell>
          <cell r="AA379">
            <v>0</v>
          </cell>
          <cell r="AB379">
            <v>0</v>
          </cell>
          <cell r="AC379">
            <v>0</v>
          </cell>
          <cell r="AD379">
            <v>0</v>
          </cell>
          <cell r="AE379">
            <v>0</v>
          </cell>
          <cell r="AF379">
            <v>0</v>
          </cell>
          <cell r="AG379">
            <v>1</v>
          </cell>
          <cell r="AH379">
            <v>1</v>
          </cell>
          <cell r="AI379">
            <v>1</v>
          </cell>
          <cell r="AJ379">
            <v>1</v>
          </cell>
          <cell r="AK379">
            <v>0</v>
          </cell>
          <cell r="AL379">
            <v>1</v>
          </cell>
          <cell r="AM379" t="str">
            <v/>
          </cell>
          <cell r="AN379">
            <v>504</v>
          </cell>
          <cell r="AO379">
            <v>502</v>
          </cell>
          <cell r="AP379">
            <v>504</v>
          </cell>
          <cell r="AQ379">
            <v>502</v>
          </cell>
          <cell r="AR379" t="str">
            <v>N</v>
          </cell>
          <cell r="AS379" t="str">
            <v>X</v>
          </cell>
          <cell r="AU379">
            <v>525</v>
          </cell>
          <cell r="AV379">
            <v>530</v>
          </cell>
        </row>
        <row r="380">
          <cell r="G380" t="str">
            <v>HC008150</v>
          </cell>
          <cell r="H380" t="str">
            <v>CONTROL SALES</v>
          </cell>
          <cell r="I380" t="str">
            <v>N</v>
          </cell>
          <cell r="J380" t="str">
            <v>H</v>
          </cell>
          <cell r="K380">
            <v>995</v>
          </cell>
          <cell r="L380" t="str">
            <v>C</v>
          </cell>
          <cell r="M380" t="str">
            <v>01.06.2006 00:00:00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t="str">
            <v/>
          </cell>
          <cell r="AN380">
            <v>0</v>
          </cell>
          <cell r="AO380">
            <v>0</v>
          </cell>
          <cell r="AP380">
            <v>0</v>
          </cell>
          <cell r="AQ380">
            <v>0</v>
          </cell>
          <cell r="AR380" t="str">
            <v>N</v>
          </cell>
          <cell r="AS380" t="str">
            <v>X</v>
          </cell>
          <cell r="AU380">
            <v>0</v>
          </cell>
          <cell r="AV380">
            <v>0</v>
          </cell>
        </row>
        <row r="381">
          <cell r="G381" t="str">
            <v>HC008146</v>
          </cell>
          <cell r="H381" t="str">
            <v>CONTROL</v>
          </cell>
          <cell r="I381" t="str">
            <v>N</v>
          </cell>
          <cell r="J381" t="str">
            <v>H</v>
          </cell>
          <cell r="K381">
            <v>999</v>
          </cell>
          <cell r="L381" t="str">
            <v>C</v>
          </cell>
          <cell r="M381" t="str">
            <v>01.06.2006 00:00:00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t="str">
            <v/>
          </cell>
          <cell r="AN381">
            <v>0</v>
          </cell>
          <cell r="AO381">
            <v>0</v>
          </cell>
          <cell r="AP381">
            <v>0</v>
          </cell>
          <cell r="AQ381">
            <v>0</v>
          </cell>
          <cell r="AR381" t="str">
            <v>N</v>
          </cell>
          <cell r="AS381" t="str">
            <v>X</v>
          </cell>
          <cell r="AU381">
            <v>0</v>
          </cell>
          <cell r="AV381">
            <v>0</v>
          </cell>
        </row>
        <row r="382">
          <cell r="G382" t="str">
            <v>B30060100</v>
          </cell>
          <cell r="H382" t="str">
            <v>Raw</v>
          </cell>
          <cell r="I382" t="str">
            <v>N</v>
          </cell>
          <cell r="J382" t="str">
            <v>O</v>
          </cell>
          <cell r="K382">
            <v>10</v>
          </cell>
          <cell r="L382" t="str">
            <v>S</v>
          </cell>
          <cell r="M382" t="str">
            <v>01.06.2006 00:00:00</v>
          </cell>
          <cell r="N382">
            <v>17705</v>
          </cell>
          <cell r="O382">
            <v>26950</v>
          </cell>
          <cell r="P382">
            <v>26403</v>
          </cell>
          <cell r="Q382">
            <v>26437</v>
          </cell>
          <cell r="R382">
            <v>27042</v>
          </cell>
          <cell r="S382">
            <v>27129</v>
          </cell>
          <cell r="T382">
            <v>26497</v>
          </cell>
          <cell r="U382">
            <v>27020</v>
          </cell>
          <cell r="V382">
            <v>26537</v>
          </cell>
          <cell r="W382">
            <v>26480</v>
          </cell>
          <cell r="X382">
            <v>26345</v>
          </cell>
          <cell r="Y382">
            <v>27126</v>
          </cell>
          <cell r="Z382">
            <v>14768</v>
          </cell>
          <cell r="AA382">
            <v>23236</v>
          </cell>
          <cell r="AB382">
            <v>22544</v>
          </cell>
          <cell r="AC382">
            <v>22580</v>
          </cell>
          <cell r="AD382">
            <v>23437</v>
          </cell>
          <cell r="AE382">
            <v>24487</v>
          </cell>
          <cell r="AF382">
            <v>23580</v>
          </cell>
          <cell r="AG382">
            <v>23903</v>
          </cell>
          <cell r="AH382">
            <v>23599</v>
          </cell>
          <cell r="AI382">
            <v>23527</v>
          </cell>
          <cell r="AJ382">
            <v>23168</v>
          </cell>
          <cell r="AK382">
            <v>0</v>
          </cell>
          <cell r="AL382">
            <v>23463</v>
          </cell>
          <cell r="AM382" t="str">
            <v/>
          </cell>
          <cell r="AN382">
            <v>18153</v>
          </cell>
          <cell r="AO382">
            <v>17402</v>
          </cell>
          <cell r="AP382">
            <v>14916</v>
          </cell>
          <cell r="AQ382">
            <v>13885</v>
          </cell>
          <cell r="AR382" t="str">
            <v>N</v>
          </cell>
          <cell r="AS382" t="str">
            <v>X</v>
          </cell>
          <cell r="AU382">
            <v>131052</v>
          </cell>
          <cell r="AV382">
            <v>272292</v>
          </cell>
        </row>
        <row r="383">
          <cell r="G383" t="str">
            <v>B30060105</v>
          </cell>
          <cell r="H383" t="str">
            <v>Work in process</v>
          </cell>
          <cell r="I383" t="str">
            <v>N</v>
          </cell>
          <cell r="J383" t="str">
            <v>O</v>
          </cell>
          <cell r="K383">
            <v>20</v>
          </cell>
          <cell r="L383" t="str">
            <v>S</v>
          </cell>
          <cell r="M383" t="str">
            <v>01.06.2006 00:00:00</v>
          </cell>
          <cell r="N383">
            <v>13467</v>
          </cell>
          <cell r="O383">
            <v>10906</v>
          </cell>
          <cell r="P383">
            <v>11061</v>
          </cell>
          <cell r="Q383">
            <v>10734</v>
          </cell>
          <cell r="R383">
            <v>11457</v>
          </cell>
          <cell r="S383">
            <v>10721</v>
          </cell>
          <cell r="T383">
            <v>11215</v>
          </cell>
          <cell r="U383">
            <v>11122</v>
          </cell>
          <cell r="V383">
            <v>10901</v>
          </cell>
          <cell r="W383">
            <v>10925</v>
          </cell>
          <cell r="X383">
            <v>10742</v>
          </cell>
          <cell r="Y383">
            <v>10971</v>
          </cell>
          <cell r="Z383">
            <v>11446</v>
          </cell>
          <cell r="AA383">
            <v>8863</v>
          </cell>
          <cell r="AB383">
            <v>8874</v>
          </cell>
          <cell r="AC383">
            <v>8976</v>
          </cell>
          <cell r="AD383">
            <v>9266</v>
          </cell>
          <cell r="AE383">
            <v>9216</v>
          </cell>
          <cell r="AF383">
            <v>9535</v>
          </cell>
          <cell r="AG383">
            <v>9517</v>
          </cell>
          <cell r="AH383">
            <v>9087</v>
          </cell>
          <cell r="AI383">
            <v>9111</v>
          </cell>
          <cell r="AJ383">
            <v>8913</v>
          </cell>
          <cell r="AK383">
            <v>0</v>
          </cell>
          <cell r="AL383">
            <v>9007</v>
          </cell>
          <cell r="AM383" t="str">
            <v/>
          </cell>
          <cell r="AN383">
            <v>13615</v>
          </cell>
          <cell r="AO383">
            <v>12071</v>
          </cell>
          <cell r="AP383">
            <v>11579</v>
          </cell>
          <cell r="AQ383">
            <v>10066</v>
          </cell>
          <cell r="AR383" t="str">
            <v>N</v>
          </cell>
          <cell r="AS383" t="str">
            <v>X</v>
          </cell>
          <cell r="AU383">
            <v>56641</v>
          </cell>
          <cell r="AV383">
            <v>111811</v>
          </cell>
        </row>
        <row r="384">
          <cell r="G384" t="str">
            <v>B30060110</v>
          </cell>
          <cell r="H384" t="str">
            <v>Manufactured</v>
          </cell>
          <cell r="I384" t="str">
            <v>N</v>
          </cell>
          <cell r="J384" t="str">
            <v>O</v>
          </cell>
          <cell r="K384">
            <v>30</v>
          </cell>
          <cell r="L384" t="str">
            <v>S</v>
          </cell>
          <cell r="M384" t="str">
            <v>01.06.2006 00:00:00</v>
          </cell>
          <cell r="N384">
            <v>10642</v>
          </cell>
          <cell r="O384">
            <v>8357</v>
          </cell>
          <cell r="P384">
            <v>9037</v>
          </cell>
          <cell r="Q384">
            <v>7995</v>
          </cell>
          <cell r="R384">
            <v>8128</v>
          </cell>
          <cell r="S384">
            <v>8286</v>
          </cell>
          <cell r="T384">
            <v>9219</v>
          </cell>
          <cell r="U384">
            <v>8663</v>
          </cell>
          <cell r="V384">
            <v>8430</v>
          </cell>
          <cell r="W384">
            <v>8262</v>
          </cell>
          <cell r="X384">
            <v>8129</v>
          </cell>
          <cell r="Y384">
            <v>7884</v>
          </cell>
          <cell r="Z384">
            <v>9499</v>
          </cell>
          <cell r="AA384">
            <v>8195</v>
          </cell>
          <cell r="AB384">
            <v>8592</v>
          </cell>
          <cell r="AC384">
            <v>7706</v>
          </cell>
          <cell r="AD384">
            <v>7929</v>
          </cell>
          <cell r="AE384">
            <v>7977</v>
          </cell>
          <cell r="AF384">
            <v>8868</v>
          </cell>
          <cell r="AG384">
            <v>8174</v>
          </cell>
          <cell r="AH384">
            <v>7945</v>
          </cell>
          <cell r="AI384">
            <v>7754</v>
          </cell>
          <cell r="AJ384">
            <v>7610</v>
          </cell>
          <cell r="AK384">
            <v>0</v>
          </cell>
          <cell r="AL384">
            <v>7365</v>
          </cell>
          <cell r="AM384" t="str">
            <v/>
          </cell>
          <cell r="AN384">
            <v>10677</v>
          </cell>
          <cell r="AO384">
            <v>10125</v>
          </cell>
          <cell r="AP384">
            <v>9240</v>
          </cell>
          <cell r="AQ384">
            <v>8511</v>
          </cell>
          <cell r="AR384" t="str">
            <v>N</v>
          </cell>
          <cell r="AS384" t="str">
            <v>X</v>
          </cell>
          <cell r="AU384">
            <v>49898</v>
          </cell>
          <cell r="AV384">
            <v>97614</v>
          </cell>
        </row>
        <row r="385">
          <cell r="G385" t="str">
            <v>B30060115</v>
          </cell>
          <cell r="H385" t="str">
            <v>Purchased</v>
          </cell>
          <cell r="I385" t="str">
            <v>N</v>
          </cell>
          <cell r="J385" t="str">
            <v>O</v>
          </cell>
          <cell r="K385">
            <v>40</v>
          </cell>
          <cell r="L385" t="str">
            <v>S</v>
          </cell>
          <cell r="M385" t="str">
            <v>01.06.2006 00:00:00</v>
          </cell>
          <cell r="N385">
            <v>1119</v>
          </cell>
          <cell r="O385">
            <v>1398</v>
          </cell>
          <cell r="P385">
            <v>1267</v>
          </cell>
          <cell r="Q385">
            <v>1671</v>
          </cell>
          <cell r="R385">
            <v>1209</v>
          </cell>
          <cell r="S385">
            <v>1178</v>
          </cell>
          <cell r="T385">
            <v>1287</v>
          </cell>
          <cell r="U385">
            <v>1150</v>
          </cell>
          <cell r="V385">
            <v>1103</v>
          </cell>
          <cell r="W385">
            <v>1045</v>
          </cell>
          <cell r="X385">
            <v>1032</v>
          </cell>
          <cell r="Y385">
            <v>1088</v>
          </cell>
          <cell r="Z385">
            <v>1119</v>
          </cell>
          <cell r="AA385">
            <v>1398</v>
          </cell>
          <cell r="AB385">
            <v>1267</v>
          </cell>
          <cell r="AC385">
            <v>1671</v>
          </cell>
          <cell r="AD385">
            <v>1209</v>
          </cell>
          <cell r="AE385">
            <v>1178</v>
          </cell>
          <cell r="AF385">
            <v>1287</v>
          </cell>
          <cell r="AG385">
            <v>1150</v>
          </cell>
          <cell r="AH385">
            <v>1103</v>
          </cell>
          <cell r="AI385">
            <v>1045</v>
          </cell>
          <cell r="AJ385">
            <v>1032</v>
          </cell>
          <cell r="AK385">
            <v>0</v>
          </cell>
          <cell r="AL385">
            <v>1088</v>
          </cell>
          <cell r="AM385" t="str">
            <v/>
          </cell>
          <cell r="AN385">
            <v>1088</v>
          </cell>
          <cell r="AO385">
            <v>1097</v>
          </cell>
          <cell r="AP385">
            <v>1088</v>
          </cell>
          <cell r="AQ385">
            <v>1097</v>
          </cell>
          <cell r="AR385" t="str">
            <v>N</v>
          </cell>
          <cell r="AS385" t="str">
            <v>X</v>
          </cell>
          <cell r="AU385">
            <v>7842</v>
          </cell>
          <cell r="AV385">
            <v>14547</v>
          </cell>
        </row>
        <row r="386">
          <cell r="G386" t="str">
            <v>B3006011</v>
          </cell>
          <cell r="H386" t="str">
            <v>TOTAL INVENTORY AT STANDARD</v>
          </cell>
          <cell r="I386" t="str">
            <v>N</v>
          </cell>
          <cell r="J386" t="str">
            <v>O</v>
          </cell>
          <cell r="K386">
            <v>50</v>
          </cell>
          <cell r="L386" t="str">
            <v>C</v>
          </cell>
          <cell r="M386" t="str">
            <v>01.06.2006 00:00:00</v>
          </cell>
          <cell r="N386">
            <v>42933</v>
          </cell>
          <cell r="O386">
            <v>47611</v>
          </cell>
          <cell r="P386">
            <v>47768</v>
          </cell>
          <cell r="Q386">
            <v>46837</v>
          </cell>
          <cell r="R386">
            <v>47836</v>
          </cell>
          <cell r="S386">
            <v>47314</v>
          </cell>
          <cell r="T386">
            <v>48218</v>
          </cell>
          <cell r="U386">
            <v>47955</v>
          </cell>
          <cell r="V386">
            <v>46971</v>
          </cell>
          <cell r="W386">
            <v>46712</v>
          </cell>
          <cell r="X386">
            <v>46248</v>
          </cell>
          <cell r="Y386">
            <v>47069</v>
          </cell>
          <cell r="Z386">
            <v>36832</v>
          </cell>
          <cell r="AA386">
            <v>41692</v>
          </cell>
          <cell r="AB386">
            <v>41277</v>
          </cell>
          <cell r="AC386">
            <v>40933</v>
          </cell>
          <cell r="AD386">
            <v>41841</v>
          </cell>
          <cell r="AE386">
            <v>42858</v>
          </cell>
          <cell r="AF386">
            <v>43270</v>
          </cell>
          <cell r="AG386">
            <v>42744</v>
          </cell>
          <cell r="AH386">
            <v>41734</v>
          </cell>
          <cell r="AI386">
            <v>41437</v>
          </cell>
          <cell r="AJ386">
            <v>40723</v>
          </cell>
          <cell r="AK386">
            <v>0</v>
          </cell>
          <cell r="AL386">
            <v>40923</v>
          </cell>
          <cell r="AM386" t="str">
            <v/>
          </cell>
          <cell r="AN386">
            <v>43533</v>
          </cell>
          <cell r="AO386">
            <v>40695</v>
          </cell>
          <cell r="AP386">
            <v>36823</v>
          </cell>
          <cell r="AQ386">
            <v>33559</v>
          </cell>
          <cell r="AR386" t="str">
            <v>N</v>
          </cell>
          <cell r="AS386" t="str">
            <v>X</v>
          </cell>
          <cell r="AU386">
            <v>245433</v>
          </cell>
          <cell r="AV386">
            <v>496264</v>
          </cell>
        </row>
        <row r="387">
          <cell r="G387" t="str">
            <v>B30060120</v>
          </cell>
          <cell r="H387" t="str">
            <v>Inventory Supplies</v>
          </cell>
          <cell r="I387" t="str">
            <v>N</v>
          </cell>
          <cell r="J387" t="str">
            <v>O</v>
          </cell>
          <cell r="K387">
            <v>60</v>
          </cell>
          <cell r="L387" t="str">
            <v>S</v>
          </cell>
          <cell r="M387" t="str">
            <v>01.06.2006 00:00:00</v>
          </cell>
          <cell r="N387">
            <v>6272</v>
          </cell>
          <cell r="O387">
            <v>7328</v>
          </cell>
          <cell r="P387">
            <v>7233</v>
          </cell>
          <cell r="Q387">
            <v>7176</v>
          </cell>
          <cell r="R387">
            <v>7175</v>
          </cell>
          <cell r="S387">
            <v>7035</v>
          </cell>
          <cell r="T387">
            <v>6891</v>
          </cell>
          <cell r="U387">
            <v>6831</v>
          </cell>
          <cell r="V387">
            <v>6712</v>
          </cell>
          <cell r="W387">
            <v>6663</v>
          </cell>
          <cell r="X387">
            <v>6602</v>
          </cell>
          <cell r="Y387">
            <v>6413</v>
          </cell>
          <cell r="Z387">
            <v>5661</v>
          </cell>
          <cell r="AA387">
            <v>6769</v>
          </cell>
          <cell r="AB387">
            <v>6662</v>
          </cell>
          <cell r="AC387">
            <v>6646</v>
          </cell>
          <cell r="AD387">
            <v>6610</v>
          </cell>
          <cell r="AE387">
            <v>6463</v>
          </cell>
          <cell r="AF387">
            <v>6324</v>
          </cell>
          <cell r="AG387">
            <v>6264</v>
          </cell>
          <cell r="AH387">
            <v>6145</v>
          </cell>
          <cell r="AI387">
            <v>6096</v>
          </cell>
          <cell r="AJ387">
            <v>6035</v>
          </cell>
          <cell r="AK387">
            <v>0</v>
          </cell>
          <cell r="AL387">
            <v>5846</v>
          </cell>
          <cell r="AM387" t="str">
            <v/>
          </cell>
          <cell r="AN387">
            <v>5491</v>
          </cell>
          <cell r="AO387">
            <v>5294</v>
          </cell>
          <cell r="AP387">
            <v>4890</v>
          </cell>
          <cell r="AQ387">
            <v>4673</v>
          </cell>
          <cell r="AR387" t="str">
            <v>N</v>
          </cell>
          <cell r="AS387" t="str">
            <v>X</v>
          </cell>
          <cell r="AU387">
            <v>38811</v>
          </cell>
          <cell r="AV387">
            <v>75521</v>
          </cell>
        </row>
        <row r="388">
          <cell r="G388" t="str">
            <v>B30060125</v>
          </cell>
          <cell r="H388" t="str">
            <v>Contracts in progress</v>
          </cell>
          <cell r="I388" t="str">
            <v>N</v>
          </cell>
          <cell r="J388" t="str">
            <v>O</v>
          </cell>
          <cell r="K388">
            <v>70</v>
          </cell>
          <cell r="L388" t="str">
            <v>S</v>
          </cell>
          <cell r="M388" t="str">
            <v>01.06.2006 00:00:00</v>
          </cell>
          <cell r="N388">
            <v>0</v>
          </cell>
          <cell r="O388">
            <v>102</v>
          </cell>
          <cell r="P388">
            <v>0</v>
          </cell>
          <cell r="Q388">
            <v>0</v>
          </cell>
          <cell r="R388">
            <v>0</v>
          </cell>
          <cell r="S388">
            <v>3</v>
          </cell>
          <cell r="T388">
            <v>0</v>
          </cell>
          <cell r="U388">
            <v>0</v>
          </cell>
          <cell r="V388">
            <v>0</v>
          </cell>
          <cell r="W388">
            <v>0</v>
          </cell>
          <cell r="X388">
            <v>0</v>
          </cell>
          <cell r="Y388">
            <v>0</v>
          </cell>
          <cell r="Z388">
            <v>0</v>
          </cell>
          <cell r="AA388">
            <v>102</v>
          </cell>
          <cell r="AB388">
            <v>0</v>
          </cell>
          <cell r="AC388">
            <v>0</v>
          </cell>
          <cell r="AD388">
            <v>0</v>
          </cell>
          <cell r="AE388">
            <v>3</v>
          </cell>
          <cell r="AF388">
            <v>0</v>
          </cell>
          <cell r="AG388">
            <v>0</v>
          </cell>
          <cell r="AH388">
            <v>0</v>
          </cell>
          <cell r="AI388">
            <v>0</v>
          </cell>
          <cell r="AJ388">
            <v>0</v>
          </cell>
          <cell r="AK388">
            <v>0</v>
          </cell>
          <cell r="AL388">
            <v>0</v>
          </cell>
          <cell r="AM388" t="str">
            <v/>
          </cell>
          <cell r="AN388">
            <v>0</v>
          </cell>
          <cell r="AO388">
            <v>0</v>
          </cell>
          <cell r="AP388">
            <v>0</v>
          </cell>
          <cell r="AQ388">
            <v>0</v>
          </cell>
          <cell r="AR388" t="str">
            <v>N</v>
          </cell>
          <cell r="AS388" t="str">
            <v>X</v>
          </cell>
          <cell r="AU388">
            <v>105</v>
          </cell>
          <cell r="AV388">
            <v>105</v>
          </cell>
        </row>
        <row r="389">
          <cell r="G389" t="str">
            <v>B3006012</v>
          </cell>
          <cell r="H389" t="str">
            <v>Total Gross Inventory MGB</v>
          </cell>
          <cell r="I389" t="str">
            <v>N</v>
          </cell>
          <cell r="J389" t="str">
            <v>O</v>
          </cell>
          <cell r="K389">
            <v>80</v>
          </cell>
          <cell r="L389" t="str">
            <v>C</v>
          </cell>
          <cell r="M389" t="str">
            <v>01.06.2006 00:00:00</v>
          </cell>
          <cell r="N389">
            <v>49205</v>
          </cell>
          <cell r="O389">
            <v>55041</v>
          </cell>
          <cell r="P389">
            <v>55001</v>
          </cell>
          <cell r="Q389">
            <v>54013</v>
          </cell>
          <cell r="R389">
            <v>55011</v>
          </cell>
          <cell r="S389">
            <v>54352</v>
          </cell>
          <cell r="T389">
            <v>55109</v>
          </cell>
          <cell r="U389">
            <v>54786</v>
          </cell>
          <cell r="V389">
            <v>53683</v>
          </cell>
          <cell r="W389">
            <v>53375</v>
          </cell>
          <cell r="X389">
            <v>52850</v>
          </cell>
          <cell r="Y389">
            <v>53482</v>
          </cell>
          <cell r="Z389">
            <v>42493</v>
          </cell>
          <cell r="AA389">
            <v>48563</v>
          </cell>
          <cell r="AB389">
            <v>47939</v>
          </cell>
          <cell r="AC389">
            <v>47579</v>
          </cell>
          <cell r="AD389">
            <v>48451</v>
          </cell>
          <cell r="AE389">
            <v>49324</v>
          </cell>
          <cell r="AF389">
            <v>49594</v>
          </cell>
          <cell r="AG389">
            <v>49008</v>
          </cell>
          <cell r="AH389">
            <v>47879</v>
          </cell>
          <cell r="AI389">
            <v>47533</v>
          </cell>
          <cell r="AJ389">
            <v>46758</v>
          </cell>
          <cell r="AK389">
            <v>0</v>
          </cell>
          <cell r="AL389">
            <v>46769</v>
          </cell>
          <cell r="AM389" t="str">
            <v/>
          </cell>
          <cell r="AN389">
            <v>49024</v>
          </cell>
          <cell r="AO389">
            <v>45989</v>
          </cell>
          <cell r="AP389">
            <v>41713</v>
          </cell>
          <cell r="AQ389">
            <v>38232</v>
          </cell>
          <cell r="AR389" t="str">
            <v>N</v>
          </cell>
          <cell r="AS389" t="str">
            <v>X</v>
          </cell>
          <cell r="AU389">
            <v>284349</v>
          </cell>
          <cell r="AV389">
            <v>571890</v>
          </cell>
        </row>
        <row r="390">
          <cell r="G390" t="str">
            <v>B30060122</v>
          </cell>
          <cell r="H390" t="str">
            <v>Thereof Actuation</v>
          </cell>
          <cell r="I390" t="str">
            <v>N</v>
          </cell>
          <cell r="J390" t="str">
            <v>O</v>
          </cell>
          <cell r="K390">
            <v>82</v>
          </cell>
          <cell r="L390" t="str">
            <v>S</v>
          </cell>
          <cell r="M390" t="str">
            <v>01.06.2006 00:00:00</v>
          </cell>
          <cell r="N390">
            <v>19095</v>
          </cell>
          <cell r="O390">
            <v>24022</v>
          </cell>
          <cell r="P390">
            <v>23535</v>
          </cell>
          <cell r="Q390">
            <v>22957</v>
          </cell>
          <cell r="R390">
            <v>23562</v>
          </cell>
          <cell r="S390">
            <v>23101</v>
          </cell>
          <cell r="T390">
            <v>21969</v>
          </cell>
          <cell r="U390">
            <v>21979</v>
          </cell>
          <cell r="V390">
            <v>20960</v>
          </cell>
          <cell r="W390">
            <v>20467</v>
          </cell>
          <cell r="X390">
            <v>20293</v>
          </cell>
          <cell r="Y390">
            <v>21189</v>
          </cell>
          <cell r="Z390">
            <v>14477</v>
          </cell>
          <cell r="AA390">
            <v>19434</v>
          </cell>
          <cell r="AB390">
            <v>18637</v>
          </cell>
          <cell r="AC390">
            <v>18385</v>
          </cell>
          <cell r="AD390">
            <v>18827</v>
          </cell>
          <cell r="AE390">
            <v>19729</v>
          </cell>
          <cell r="AF390">
            <v>18038</v>
          </cell>
          <cell r="AG390">
            <v>17857</v>
          </cell>
          <cell r="AH390">
            <v>16741</v>
          </cell>
          <cell r="AI390">
            <v>16226</v>
          </cell>
          <cell r="AJ390">
            <v>15850</v>
          </cell>
          <cell r="AK390">
            <v>0</v>
          </cell>
          <cell r="AL390">
            <v>16149</v>
          </cell>
          <cell r="AM390" t="str">
            <v/>
          </cell>
          <cell r="AN390">
            <v>19360</v>
          </cell>
          <cell r="AO390">
            <v>18604</v>
          </cell>
          <cell r="AP390">
            <v>13751</v>
          </cell>
          <cell r="AQ390">
            <v>12554</v>
          </cell>
          <cell r="AR390" t="str">
            <v>N</v>
          </cell>
          <cell r="AS390" t="str">
            <v>X</v>
          </cell>
          <cell r="AU390">
            <v>109489</v>
          </cell>
          <cell r="AV390">
            <v>210350</v>
          </cell>
        </row>
        <row r="391">
          <cell r="G391" t="str">
            <v>B30060124</v>
          </cell>
          <cell r="H391" t="str">
            <v>Thereof Disc</v>
          </cell>
          <cell r="I391" t="str">
            <v>N</v>
          </cell>
          <cell r="J391" t="str">
            <v>O</v>
          </cell>
          <cell r="K391">
            <v>84</v>
          </cell>
          <cell r="L391" t="str">
            <v>S</v>
          </cell>
          <cell r="M391" t="str">
            <v>01.06.2006 00:00:00</v>
          </cell>
          <cell r="N391">
            <v>21709</v>
          </cell>
          <cell r="O391">
            <v>22217</v>
          </cell>
          <cell r="P391">
            <v>22822</v>
          </cell>
          <cell r="Q391">
            <v>22342</v>
          </cell>
          <cell r="R391">
            <v>21273</v>
          </cell>
          <cell r="S391">
            <v>21430</v>
          </cell>
          <cell r="T391">
            <v>23181</v>
          </cell>
          <cell r="U391">
            <v>23132</v>
          </cell>
          <cell r="V391">
            <v>23090</v>
          </cell>
          <cell r="W391">
            <v>23117</v>
          </cell>
          <cell r="X391">
            <v>23038</v>
          </cell>
          <cell r="Y391">
            <v>23203</v>
          </cell>
          <cell r="Z391">
            <v>21297</v>
          </cell>
          <cell r="AA391">
            <v>22058</v>
          </cell>
          <cell r="AB391">
            <v>22476</v>
          </cell>
          <cell r="AC391">
            <v>22171</v>
          </cell>
          <cell r="AD391">
            <v>21074</v>
          </cell>
          <cell r="AE391">
            <v>21204</v>
          </cell>
          <cell r="AF391">
            <v>22963</v>
          </cell>
          <cell r="AG391">
            <v>22901</v>
          </cell>
          <cell r="AH391">
            <v>22877</v>
          </cell>
          <cell r="AI391">
            <v>22904</v>
          </cell>
          <cell r="AJ391">
            <v>22829</v>
          </cell>
          <cell r="AK391">
            <v>0</v>
          </cell>
          <cell r="AL391">
            <v>22994</v>
          </cell>
          <cell r="AM391" t="str">
            <v/>
          </cell>
          <cell r="AN391">
            <v>21943</v>
          </cell>
          <cell r="AO391">
            <v>19976</v>
          </cell>
          <cell r="AP391">
            <v>21717</v>
          </cell>
          <cell r="AQ391">
            <v>19684</v>
          </cell>
          <cell r="AR391" t="str">
            <v>N</v>
          </cell>
          <cell r="AS391" t="str">
            <v>X</v>
          </cell>
          <cell r="AU391">
            <v>130280</v>
          </cell>
          <cell r="AV391">
            <v>267748</v>
          </cell>
        </row>
        <row r="392">
          <cell r="G392" t="str">
            <v>B30060126</v>
          </cell>
          <cell r="H392" t="str">
            <v>Thereof Drum</v>
          </cell>
          <cell r="I392" t="str">
            <v>N</v>
          </cell>
          <cell r="J392" t="str">
            <v>O</v>
          </cell>
          <cell r="K392">
            <v>86</v>
          </cell>
          <cell r="L392" t="str">
            <v>S</v>
          </cell>
          <cell r="M392" t="str">
            <v>01.06.2006 00:00:00</v>
          </cell>
          <cell r="N392">
            <v>7712</v>
          </cell>
          <cell r="O392">
            <v>7903</v>
          </cell>
          <cell r="P392">
            <v>7649</v>
          </cell>
          <cell r="Q392">
            <v>7943</v>
          </cell>
          <cell r="R392">
            <v>9494</v>
          </cell>
          <cell r="S392">
            <v>9216</v>
          </cell>
          <cell r="T392">
            <v>9360</v>
          </cell>
          <cell r="U392">
            <v>9149</v>
          </cell>
          <cell r="V392">
            <v>9117</v>
          </cell>
          <cell r="W392">
            <v>9316</v>
          </cell>
          <cell r="X392">
            <v>9094</v>
          </cell>
          <cell r="Y392">
            <v>8724</v>
          </cell>
          <cell r="Z392">
            <v>6030</v>
          </cell>
          <cell r="AA392">
            <v>6173</v>
          </cell>
          <cell r="AB392">
            <v>5831</v>
          </cell>
          <cell r="AC392">
            <v>6251</v>
          </cell>
          <cell r="AD392">
            <v>7868</v>
          </cell>
          <cell r="AE392">
            <v>7786</v>
          </cell>
          <cell r="AF392">
            <v>7994</v>
          </cell>
          <cell r="AG392">
            <v>7723</v>
          </cell>
          <cell r="AH392">
            <v>7743</v>
          </cell>
          <cell r="AI392">
            <v>7927</v>
          </cell>
          <cell r="AJ392">
            <v>7653</v>
          </cell>
          <cell r="AK392">
            <v>0</v>
          </cell>
          <cell r="AL392">
            <v>7260</v>
          </cell>
          <cell r="AM392" t="str">
            <v/>
          </cell>
          <cell r="AN392">
            <v>7424</v>
          </cell>
          <cell r="AO392">
            <v>7137</v>
          </cell>
          <cell r="AP392">
            <v>5947</v>
          </cell>
          <cell r="AQ392">
            <v>5722</v>
          </cell>
          <cell r="AR392" t="str">
            <v>N</v>
          </cell>
          <cell r="AS392" t="str">
            <v>X</v>
          </cell>
          <cell r="AU392">
            <v>39939</v>
          </cell>
          <cell r="AV392">
            <v>86239</v>
          </cell>
        </row>
        <row r="393">
          <cell r="G393" t="str">
            <v>B30060128</v>
          </cell>
          <cell r="H393" t="str">
            <v>Thereof Others</v>
          </cell>
          <cell r="I393" t="str">
            <v>N</v>
          </cell>
          <cell r="J393" t="str">
            <v>O</v>
          </cell>
          <cell r="K393">
            <v>88</v>
          </cell>
          <cell r="L393" t="str">
            <v>S</v>
          </cell>
          <cell r="M393" t="str">
            <v>01.06.2006 00:00:00</v>
          </cell>
          <cell r="N393">
            <v>689</v>
          </cell>
          <cell r="O393">
            <v>899</v>
          </cell>
          <cell r="P393">
            <v>995</v>
          </cell>
          <cell r="Q393">
            <v>771</v>
          </cell>
          <cell r="R393">
            <v>682</v>
          </cell>
          <cell r="S393">
            <v>605</v>
          </cell>
          <cell r="T393">
            <v>600</v>
          </cell>
          <cell r="U393">
            <v>526</v>
          </cell>
          <cell r="V393">
            <v>515</v>
          </cell>
          <cell r="W393">
            <v>475</v>
          </cell>
          <cell r="X393">
            <v>425</v>
          </cell>
          <cell r="Y393">
            <v>366</v>
          </cell>
          <cell r="Z393">
            <v>689</v>
          </cell>
          <cell r="AA393">
            <v>899</v>
          </cell>
          <cell r="AB393">
            <v>995</v>
          </cell>
          <cell r="AC393">
            <v>771</v>
          </cell>
          <cell r="AD393">
            <v>682</v>
          </cell>
          <cell r="AE393">
            <v>605</v>
          </cell>
          <cell r="AF393">
            <v>600</v>
          </cell>
          <cell r="AG393">
            <v>526</v>
          </cell>
          <cell r="AH393">
            <v>515</v>
          </cell>
          <cell r="AI393">
            <v>475</v>
          </cell>
          <cell r="AJ393">
            <v>425</v>
          </cell>
          <cell r="AK393">
            <v>0</v>
          </cell>
          <cell r="AL393">
            <v>366</v>
          </cell>
          <cell r="AM393" t="str">
            <v/>
          </cell>
          <cell r="AN393">
            <v>297</v>
          </cell>
          <cell r="AO393">
            <v>272</v>
          </cell>
          <cell r="AP393">
            <v>297</v>
          </cell>
          <cell r="AQ393">
            <v>272</v>
          </cell>
          <cell r="AR393" t="str">
            <v>N</v>
          </cell>
          <cell r="AS393" t="str">
            <v>X</v>
          </cell>
          <cell r="AU393">
            <v>4641</v>
          </cell>
          <cell r="AV393">
            <v>7548</v>
          </cell>
        </row>
        <row r="394">
          <cell r="G394" t="str">
            <v>B30060129</v>
          </cell>
          <cell r="H394" t="str">
            <v>CONTROL</v>
          </cell>
          <cell r="I394" t="str">
            <v>N</v>
          </cell>
          <cell r="J394" t="str">
            <v>O</v>
          </cell>
          <cell r="K394">
            <v>89</v>
          </cell>
          <cell r="L394" t="str">
            <v>C</v>
          </cell>
          <cell r="M394" t="str">
            <v>01.06.2006 00:00:00</v>
          </cell>
          <cell r="N394">
            <v>0</v>
          </cell>
          <cell r="O394">
            <v>0</v>
          </cell>
          <cell r="P394">
            <v>0</v>
          </cell>
          <cell r="Q394">
            <v>0</v>
          </cell>
          <cell r="R394">
            <v>0</v>
          </cell>
          <cell r="S394">
            <v>0</v>
          </cell>
          <cell r="T394">
            <v>-1</v>
          </cell>
          <cell r="U394">
            <v>0</v>
          </cell>
          <cell r="V394">
            <v>1</v>
          </cell>
          <cell r="W394">
            <v>0</v>
          </cell>
          <cell r="X394">
            <v>0</v>
          </cell>
          <cell r="Y394">
            <v>0</v>
          </cell>
          <cell r="Z394">
            <v>0</v>
          </cell>
          <cell r="AA394">
            <v>-1</v>
          </cell>
          <cell r="AB394">
            <v>0</v>
          </cell>
          <cell r="AC394">
            <v>1</v>
          </cell>
          <cell r="AD394">
            <v>0</v>
          </cell>
          <cell r="AE394">
            <v>0</v>
          </cell>
          <cell r="AF394">
            <v>-1</v>
          </cell>
          <cell r="AG394">
            <v>1</v>
          </cell>
          <cell r="AH394">
            <v>3</v>
          </cell>
          <cell r="AI394">
            <v>1</v>
          </cell>
          <cell r="AJ394">
            <v>1</v>
          </cell>
          <cell r="AK394">
            <v>0</v>
          </cell>
          <cell r="AL394">
            <v>0</v>
          </cell>
          <cell r="AM394" t="str">
            <v/>
          </cell>
          <cell r="AN394">
            <v>0</v>
          </cell>
          <cell r="AO394">
            <v>0</v>
          </cell>
          <cell r="AP394">
            <v>1</v>
          </cell>
          <cell r="AQ394">
            <v>0</v>
          </cell>
          <cell r="AR394" t="str">
            <v>N</v>
          </cell>
          <cell r="AS394" t="str">
            <v>X</v>
          </cell>
          <cell r="AU394">
            <v>0</v>
          </cell>
          <cell r="AV394">
            <v>5</v>
          </cell>
        </row>
        <row r="395">
          <cell r="G395" t="str">
            <v>B30060130</v>
          </cell>
          <cell r="H395" t="str">
            <v>Advance payment received on orders</v>
          </cell>
          <cell r="I395" t="str">
            <v>N</v>
          </cell>
          <cell r="J395" t="str">
            <v>O</v>
          </cell>
          <cell r="K395">
            <v>90</v>
          </cell>
          <cell r="L395" t="str">
            <v>S</v>
          </cell>
          <cell r="M395" t="str">
            <v>01.06.2006 00:00:00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t="str">
            <v/>
          </cell>
          <cell r="AN395">
            <v>0</v>
          </cell>
          <cell r="AO395">
            <v>0</v>
          </cell>
          <cell r="AP395">
            <v>0</v>
          </cell>
          <cell r="AQ395">
            <v>0</v>
          </cell>
          <cell r="AR395" t="str">
            <v>N</v>
          </cell>
          <cell r="AS395" t="str">
            <v>X</v>
          </cell>
          <cell r="AU395">
            <v>0</v>
          </cell>
          <cell r="AV395">
            <v>0</v>
          </cell>
        </row>
        <row r="396">
          <cell r="G396" t="str">
            <v>B30060200</v>
          </cell>
          <cell r="H396" t="str">
            <v>Transition MGB to HB2 valuation</v>
          </cell>
          <cell r="I396" t="str">
            <v>N</v>
          </cell>
          <cell r="J396" t="str">
            <v>O</v>
          </cell>
          <cell r="K396">
            <v>110</v>
          </cell>
          <cell r="L396" t="str">
            <v>S</v>
          </cell>
          <cell r="M396" t="str">
            <v>01.06.2006 00:00:00</v>
          </cell>
          <cell r="N396">
            <v>-486</v>
          </cell>
          <cell r="O396">
            <v>-1493</v>
          </cell>
          <cell r="P396">
            <v>-1493</v>
          </cell>
          <cell r="Q396">
            <v>-1451</v>
          </cell>
          <cell r="R396">
            <v>-1451</v>
          </cell>
          <cell r="S396">
            <v>-1493</v>
          </cell>
          <cell r="T396">
            <v>-1493</v>
          </cell>
          <cell r="U396">
            <v>-1493</v>
          </cell>
          <cell r="V396">
            <v>-1493</v>
          </cell>
          <cell r="W396">
            <v>-1493</v>
          </cell>
          <cell r="X396">
            <v>-1493</v>
          </cell>
          <cell r="Y396">
            <v>-1493</v>
          </cell>
          <cell r="Z396">
            <v>-486</v>
          </cell>
          <cell r="AA396">
            <v>-1493</v>
          </cell>
          <cell r="AB396">
            <v>-1493</v>
          </cell>
          <cell r="AC396">
            <v>-1451</v>
          </cell>
          <cell r="AD396">
            <v>-1451</v>
          </cell>
          <cell r="AE396">
            <v>-1493</v>
          </cell>
          <cell r="AF396">
            <v>-1493</v>
          </cell>
          <cell r="AG396">
            <v>-1493</v>
          </cell>
          <cell r="AH396">
            <v>-1493</v>
          </cell>
          <cell r="AI396">
            <v>-1493</v>
          </cell>
          <cell r="AJ396">
            <v>-1493</v>
          </cell>
          <cell r="AK396">
            <v>0</v>
          </cell>
          <cell r="AL396">
            <v>-1493</v>
          </cell>
          <cell r="AM396" t="str">
            <v/>
          </cell>
          <cell r="AN396">
            <v>-421</v>
          </cell>
          <cell r="AO396">
            <v>-419</v>
          </cell>
          <cell r="AP396">
            <v>-421</v>
          </cell>
          <cell r="AQ396">
            <v>-419</v>
          </cell>
          <cell r="AR396" t="str">
            <v>N</v>
          </cell>
          <cell r="AS396" t="str">
            <v>X</v>
          </cell>
          <cell r="AU396">
            <v>-7867</v>
          </cell>
          <cell r="AV396">
            <v>-16825</v>
          </cell>
        </row>
        <row r="397">
          <cell r="G397" t="str">
            <v>B300602</v>
          </cell>
          <cell r="H397" t="str">
            <v>INVENTORY COST (HB2)</v>
          </cell>
          <cell r="I397" t="str">
            <v>N</v>
          </cell>
          <cell r="J397" t="str">
            <v>O</v>
          </cell>
          <cell r="K397">
            <v>120</v>
          </cell>
          <cell r="L397" t="str">
            <v>C</v>
          </cell>
          <cell r="M397" t="str">
            <v>01.06.2006 00:00:00</v>
          </cell>
          <cell r="N397">
            <v>48719</v>
          </cell>
          <cell r="O397">
            <v>53548</v>
          </cell>
          <cell r="P397">
            <v>53508</v>
          </cell>
          <cell r="Q397">
            <v>52562</v>
          </cell>
          <cell r="R397">
            <v>53560</v>
          </cell>
          <cell r="S397">
            <v>52859</v>
          </cell>
          <cell r="T397">
            <v>53616</v>
          </cell>
          <cell r="U397">
            <v>53293</v>
          </cell>
          <cell r="V397">
            <v>52190</v>
          </cell>
          <cell r="W397">
            <v>51882</v>
          </cell>
          <cell r="X397">
            <v>51357</v>
          </cell>
          <cell r="Y397">
            <v>51989</v>
          </cell>
          <cell r="Z397">
            <v>42007</v>
          </cell>
          <cell r="AA397">
            <v>47070</v>
          </cell>
          <cell r="AB397">
            <v>46446</v>
          </cell>
          <cell r="AC397">
            <v>46128</v>
          </cell>
          <cell r="AD397">
            <v>47000</v>
          </cell>
          <cell r="AE397">
            <v>47831</v>
          </cell>
          <cell r="AF397">
            <v>48101</v>
          </cell>
          <cell r="AG397">
            <v>47515</v>
          </cell>
          <cell r="AH397">
            <v>46386</v>
          </cell>
          <cell r="AI397">
            <v>46040</v>
          </cell>
          <cell r="AJ397">
            <v>45265</v>
          </cell>
          <cell r="AK397">
            <v>0</v>
          </cell>
          <cell r="AL397">
            <v>45276</v>
          </cell>
          <cell r="AM397" t="str">
            <v/>
          </cell>
          <cell r="AN397">
            <v>48603</v>
          </cell>
          <cell r="AO397">
            <v>45570</v>
          </cell>
          <cell r="AP397">
            <v>41292</v>
          </cell>
          <cell r="AQ397">
            <v>37813</v>
          </cell>
          <cell r="AR397" t="str">
            <v>N</v>
          </cell>
          <cell r="AS397" t="str">
            <v>X</v>
          </cell>
          <cell r="AU397">
            <v>276482</v>
          </cell>
          <cell r="AV397">
            <v>555065</v>
          </cell>
        </row>
        <row r="398">
          <cell r="G398" t="str">
            <v>B30060300</v>
          </cell>
          <cell r="H398" t="str">
            <v>Raw Material &amp; Goods Depreciation</v>
          </cell>
          <cell r="I398" t="str">
            <v>N</v>
          </cell>
          <cell r="J398" t="str">
            <v>O</v>
          </cell>
          <cell r="K398">
            <v>130</v>
          </cell>
          <cell r="L398" t="str">
            <v>S</v>
          </cell>
          <cell r="M398" t="str">
            <v>01.06.2006 00:00:00</v>
          </cell>
          <cell r="N398">
            <v>-2420</v>
          </cell>
          <cell r="O398">
            <v>-3474</v>
          </cell>
          <cell r="P398">
            <v>-3451</v>
          </cell>
          <cell r="Q398">
            <v>-2960</v>
          </cell>
          <cell r="R398">
            <v>-3399</v>
          </cell>
          <cell r="S398">
            <v>-3757</v>
          </cell>
          <cell r="T398">
            <v>-3729</v>
          </cell>
          <cell r="U398">
            <v>-3740</v>
          </cell>
          <cell r="V398">
            <v>-3724</v>
          </cell>
          <cell r="W398">
            <v>-2940</v>
          </cell>
          <cell r="X398">
            <v>-3690</v>
          </cell>
          <cell r="Y398">
            <v>-3716</v>
          </cell>
          <cell r="Z398">
            <v>-2420</v>
          </cell>
          <cell r="AA398">
            <v>-3474</v>
          </cell>
          <cell r="AB398">
            <v>-3451</v>
          </cell>
          <cell r="AC398">
            <v>-2960</v>
          </cell>
          <cell r="AD398">
            <v>-3399</v>
          </cell>
          <cell r="AE398">
            <v>-3757</v>
          </cell>
          <cell r="AF398">
            <v>-3729</v>
          </cell>
          <cell r="AG398">
            <v>-3740</v>
          </cell>
          <cell r="AH398">
            <v>-3724</v>
          </cell>
          <cell r="AI398">
            <v>-2940</v>
          </cell>
          <cell r="AJ398">
            <v>-3690</v>
          </cell>
          <cell r="AK398">
            <v>0</v>
          </cell>
          <cell r="AL398">
            <v>-3716</v>
          </cell>
          <cell r="AM398" t="str">
            <v/>
          </cell>
          <cell r="AN398">
            <v>-1953</v>
          </cell>
          <cell r="AO398">
            <v>-1930</v>
          </cell>
          <cell r="AP398">
            <v>-1953</v>
          </cell>
          <cell r="AQ398">
            <v>-1930</v>
          </cell>
          <cell r="AR398" t="str">
            <v>N</v>
          </cell>
          <cell r="AS398" t="str">
            <v>X</v>
          </cell>
          <cell r="AU398">
            <v>-19461</v>
          </cell>
          <cell r="AV398">
            <v>-41000</v>
          </cell>
        </row>
        <row r="399">
          <cell r="G399" t="str">
            <v>B30060305</v>
          </cell>
          <cell r="H399" t="str">
            <v>Supplies Depreciation &amp; Others</v>
          </cell>
          <cell r="I399" t="str">
            <v>N</v>
          </cell>
          <cell r="J399" t="str">
            <v>O</v>
          </cell>
          <cell r="K399">
            <v>140</v>
          </cell>
          <cell r="L399" t="str">
            <v>S</v>
          </cell>
          <cell r="M399" t="str">
            <v>01.06.2006 00:00:00</v>
          </cell>
          <cell r="N399">
            <v>-838</v>
          </cell>
          <cell r="O399">
            <v>-1348</v>
          </cell>
          <cell r="P399">
            <v>-1352</v>
          </cell>
          <cell r="Q399">
            <v>-1265</v>
          </cell>
          <cell r="R399">
            <v>-1265</v>
          </cell>
          <cell r="S399">
            <v>-1389</v>
          </cell>
          <cell r="T399">
            <v>-1352</v>
          </cell>
          <cell r="U399">
            <v>-1352</v>
          </cell>
          <cell r="V399">
            <v>-1352</v>
          </cell>
          <cell r="W399">
            <v>-1352</v>
          </cell>
          <cell r="X399">
            <v>-1352</v>
          </cell>
          <cell r="Y399">
            <v>-1352</v>
          </cell>
          <cell r="Z399">
            <v>-838</v>
          </cell>
          <cell r="AA399">
            <v>-1348</v>
          </cell>
          <cell r="AB399">
            <v>-1352</v>
          </cell>
          <cell r="AC399">
            <v>-1265</v>
          </cell>
          <cell r="AD399">
            <v>-1265</v>
          </cell>
          <cell r="AE399">
            <v>-1389</v>
          </cell>
          <cell r="AF399">
            <v>-1352</v>
          </cell>
          <cell r="AG399">
            <v>-1352</v>
          </cell>
          <cell r="AH399">
            <v>-1352</v>
          </cell>
          <cell r="AI399">
            <v>-1352</v>
          </cell>
          <cell r="AJ399">
            <v>-1352</v>
          </cell>
          <cell r="AK399">
            <v>0</v>
          </cell>
          <cell r="AL399">
            <v>-1352</v>
          </cell>
          <cell r="AM399" t="str">
            <v/>
          </cell>
          <cell r="AN399">
            <v>-296</v>
          </cell>
          <cell r="AO399">
            <v>-298</v>
          </cell>
          <cell r="AP399">
            <v>-296</v>
          </cell>
          <cell r="AQ399">
            <v>-298</v>
          </cell>
          <cell r="AR399" t="str">
            <v>N</v>
          </cell>
          <cell r="AS399" t="str">
            <v>X</v>
          </cell>
          <cell r="AU399">
            <v>-7457</v>
          </cell>
          <cell r="AV399">
            <v>-15569</v>
          </cell>
        </row>
        <row r="400">
          <cell r="G400" t="str">
            <v>B30060345</v>
          </cell>
          <cell r="H400" t="str">
            <v>TOTAL DEPRECIATION</v>
          </cell>
          <cell r="I400" t="str">
            <v>N</v>
          </cell>
          <cell r="J400" t="str">
            <v>O</v>
          </cell>
          <cell r="K400">
            <v>220</v>
          </cell>
          <cell r="L400" t="str">
            <v>C</v>
          </cell>
          <cell r="M400" t="str">
            <v>01.06.2006 00:00:00</v>
          </cell>
          <cell r="N400">
            <v>-3258</v>
          </cell>
          <cell r="O400">
            <v>-4822</v>
          </cell>
          <cell r="P400">
            <v>-4803</v>
          </cell>
          <cell r="Q400">
            <v>-4225</v>
          </cell>
          <cell r="R400">
            <v>-4664</v>
          </cell>
          <cell r="S400">
            <v>-5146</v>
          </cell>
          <cell r="T400">
            <v>-5081</v>
          </cell>
          <cell r="U400">
            <v>-5092</v>
          </cell>
          <cell r="V400">
            <v>-5076</v>
          </cell>
          <cell r="W400">
            <v>-4292</v>
          </cell>
          <cell r="X400">
            <v>-5042</v>
          </cell>
          <cell r="Y400">
            <v>-5068</v>
          </cell>
          <cell r="Z400">
            <v>-3258</v>
          </cell>
          <cell r="AA400">
            <v>-4822</v>
          </cell>
          <cell r="AB400">
            <v>-4803</v>
          </cell>
          <cell r="AC400">
            <v>-4225</v>
          </cell>
          <cell r="AD400">
            <v>-4664</v>
          </cell>
          <cell r="AE400">
            <v>-5146</v>
          </cell>
          <cell r="AF400">
            <v>-5081</v>
          </cell>
          <cell r="AG400">
            <v>-5092</v>
          </cell>
          <cell r="AH400">
            <v>-5076</v>
          </cell>
          <cell r="AI400">
            <v>-4292</v>
          </cell>
          <cell r="AJ400">
            <v>-5042</v>
          </cell>
          <cell r="AK400">
            <v>0</v>
          </cell>
          <cell r="AL400">
            <v>-5068</v>
          </cell>
          <cell r="AM400" t="str">
            <v/>
          </cell>
          <cell r="AN400">
            <v>-2249</v>
          </cell>
          <cell r="AO400">
            <v>-2228</v>
          </cell>
          <cell r="AP400">
            <v>-2249</v>
          </cell>
          <cell r="AQ400">
            <v>-2228</v>
          </cell>
          <cell r="AR400" t="str">
            <v>N</v>
          </cell>
          <cell r="AS400" t="str">
            <v>X</v>
          </cell>
          <cell r="AU400">
            <v>-26918</v>
          </cell>
          <cell r="AV400">
            <v>-56569</v>
          </cell>
        </row>
        <row r="401">
          <cell r="G401" t="str">
            <v>B30060500</v>
          </cell>
          <cell r="H401" t="str">
            <v>Book to physical allowance</v>
          </cell>
          <cell r="I401" t="str">
            <v>N</v>
          </cell>
          <cell r="J401" t="str">
            <v>O</v>
          </cell>
          <cell r="K401">
            <v>230</v>
          </cell>
          <cell r="L401" t="str">
            <v>S</v>
          </cell>
          <cell r="M401" t="str">
            <v>01.06.2006 00:00:00</v>
          </cell>
          <cell r="N401">
            <v>-275</v>
          </cell>
          <cell r="O401">
            <v>-993</v>
          </cell>
          <cell r="P401">
            <v>-998</v>
          </cell>
          <cell r="Q401">
            <v>-1142</v>
          </cell>
          <cell r="R401">
            <v>-1292</v>
          </cell>
          <cell r="S401">
            <v>-1501</v>
          </cell>
          <cell r="T401">
            <v>-1826</v>
          </cell>
          <cell r="U401">
            <v>-1927</v>
          </cell>
          <cell r="V401">
            <v>-2156</v>
          </cell>
          <cell r="W401">
            <v>-2373</v>
          </cell>
          <cell r="X401">
            <v>-2449</v>
          </cell>
          <cell r="Y401">
            <v>-743</v>
          </cell>
          <cell r="Z401">
            <v>-275</v>
          </cell>
          <cell r="AA401">
            <v>-993</v>
          </cell>
          <cell r="AB401">
            <v>-998</v>
          </cell>
          <cell r="AC401">
            <v>-1142</v>
          </cell>
          <cell r="AD401">
            <v>-1292</v>
          </cell>
          <cell r="AE401">
            <v>-1501</v>
          </cell>
          <cell r="AF401">
            <v>-1826</v>
          </cell>
          <cell r="AG401">
            <v>-1927</v>
          </cell>
          <cell r="AH401">
            <v>-2156</v>
          </cell>
          <cell r="AI401">
            <v>-2373</v>
          </cell>
          <cell r="AJ401">
            <v>-2449</v>
          </cell>
          <cell r="AK401">
            <v>0</v>
          </cell>
          <cell r="AL401">
            <v>-743</v>
          </cell>
          <cell r="AM401" t="str">
            <v/>
          </cell>
          <cell r="AN401">
            <v>-1796</v>
          </cell>
          <cell r="AO401">
            <v>-1595</v>
          </cell>
          <cell r="AP401">
            <v>-1796</v>
          </cell>
          <cell r="AQ401">
            <v>-1595</v>
          </cell>
          <cell r="AR401" t="str">
            <v>N</v>
          </cell>
          <cell r="AS401" t="str">
            <v>X</v>
          </cell>
          <cell r="AU401">
            <v>-6201</v>
          </cell>
          <cell r="AV401">
            <v>-17675</v>
          </cell>
        </row>
        <row r="402">
          <cell r="G402" t="str">
            <v>B30060</v>
          </cell>
          <cell r="H402" t="str">
            <v>TOTAL NET INVENTORY</v>
          </cell>
          <cell r="I402" t="str">
            <v>N</v>
          </cell>
          <cell r="J402" t="str">
            <v>O</v>
          </cell>
          <cell r="K402">
            <v>240</v>
          </cell>
          <cell r="L402" t="str">
            <v>C</v>
          </cell>
          <cell r="M402" t="str">
            <v>01.06.2006 00:00:00</v>
          </cell>
          <cell r="N402">
            <v>45186</v>
          </cell>
          <cell r="O402">
            <v>47733</v>
          </cell>
          <cell r="P402">
            <v>47707</v>
          </cell>
          <cell r="Q402">
            <v>47195</v>
          </cell>
          <cell r="R402">
            <v>47604</v>
          </cell>
          <cell r="S402">
            <v>46212</v>
          </cell>
          <cell r="T402">
            <v>46709</v>
          </cell>
          <cell r="U402">
            <v>46274</v>
          </cell>
          <cell r="V402">
            <v>44958</v>
          </cell>
          <cell r="W402">
            <v>45217</v>
          </cell>
          <cell r="X402">
            <v>43866</v>
          </cell>
          <cell r="Y402">
            <v>46178</v>
          </cell>
          <cell r="Z402">
            <v>38474</v>
          </cell>
          <cell r="AA402">
            <v>41255</v>
          </cell>
          <cell r="AB402">
            <v>40645</v>
          </cell>
          <cell r="AC402">
            <v>40761</v>
          </cell>
          <cell r="AD402">
            <v>41044</v>
          </cell>
          <cell r="AE402">
            <v>41184</v>
          </cell>
          <cell r="AF402">
            <v>41194</v>
          </cell>
          <cell r="AG402">
            <v>40496</v>
          </cell>
          <cell r="AH402">
            <v>39154</v>
          </cell>
          <cell r="AI402">
            <v>39375</v>
          </cell>
          <cell r="AJ402">
            <v>37774</v>
          </cell>
          <cell r="AK402">
            <v>0</v>
          </cell>
          <cell r="AL402">
            <v>39465</v>
          </cell>
          <cell r="AM402" t="str">
            <v/>
          </cell>
          <cell r="AN402">
            <v>44558</v>
          </cell>
          <cell r="AO402">
            <v>41747</v>
          </cell>
          <cell r="AP402">
            <v>37247</v>
          </cell>
          <cell r="AQ402">
            <v>33990</v>
          </cell>
          <cell r="AR402" t="str">
            <v>N</v>
          </cell>
          <cell r="AS402" t="str">
            <v>X</v>
          </cell>
          <cell r="AU402">
            <v>243363</v>
          </cell>
          <cell r="AV402">
            <v>480821</v>
          </cell>
        </row>
        <row r="403">
          <cell r="G403" t="str">
            <v>RB300100L</v>
          </cell>
          <cell r="H403" t="str">
            <v>Do not use Coverage RM</v>
          </cell>
          <cell r="I403" t="str">
            <v>N</v>
          </cell>
          <cell r="J403" t="str">
            <v>O</v>
          </cell>
          <cell r="K403">
            <v>360</v>
          </cell>
          <cell r="L403" t="str">
            <v>S</v>
          </cell>
          <cell r="M403" t="str">
            <v>01.06.2006 00:00:00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t="str">
            <v/>
          </cell>
          <cell r="AN403">
            <v>0</v>
          </cell>
          <cell r="AO403">
            <v>0</v>
          </cell>
          <cell r="AP403">
            <v>0</v>
          </cell>
          <cell r="AQ403">
            <v>0</v>
          </cell>
          <cell r="AR403" t="str">
            <v>R</v>
          </cell>
          <cell r="AS403" t="str">
            <v>L</v>
          </cell>
          <cell r="AU403">
            <v>0</v>
          </cell>
          <cell r="AV403">
            <v>0</v>
          </cell>
        </row>
        <row r="404">
          <cell r="G404" t="str">
            <v>RB300110L</v>
          </cell>
          <cell r="H404" t="str">
            <v>Do not use Coverage WIP</v>
          </cell>
          <cell r="I404" t="str">
            <v>N</v>
          </cell>
          <cell r="J404" t="str">
            <v>O</v>
          </cell>
          <cell r="K404">
            <v>390</v>
          </cell>
          <cell r="L404" t="str">
            <v>S</v>
          </cell>
          <cell r="M404" t="str">
            <v>01.06.2006 00:00:00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t="str">
            <v/>
          </cell>
          <cell r="AN404">
            <v>0</v>
          </cell>
          <cell r="AO404">
            <v>0</v>
          </cell>
          <cell r="AP404">
            <v>0</v>
          </cell>
          <cell r="AQ404">
            <v>0</v>
          </cell>
          <cell r="AR404" t="str">
            <v>R</v>
          </cell>
          <cell r="AS404" t="str">
            <v>L</v>
          </cell>
          <cell r="AU404">
            <v>0</v>
          </cell>
          <cell r="AV404">
            <v>0</v>
          </cell>
        </row>
        <row r="405">
          <cell r="G405" t="str">
            <v>RB300120L</v>
          </cell>
          <cell r="H405" t="str">
            <v>Do not use Coverage IS</v>
          </cell>
          <cell r="I405" t="str">
            <v>N</v>
          </cell>
          <cell r="J405" t="str">
            <v>O</v>
          </cell>
          <cell r="K405">
            <v>400</v>
          </cell>
          <cell r="L405" t="str">
            <v>S</v>
          </cell>
          <cell r="M405" t="str">
            <v>01.06.2006 00:00:00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t="str">
            <v/>
          </cell>
          <cell r="AN405">
            <v>0</v>
          </cell>
          <cell r="AO405">
            <v>0</v>
          </cell>
          <cell r="AP405">
            <v>0</v>
          </cell>
          <cell r="AQ405">
            <v>0</v>
          </cell>
          <cell r="AR405" t="str">
            <v>R</v>
          </cell>
          <cell r="AS405" t="str">
            <v>L</v>
          </cell>
          <cell r="AU405">
            <v>0</v>
          </cell>
          <cell r="AV405">
            <v>0</v>
          </cell>
        </row>
        <row r="406">
          <cell r="G406" t="str">
            <v>RB300130L</v>
          </cell>
          <cell r="H406" t="str">
            <v>Do not use Coverage M &amp; P</v>
          </cell>
          <cell r="I406" t="str">
            <v>N</v>
          </cell>
          <cell r="J406" t="str">
            <v>O</v>
          </cell>
          <cell r="K406">
            <v>430</v>
          </cell>
          <cell r="L406" t="str">
            <v>S</v>
          </cell>
          <cell r="M406" t="str">
            <v>01.06.2006 00:00:00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t="str">
            <v/>
          </cell>
          <cell r="AN406">
            <v>0</v>
          </cell>
          <cell r="AO406">
            <v>0</v>
          </cell>
          <cell r="AP406">
            <v>0</v>
          </cell>
          <cell r="AQ406">
            <v>0</v>
          </cell>
          <cell r="AR406" t="str">
            <v>R</v>
          </cell>
          <cell r="AS406" t="str">
            <v>L</v>
          </cell>
          <cell r="AU406">
            <v>0</v>
          </cell>
          <cell r="AV406">
            <v>0</v>
          </cell>
        </row>
        <row r="407">
          <cell r="G407" t="str">
            <v>RB300140L</v>
          </cell>
          <cell r="H407" t="str">
            <v>Do not use Coverage TOTAL STATE</v>
          </cell>
          <cell r="I407" t="str">
            <v>N</v>
          </cell>
          <cell r="J407" t="str">
            <v>O</v>
          </cell>
          <cell r="K407">
            <v>450</v>
          </cell>
          <cell r="L407" t="str">
            <v>S</v>
          </cell>
          <cell r="M407" t="str">
            <v>01.06.2006 00:00:00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t="str">
            <v/>
          </cell>
          <cell r="AN407">
            <v>0</v>
          </cell>
          <cell r="AO407">
            <v>0</v>
          </cell>
          <cell r="AP407">
            <v>0</v>
          </cell>
          <cell r="AQ407">
            <v>0</v>
          </cell>
          <cell r="AR407" t="str">
            <v>R</v>
          </cell>
          <cell r="AS407" t="str">
            <v>L</v>
          </cell>
          <cell r="AU407">
            <v>0</v>
          </cell>
          <cell r="AV407">
            <v>0</v>
          </cell>
        </row>
        <row r="408">
          <cell r="G408" t="str">
            <v>RB300150L</v>
          </cell>
          <cell r="H408" t="str">
            <v>Do not use Coverage Average</v>
          </cell>
          <cell r="I408" t="str">
            <v>N</v>
          </cell>
          <cell r="J408" t="str">
            <v>O</v>
          </cell>
          <cell r="K408">
            <v>470</v>
          </cell>
          <cell r="L408" t="str">
            <v>S</v>
          </cell>
          <cell r="M408" t="str">
            <v>01.06.2006 00:00:00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t="str">
            <v/>
          </cell>
          <cell r="AN408">
            <v>0</v>
          </cell>
          <cell r="AO408">
            <v>0</v>
          </cell>
          <cell r="AP408">
            <v>0</v>
          </cell>
          <cell r="AQ408">
            <v>0</v>
          </cell>
          <cell r="AR408" t="str">
            <v>R</v>
          </cell>
          <cell r="AS408" t="str">
            <v>L</v>
          </cell>
          <cell r="AU408">
            <v>0</v>
          </cell>
          <cell r="AV408">
            <v>0</v>
          </cell>
        </row>
        <row r="409">
          <cell r="G409" t="str">
            <v>TABS50</v>
          </cell>
          <cell r="H409" t="str">
            <v>ABS</v>
          </cell>
          <cell r="I409" t="str">
            <v>N</v>
          </cell>
          <cell r="J409" t="str">
            <v>X</v>
          </cell>
          <cell r="K409">
            <v>5</v>
          </cell>
          <cell r="L409" t="str">
            <v>I</v>
          </cell>
          <cell r="M409" t="str">
            <v>01.06.2006 00:00:00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t="str">
            <v/>
          </cell>
          <cell r="AN409">
            <v>0</v>
          </cell>
          <cell r="AO409">
            <v>0</v>
          </cell>
          <cell r="AP409">
            <v>0</v>
          </cell>
          <cell r="AQ409">
            <v>0</v>
          </cell>
          <cell r="AR409" t="str">
            <v>N</v>
          </cell>
          <cell r="AS409" t="str">
            <v>X</v>
          </cell>
          <cell r="AU409">
            <v>0</v>
          </cell>
          <cell r="AV409">
            <v>0</v>
          </cell>
        </row>
        <row r="410">
          <cell r="G410" t="str">
            <v>ABS500</v>
          </cell>
          <cell r="H410" t="str">
            <v>NGU</v>
          </cell>
          <cell r="I410" t="str">
            <v>Y</v>
          </cell>
          <cell r="J410" t="str">
            <v>X</v>
          </cell>
          <cell r="K410">
            <v>10</v>
          </cell>
          <cell r="L410" t="str">
            <v>C</v>
          </cell>
          <cell r="M410" t="str">
            <v>01.06.2006 00:00:00</v>
          </cell>
          <cell r="N410">
            <v>370</v>
          </cell>
          <cell r="O410">
            <v>587</v>
          </cell>
          <cell r="P410">
            <v>377</v>
          </cell>
          <cell r="Q410">
            <v>370</v>
          </cell>
          <cell r="R410">
            <v>370</v>
          </cell>
          <cell r="S410">
            <v>23</v>
          </cell>
          <cell r="T410">
            <v>357</v>
          </cell>
          <cell r="U410">
            <v>338</v>
          </cell>
          <cell r="V410">
            <v>347</v>
          </cell>
          <cell r="W410">
            <v>356</v>
          </cell>
          <cell r="X410">
            <v>352</v>
          </cell>
          <cell r="Y410">
            <v>343</v>
          </cell>
          <cell r="Z410">
            <v>370</v>
          </cell>
          <cell r="AA410">
            <v>587</v>
          </cell>
          <cell r="AB410">
            <v>377</v>
          </cell>
          <cell r="AC410">
            <v>370</v>
          </cell>
          <cell r="AD410">
            <v>370</v>
          </cell>
          <cell r="AE410">
            <v>23</v>
          </cell>
          <cell r="AF410">
            <v>357</v>
          </cell>
          <cell r="AG410">
            <v>338</v>
          </cell>
          <cell r="AH410">
            <v>347</v>
          </cell>
          <cell r="AI410">
            <v>356</v>
          </cell>
          <cell r="AJ410">
            <v>352</v>
          </cell>
          <cell r="AK410">
            <v>0</v>
          </cell>
          <cell r="AL410">
            <v>343</v>
          </cell>
          <cell r="AM410" t="str">
            <v/>
          </cell>
          <cell r="AN410">
            <v>4553</v>
          </cell>
          <cell r="AO410">
            <v>4656</v>
          </cell>
          <cell r="AP410">
            <v>4553</v>
          </cell>
          <cell r="AQ410">
            <v>4656</v>
          </cell>
          <cell r="AR410" t="str">
            <v>N</v>
          </cell>
          <cell r="AS410" t="str">
            <v>X</v>
          </cell>
          <cell r="AU410">
            <v>2097</v>
          </cell>
          <cell r="AV410">
            <v>4190</v>
          </cell>
        </row>
        <row r="411">
          <cell r="G411" t="str">
            <v>ABS501</v>
          </cell>
          <cell r="H411" t="str">
            <v>Sales Manufacturing Costs</v>
          </cell>
          <cell r="I411" t="str">
            <v>Y</v>
          </cell>
          <cell r="J411" t="str">
            <v>X</v>
          </cell>
          <cell r="K411">
            <v>15</v>
          </cell>
          <cell r="L411" t="str">
            <v>C</v>
          </cell>
          <cell r="M411" t="str">
            <v>01.06.2006 00:00:00</v>
          </cell>
          <cell r="N411">
            <v>0</v>
          </cell>
          <cell r="O411">
            <v>196</v>
          </cell>
          <cell r="P411">
            <v>3</v>
          </cell>
          <cell r="Q411">
            <v>0</v>
          </cell>
          <cell r="R411">
            <v>0</v>
          </cell>
          <cell r="S411">
            <v>20</v>
          </cell>
          <cell r="T411">
            <v>41</v>
          </cell>
          <cell r="U411">
            <v>25</v>
          </cell>
          <cell r="V411">
            <v>33</v>
          </cell>
          <cell r="W411">
            <v>41</v>
          </cell>
          <cell r="X411">
            <v>39</v>
          </cell>
          <cell r="Y411">
            <v>29</v>
          </cell>
          <cell r="Z411">
            <v>0</v>
          </cell>
          <cell r="AA411">
            <v>196</v>
          </cell>
          <cell r="AB411">
            <v>3</v>
          </cell>
          <cell r="AC411">
            <v>0</v>
          </cell>
          <cell r="AD411">
            <v>0</v>
          </cell>
          <cell r="AE411">
            <v>20</v>
          </cell>
          <cell r="AF411">
            <v>41</v>
          </cell>
          <cell r="AG411">
            <v>25</v>
          </cell>
          <cell r="AH411">
            <v>33</v>
          </cell>
          <cell r="AI411">
            <v>41</v>
          </cell>
          <cell r="AJ411">
            <v>39</v>
          </cell>
          <cell r="AK411">
            <v>0</v>
          </cell>
          <cell r="AL411">
            <v>29</v>
          </cell>
          <cell r="AM411" t="str">
            <v/>
          </cell>
          <cell r="AN411">
            <v>0</v>
          </cell>
          <cell r="AO411">
            <v>0</v>
          </cell>
          <cell r="AP411">
            <v>0</v>
          </cell>
          <cell r="AQ411">
            <v>0</v>
          </cell>
          <cell r="AR411" t="str">
            <v>N</v>
          </cell>
          <cell r="AS411" t="str">
            <v>X</v>
          </cell>
          <cell r="AU411">
            <v>219</v>
          </cell>
          <cell r="AV411">
            <v>427</v>
          </cell>
        </row>
        <row r="412">
          <cell r="G412" t="str">
            <v>ABS50110</v>
          </cell>
          <cell r="H412" t="str">
            <v>Material Cost at Standard (ELIM ONLY)</v>
          </cell>
          <cell r="I412" t="str">
            <v>Y</v>
          </cell>
          <cell r="J412" t="str">
            <v>E</v>
          </cell>
          <cell r="K412">
            <v>20</v>
          </cell>
          <cell r="L412" t="str">
            <v>C</v>
          </cell>
          <cell r="M412" t="str">
            <v>01.06.2006 00:00:00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t="str">
            <v/>
          </cell>
          <cell r="AN412">
            <v>0</v>
          </cell>
          <cell r="AO412">
            <v>0</v>
          </cell>
          <cell r="AP412">
            <v>0</v>
          </cell>
          <cell r="AQ412">
            <v>0</v>
          </cell>
          <cell r="AR412" t="str">
            <v>N</v>
          </cell>
          <cell r="AS412" t="str">
            <v>X</v>
          </cell>
          <cell r="AU412">
            <v>0</v>
          </cell>
          <cell r="AV412">
            <v>0</v>
          </cell>
        </row>
        <row r="413">
          <cell r="G413" t="str">
            <v>ABS50115</v>
          </cell>
          <cell r="H413" t="str">
            <v>Material Cost at Standard</v>
          </cell>
          <cell r="I413" t="str">
            <v>Y</v>
          </cell>
          <cell r="J413" t="str">
            <v>X</v>
          </cell>
          <cell r="K413">
            <v>25</v>
          </cell>
          <cell r="L413" t="str">
            <v>S</v>
          </cell>
          <cell r="M413" t="str">
            <v>01.06.2006 00:00:00</v>
          </cell>
          <cell r="N413">
            <v>0</v>
          </cell>
          <cell r="O413">
            <v>196</v>
          </cell>
          <cell r="P413">
            <v>3</v>
          </cell>
          <cell r="Q413">
            <v>0</v>
          </cell>
          <cell r="R413">
            <v>0</v>
          </cell>
          <cell r="S413">
            <v>20</v>
          </cell>
          <cell r="T413">
            <v>41</v>
          </cell>
          <cell r="U413">
            <v>25</v>
          </cell>
          <cell r="V413">
            <v>33</v>
          </cell>
          <cell r="W413">
            <v>41</v>
          </cell>
          <cell r="X413">
            <v>39</v>
          </cell>
          <cell r="Y413">
            <v>29</v>
          </cell>
          <cell r="Z413">
            <v>0</v>
          </cell>
          <cell r="AA413">
            <v>196</v>
          </cell>
          <cell r="AB413">
            <v>3</v>
          </cell>
          <cell r="AC413">
            <v>0</v>
          </cell>
          <cell r="AD413">
            <v>0</v>
          </cell>
          <cell r="AE413">
            <v>20</v>
          </cell>
          <cell r="AF413">
            <v>41</v>
          </cell>
          <cell r="AG413">
            <v>25</v>
          </cell>
          <cell r="AH413">
            <v>33</v>
          </cell>
          <cell r="AI413">
            <v>41</v>
          </cell>
          <cell r="AJ413">
            <v>39</v>
          </cell>
          <cell r="AK413">
            <v>0</v>
          </cell>
          <cell r="AL413">
            <v>29</v>
          </cell>
          <cell r="AM413" t="str">
            <v/>
          </cell>
          <cell r="AN413">
            <v>0</v>
          </cell>
          <cell r="AO413">
            <v>0</v>
          </cell>
          <cell r="AP413">
            <v>0</v>
          </cell>
          <cell r="AQ413">
            <v>0</v>
          </cell>
          <cell r="AR413" t="str">
            <v>N</v>
          </cell>
          <cell r="AS413" t="str">
            <v>X</v>
          </cell>
          <cell r="AU413">
            <v>219</v>
          </cell>
          <cell r="AV413">
            <v>427</v>
          </cell>
        </row>
        <row r="414">
          <cell r="G414" t="str">
            <v>ABS50120</v>
          </cell>
          <cell r="H414" t="str">
            <v>Cost Adjustment Materials</v>
          </cell>
          <cell r="I414" t="str">
            <v>Y</v>
          </cell>
          <cell r="J414" t="str">
            <v>X</v>
          </cell>
          <cell r="K414">
            <v>30</v>
          </cell>
          <cell r="L414" t="str">
            <v>S</v>
          </cell>
          <cell r="M414" t="str">
            <v>01.06.2006 00:00:00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t="str">
            <v/>
          </cell>
          <cell r="AN414">
            <v>0</v>
          </cell>
          <cell r="AO414">
            <v>0</v>
          </cell>
          <cell r="AP414">
            <v>0</v>
          </cell>
          <cell r="AQ414">
            <v>0</v>
          </cell>
          <cell r="AR414" t="str">
            <v>N</v>
          </cell>
          <cell r="AS414" t="str">
            <v>X</v>
          </cell>
          <cell r="AU414">
            <v>0</v>
          </cell>
          <cell r="AV414">
            <v>0</v>
          </cell>
        </row>
        <row r="415">
          <cell r="G415" t="str">
            <v>ABS50130</v>
          </cell>
          <cell r="H415" t="str">
            <v>PHEK Variable other</v>
          </cell>
          <cell r="I415" t="str">
            <v>Y</v>
          </cell>
          <cell r="J415" t="str">
            <v>X</v>
          </cell>
          <cell r="K415">
            <v>35</v>
          </cell>
          <cell r="L415" t="str">
            <v>S</v>
          </cell>
          <cell r="M415" t="str">
            <v>01.06.2006 00:00:00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t="str">
            <v/>
          </cell>
          <cell r="AN415">
            <v>0</v>
          </cell>
          <cell r="AO415">
            <v>0</v>
          </cell>
          <cell r="AP415">
            <v>0</v>
          </cell>
          <cell r="AQ415">
            <v>0</v>
          </cell>
          <cell r="AR415" t="str">
            <v>N</v>
          </cell>
          <cell r="AS415" t="str">
            <v>X</v>
          </cell>
          <cell r="AU415">
            <v>0</v>
          </cell>
          <cell r="AV415">
            <v>0</v>
          </cell>
        </row>
        <row r="416">
          <cell r="G416" t="str">
            <v>ABS50140</v>
          </cell>
          <cell r="H416" t="str">
            <v>Cost Adjustment Proportional</v>
          </cell>
          <cell r="I416" t="str">
            <v>Y</v>
          </cell>
          <cell r="J416" t="str">
            <v>X</v>
          </cell>
          <cell r="K416">
            <v>40</v>
          </cell>
          <cell r="L416" t="str">
            <v>S</v>
          </cell>
          <cell r="M416" t="str">
            <v>01.06.2006 00:00:00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t="str">
            <v/>
          </cell>
          <cell r="AN416">
            <v>0</v>
          </cell>
          <cell r="AO416">
            <v>0</v>
          </cell>
          <cell r="AP416">
            <v>0</v>
          </cell>
          <cell r="AQ416">
            <v>0</v>
          </cell>
          <cell r="AR416" t="str">
            <v>N</v>
          </cell>
          <cell r="AS416" t="str">
            <v>X</v>
          </cell>
          <cell r="AU416">
            <v>0</v>
          </cell>
          <cell r="AV416">
            <v>0</v>
          </cell>
        </row>
        <row r="417">
          <cell r="G417" t="str">
            <v>ABS50150</v>
          </cell>
          <cell r="H417" t="str">
            <v>PHEK Fix</v>
          </cell>
          <cell r="I417" t="str">
            <v>Y</v>
          </cell>
          <cell r="J417" t="str">
            <v>X</v>
          </cell>
          <cell r="K417">
            <v>45</v>
          </cell>
          <cell r="L417" t="str">
            <v>S</v>
          </cell>
          <cell r="M417" t="str">
            <v>01.06.2006 00:00:00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t="str">
            <v/>
          </cell>
          <cell r="AN417">
            <v>0</v>
          </cell>
          <cell r="AO417">
            <v>0</v>
          </cell>
          <cell r="AP417">
            <v>0</v>
          </cell>
          <cell r="AQ417">
            <v>0</v>
          </cell>
          <cell r="AR417" t="str">
            <v>N</v>
          </cell>
          <cell r="AS417" t="str">
            <v>X</v>
          </cell>
          <cell r="AU417">
            <v>0</v>
          </cell>
          <cell r="AV417">
            <v>0</v>
          </cell>
        </row>
        <row r="418">
          <cell r="G418" t="str">
            <v>ABS50160</v>
          </cell>
          <cell r="H418" t="str">
            <v>Cost Adjustment Structural Other</v>
          </cell>
          <cell r="I418" t="str">
            <v>Y</v>
          </cell>
          <cell r="J418" t="str">
            <v>X</v>
          </cell>
          <cell r="K418">
            <v>50</v>
          </cell>
          <cell r="L418" t="str">
            <v>S</v>
          </cell>
          <cell r="M418" t="str">
            <v>01.06.2006 00:00:00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t="str">
            <v/>
          </cell>
          <cell r="AN418">
            <v>0</v>
          </cell>
          <cell r="AO418">
            <v>0</v>
          </cell>
          <cell r="AP418">
            <v>0</v>
          </cell>
          <cell r="AQ418">
            <v>0</v>
          </cell>
          <cell r="AR418" t="str">
            <v>N</v>
          </cell>
          <cell r="AS418" t="str">
            <v>X</v>
          </cell>
          <cell r="AU418">
            <v>0</v>
          </cell>
          <cell r="AV418">
            <v>0</v>
          </cell>
        </row>
        <row r="419">
          <cell r="G419" t="str">
            <v>ABS50170</v>
          </cell>
          <cell r="H419" t="str">
            <v>Variance PHEK Fix Reclass IFRS</v>
          </cell>
          <cell r="I419" t="str">
            <v>Y</v>
          </cell>
          <cell r="J419" t="str">
            <v>X</v>
          </cell>
          <cell r="K419">
            <v>55</v>
          </cell>
          <cell r="L419" t="str">
            <v>S</v>
          </cell>
          <cell r="M419" t="str">
            <v>01.06.2006 00:00:00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t="str">
            <v/>
          </cell>
          <cell r="AN419">
            <v>0</v>
          </cell>
          <cell r="AO419">
            <v>0</v>
          </cell>
          <cell r="AP419">
            <v>0</v>
          </cell>
          <cell r="AQ419">
            <v>0</v>
          </cell>
          <cell r="AR419" t="str">
            <v>N</v>
          </cell>
          <cell r="AS419" t="str">
            <v>X</v>
          </cell>
          <cell r="AU419">
            <v>0</v>
          </cell>
          <cell r="AV419">
            <v>0</v>
          </cell>
        </row>
        <row r="420">
          <cell r="G420" t="str">
            <v>ABS502</v>
          </cell>
          <cell r="H420" t="str">
            <v>Margin over TWEK</v>
          </cell>
          <cell r="I420" t="str">
            <v>Y</v>
          </cell>
          <cell r="J420" t="str">
            <v>X</v>
          </cell>
          <cell r="K420">
            <v>65</v>
          </cell>
          <cell r="L420" t="str">
            <v>C</v>
          </cell>
          <cell r="M420" t="str">
            <v>01.06.2006 00:00:00</v>
          </cell>
          <cell r="N420">
            <v>370</v>
          </cell>
          <cell r="O420">
            <v>391</v>
          </cell>
          <cell r="P420">
            <v>374</v>
          </cell>
          <cell r="Q420">
            <v>370</v>
          </cell>
          <cell r="R420">
            <v>370</v>
          </cell>
          <cell r="S420">
            <v>3</v>
          </cell>
          <cell r="T420">
            <v>316</v>
          </cell>
          <cell r="U420">
            <v>313</v>
          </cell>
          <cell r="V420">
            <v>314</v>
          </cell>
          <cell r="W420">
            <v>315</v>
          </cell>
          <cell r="X420">
            <v>313</v>
          </cell>
          <cell r="Y420">
            <v>314</v>
          </cell>
          <cell r="Z420">
            <v>370</v>
          </cell>
          <cell r="AA420">
            <v>391</v>
          </cell>
          <cell r="AB420">
            <v>374</v>
          </cell>
          <cell r="AC420">
            <v>370</v>
          </cell>
          <cell r="AD420">
            <v>370</v>
          </cell>
          <cell r="AE420">
            <v>3</v>
          </cell>
          <cell r="AF420">
            <v>316</v>
          </cell>
          <cell r="AG420">
            <v>313</v>
          </cell>
          <cell r="AH420">
            <v>314</v>
          </cell>
          <cell r="AI420">
            <v>315</v>
          </cell>
          <cell r="AJ420">
            <v>313</v>
          </cell>
          <cell r="AK420">
            <v>0</v>
          </cell>
          <cell r="AL420">
            <v>314</v>
          </cell>
          <cell r="AM420" t="str">
            <v/>
          </cell>
          <cell r="AN420">
            <v>4553</v>
          </cell>
          <cell r="AO420">
            <v>4656</v>
          </cell>
          <cell r="AP420">
            <v>4553</v>
          </cell>
          <cell r="AQ420">
            <v>4656</v>
          </cell>
          <cell r="AR420" t="str">
            <v>N</v>
          </cell>
          <cell r="AS420" t="str">
            <v>X</v>
          </cell>
          <cell r="AU420">
            <v>1878</v>
          </cell>
          <cell r="AV420">
            <v>3763</v>
          </cell>
        </row>
        <row r="421">
          <cell r="G421" t="str">
            <v>ABS50310</v>
          </cell>
          <cell r="H421" t="str">
            <v>Plan-VVGK Selling var.</v>
          </cell>
          <cell r="I421" t="str">
            <v>Y</v>
          </cell>
          <cell r="J421" t="str">
            <v>X</v>
          </cell>
          <cell r="K421">
            <v>70</v>
          </cell>
          <cell r="L421" t="str">
            <v>S</v>
          </cell>
          <cell r="M421" t="str">
            <v>01.06.2006 00:00:00</v>
          </cell>
          <cell r="N421">
            <v>0</v>
          </cell>
          <cell r="O421">
            <v>18</v>
          </cell>
          <cell r="P421">
            <v>1</v>
          </cell>
          <cell r="Q421">
            <v>0</v>
          </cell>
          <cell r="R421">
            <v>1</v>
          </cell>
          <cell r="S421">
            <v>2</v>
          </cell>
          <cell r="T421">
            <v>5</v>
          </cell>
          <cell r="U421">
            <v>3</v>
          </cell>
          <cell r="V421">
            <v>4</v>
          </cell>
          <cell r="W421">
            <v>5</v>
          </cell>
          <cell r="X421">
            <v>5</v>
          </cell>
          <cell r="Y421">
            <v>4</v>
          </cell>
          <cell r="Z421">
            <v>0</v>
          </cell>
          <cell r="AA421">
            <v>18</v>
          </cell>
          <cell r="AB421">
            <v>1</v>
          </cell>
          <cell r="AC421">
            <v>0</v>
          </cell>
          <cell r="AD421">
            <v>1</v>
          </cell>
          <cell r="AE421">
            <v>2</v>
          </cell>
          <cell r="AF421">
            <v>5</v>
          </cell>
          <cell r="AG421">
            <v>3</v>
          </cell>
          <cell r="AH421">
            <v>4</v>
          </cell>
          <cell r="AI421">
            <v>5</v>
          </cell>
          <cell r="AJ421">
            <v>5</v>
          </cell>
          <cell r="AK421">
            <v>0</v>
          </cell>
          <cell r="AL421">
            <v>4</v>
          </cell>
          <cell r="AM421" t="str">
            <v/>
          </cell>
          <cell r="AN421">
            <v>0</v>
          </cell>
          <cell r="AO421">
            <v>0</v>
          </cell>
          <cell r="AP421">
            <v>0</v>
          </cell>
          <cell r="AQ421">
            <v>0</v>
          </cell>
          <cell r="AR421" t="str">
            <v>N</v>
          </cell>
          <cell r="AS421" t="str">
            <v>X</v>
          </cell>
          <cell r="AU421">
            <v>22</v>
          </cell>
          <cell r="AV421">
            <v>48</v>
          </cell>
        </row>
        <row r="422">
          <cell r="G422" t="str">
            <v>ABS50330</v>
          </cell>
          <cell r="H422" t="str">
            <v>Plan-VVGK Development var.</v>
          </cell>
          <cell r="I422" t="str">
            <v>Y</v>
          </cell>
          <cell r="J422" t="str">
            <v>X</v>
          </cell>
          <cell r="K422">
            <v>75</v>
          </cell>
          <cell r="L422" t="str">
            <v>S</v>
          </cell>
          <cell r="M422" t="str">
            <v>01.06.2006 00:00:00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t="str">
            <v/>
          </cell>
          <cell r="AN422">
            <v>0</v>
          </cell>
          <cell r="AO422">
            <v>0</v>
          </cell>
          <cell r="AP422">
            <v>0</v>
          </cell>
          <cell r="AQ422">
            <v>0</v>
          </cell>
          <cell r="AR422" t="str">
            <v>N</v>
          </cell>
          <cell r="AS422" t="str">
            <v>X</v>
          </cell>
          <cell r="AU422">
            <v>0</v>
          </cell>
          <cell r="AV422">
            <v>0</v>
          </cell>
        </row>
        <row r="423">
          <cell r="G423" t="str">
            <v>ABS50350</v>
          </cell>
          <cell r="H423" t="str">
            <v>Plan-VVGK Administration var.</v>
          </cell>
          <cell r="I423" t="str">
            <v>Y</v>
          </cell>
          <cell r="J423" t="str">
            <v>X</v>
          </cell>
          <cell r="K423">
            <v>80</v>
          </cell>
          <cell r="L423" t="str">
            <v>S</v>
          </cell>
          <cell r="M423" t="str">
            <v>01.06.2006 00:00:00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t="str">
            <v/>
          </cell>
          <cell r="AN423">
            <v>0</v>
          </cell>
          <cell r="AO423">
            <v>0</v>
          </cell>
          <cell r="AP423">
            <v>0</v>
          </cell>
          <cell r="AQ423">
            <v>0</v>
          </cell>
          <cell r="AR423" t="str">
            <v>N</v>
          </cell>
          <cell r="AS423" t="str">
            <v>X</v>
          </cell>
          <cell r="AU423">
            <v>0</v>
          </cell>
          <cell r="AV423">
            <v>0</v>
          </cell>
        </row>
        <row r="424">
          <cell r="G424" t="str">
            <v>ABS60060</v>
          </cell>
          <cell r="H424" t="str">
            <v>Cost Variances Plan-VVGK variable</v>
          </cell>
          <cell r="I424" t="str">
            <v>Y</v>
          </cell>
          <cell r="J424" t="str">
            <v>X</v>
          </cell>
          <cell r="K424">
            <v>85</v>
          </cell>
          <cell r="L424" t="str">
            <v>S</v>
          </cell>
          <cell r="M424" t="str">
            <v>01.06.2006 00:00:00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t="str">
            <v/>
          </cell>
          <cell r="AN424">
            <v>0</v>
          </cell>
          <cell r="AO424">
            <v>0</v>
          </cell>
          <cell r="AP424">
            <v>0</v>
          </cell>
          <cell r="AQ424">
            <v>0</v>
          </cell>
          <cell r="AR424" t="str">
            <v>N</v>
          </cell>
          <cell r="AS424" t="str">
            <v>X</v>
          </cell>
          <cell r="AU424">
            <v>0</v>
          </cell>
          <cell r="AV424">
            <v>0</v>
          </cell>
        </row>
        <row r="425">
          <cell r="G425" t="str">
            <v>ABS50320</v>
          </cell>
          <cell r="H425" t="str">
            <v>Plan-VVGK Selling fix</v>
          </cell>
          <cell r="I425" t="str">
            <v>Y</v>
          </cell>
          <cell r="J425" t="str">
            <v>X</v>
          </cell>
          <cell r="K425">
            <v>90</v>
          </cell>
          <cell r="L425" t="str">
            <v>S</v>
          </cell>
          <cell r="M425" t="str">
            <v>01.06.2006 00:00:00</v>
          </cell>
          <cell r="N425">
            <v>28</v>
          </cell>
          <cell r="O425">
            <v>29</v>
          </cell>
          <cell r="P425">
            <v>27</v>
          </cell>
          <cell r="Q425">
            <v>27</v>
          </cell>
          <cell r="R425">
            <v>27</v>
          </cell>
          <cell r="S425">
            <v>28</v>
          </cell>
          <cell r="T425">
            <v>40</v>
          </cell>
          <cell r="U425">
            <v>10</v>
          </cell>
          <cell r="V425">
            <v>40</v>
          </cell>
          <cell r="W425">
            <v>39</v>
          </cell>
          <cell r="X425">
            <v>40</v>
          </cell>
          <cell r="Y425">
            <v>26</v>
          </cell>
          <cell r="Z425">
            <v>28</v>
          </cell>
          <cell r="AA425">
            <v>29</v>
          </cell>
          <cell r="AB425">
            <v>27</v>
          </cell>
          <cell r="AC425">
            <v>27</v>
          </cell>
          <cell r="AD425">
            <v>27</v>
          </cell>
          <cell r="AE425">
            <v>28</v>
          </cell>
          <cell r="AF425">
            <v>40</v>
          </cell>
          <cell r="AG425">
            <v>10</v>
          </cell>
          <cell r="AH425">
            <v>40</v>
          </cell>
          <cell r="AI425">
            <v>39</v>
          </cell>
          <cell r="AJ425">
            <v>40</v>
          </cell>
          <cell r="AK425">
            <v>0</v>
          </cell>
          <cell r="AL425">
            <v>26</v>
          </cell>
          <cell r="AM425" t="str">
            <v/>
          </cell>
          <cell r="AN425">
            <v>307</v>
          </cell>
          <cell r="AO425">
            <v>313</v>
          </cell>
          <cell r="AP425">
            <v>307</v>
          </cell>
          <cell r="AQ425">
            <v>313</v>
          </cell>
          <cell r="AR425" t="str">
            <v>N</v>
          </cell>
          <cell r="AS425" t="str">
            <v>X</v>
          </cell>
          <cell r="AU425">
            <v>166</v>
          </cell>
          <cell r="AV425">
            <v>361</v>
          </cell>
        </row>
        <row r="426">
          <cell r="G426" t="str">
            <v>ABS50321</v>
          </cell>
          <cell r="H426" t="str">
            <v>Thereof VVGK Selling IFRS variance</v>
          </cell>
          <cell r="I426" t="str">
            <v>Y</v>
          </cell>
          <cell r="J426" t="str">
            <v>X</v>
          </cell>
          <cell r="K426">
            <v>93</v>
          </cell>
          <cell r="L426" t="str">
            <v>S</v>
          </cell>
          <cell r="M426" t="str">
            <v>01.06.2006 00:00:00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t="str">
            <v/>
          </cell>
          <cell r="AN426">
            <v>0</v>
          </cell>
          <cell r="AO426">
            <v>0</v>
          </cell>
          <cell r="AP426">
            <v>0</v>
          </cell>
          <cell r="AQ426">
            <v>0</v>
          </cell>
          <cell r="AR426" t="str">
            <v>N</v>
          </cell>
          <cell r="AS426" t="str">
            <v>X</v>
          </cell>
          <cell r="AU426">
            <v>0</v>
          </cell>
          <cell r="AV426">
            <v>0</v>
          </cell>
        </row>
        <row r="427">
          <cell r="G427" t="str">
            <v>ABS50340</v>
          </cell>
          <cell r="H427" t="str">
            <v>Plan-VVGK Development fix</v>
          </cell>
          <cell r="I427" t="str">
            <v>Y</v>
          </cell>
          <cell r="J427" t="str">
            <v>X</v>
          </cell>
          <cell r="K427">
            <v>95</v>
          </cell>
          <cell r="L427" t="str">
            <v>C</v>
          </cell>
          <cell r="M427" t="str">
            <v>01.06.2006 00:00:00</v>
          </cell>
          <cell r="N427">
            <v>266</v>
          </cell>
          <cell r="O427">
            <v>241</v>
          </cell>
          <cell r="P427">
            <v>147</v>
          </cell>
          <cell r="Q427">
            <v>215</v>
          </cell>
          <cell r="R427">
            <v>210</v>
          </cell>
          <cell r="S427">
            <v>126</v>
          </cell>
          <cell r="T427">
            <v>216</v>
          </cell>
          <cell r="U427">
            <v>54</v>
          </cell>
          <cell r="V427">
            <v>216</v>
          </cell>
          <cell r="W427">
            <v>216</v>
          </cell>
          <cell r="X427">
            <v>216</v>
          </cell>
          <cell r="Y427">
            <v>160</v>
          </cell>
          <cell r="Z427">
            <v>266</v>
          </cell>
          <cell r="AA427">
            <v>241</v>
          </cell>
          <cell r="AB427">
            <v>147</v>
          </cell>
          <cell r="AC427">
            <v>215</v>
          </cell>
          <cell r="AD427">
            <v>210</v>
          </cell>
          <cell r="AE427">
            <v>126</v>
          </cell>
          <cell r="AF427">
            <v>216</v>
          </cell>
          <cell r="AG427">
            <v>54</v>
          </cell>
          <cell r="AH427">
            <v>216</v>
          </cell>
          <cell r="AI427">
            <v>216</v>
          </cell>
          <cell r="AJ427">
            <v>216</v>
          </cell>
          <cell r="AK427">
            <v>0</v>
          </cell>
          <cell r="AL427">
            <v>160</v>
          </cell>
          <cell r="AM427" t="str">
            <v/>
          </cell>
          <cell r="AN427">
            <v>2928</v>
          </cell>
          <cell r="AO427">
            <v>2990</v>
          </cell>
          <cell r="AP427">
            <v>2928</v>
          </cell>
          <cell r="AQ427">
            <v>2990</v>
          </cell>
          <cell r="AR427" t="str">
            <v>N</v>
          </cell>
          <cell r="AS427" t="str">
            <v>X</v>
          </cell>
          <cell r="AU427">
            <v>1205</v>
          </cell>
          <cell r="AV427">
            <v>2283</v>
          </cell>
        </row>
        <row r="428">
          <cell r="G428" t="str">
            <v>ABS50341</v>
          </cell>
          <cell r="H428" t="str">
            <v>Thereof VVGK Develop IFRS variance</v>
          </cell>
          <cell r="I428" t="str">
            <v>Y</v>
          </cell>
          <cell r="J428" t="str">
            <v>X</v>
          </cell>
          <cell r="K428">
            <v>97</v>
          </cell>
          <cell r="L428" t="str">
            <v>S</v>
          </cell>
          <cell r="M428" t="str">
            <v>01.06.2006 00:00:00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t="str">
            <v/>
          </cell>
          <cell r="AN428">
            <v>0</v>
          </cell>
          <cell r="AO428">
            <v>0</v>
          </cell>
          <cell r="AP428">
            <v>0</v>
          </cell>
          <cell r="AQ428">
            <v>0</v>
          </cell>
          <cell r="AR428" t="str">
            <v>N</v>
          </cell>
          <cell r="AS428" t="str">
            <v>X</v>
          </cell>
          <cell r="AU428">
            <v>0</v>
          </cell>
          <cell r="AV428">
            <v>0</v>
          </cell>
        </row>
        <row r="429">
          <cell r="G429" t="str">
            <v>ABS50360</v>
          </cell>
          <cell r="H429" t="str">
            <v>Plan-VVGK Admin. Fix (Expenses)</v>
          </cell>
          <cell r="I429" t="str">
            <v>Y</v>
          </cell>
          <cell r="J429" t="str">
            <v>X</v>
          </cell>
          <cell r="K429">
            <v>100</v>
          </cell>
          <cell r="L429" t="str">
            <v>C</v>
          </cell>
          <cell r="M429" t="str">
            <v>01.06.2006 00:00:00</v>
          </cell>
          <cell r="N429">
            <v>67</v>
          </cell>
          <cell r="O429">
            <v>78</v>
          </cell>
          <cell r="P429">
            <v>72</v>
          </cell>
          <cell r="Q429">
            <v>73</v>
          </cell>
          <cell r="R429">
            <v>73</v>
          </cell>
          <cell r="S429">
            <v>73</v>
          </cell>
          <cell r="T429">
            <v>81</v>
          </cell>
          <cell r="U429">
            <v>20</v>
          </cell>
          <cell r="V429">
            <v>81</v>
          </cell>
          <cell r="W429">
            <v>81</v>
          </cell>
          <cell r="X429">
            <v>81</v>
          </cell>
          <cell r="Y429">
            <v>62</v>
          </cell>
          <cell r="Z429">
            <v>67</v>
          </cell>
          <cell r="AA429">
            <v>78</v>
          </cell>
          <cell r="AB429">
            <v>72</v>
          </cell>
          <cell r="AC429">
            <v>73</v>
          </cell>
          <cell r="AD429">
            <v>73</v>
          </cell>
          <cell r="AE429">
            <v>73</v>
          </cell>
          <cell r="AF429">
            <v>81</v>
          </cell>
          <cell r="AG429">
            <v>20</v>
          </cell>
          <cell r="AH429">
            <v>81</v>
          </cell>
          <cell r="AI429">
            <v>81</v>
          </cell>
          <cell r="AJ429">
            <v>81</v>
          </cell>
          <cell r="AK429">
            <v>0</v>
          </cell>
          <cell r="AL429">
            <v>62</v>
          </cell>
          <cell r="AM429" t="str">
            <v/>
          </cell>
          <cell r="AN429">
            <v>815</v>
          </cell>
          <cell r="AO429">
            <v>831</v>
          </cell>
          <cell r="AP429">
            <v>815</v>
          </cell>
          <cell r="AQ429">
            <v>831</v>
          </cell>
          <cell r="AR429" t="str">
            <v>N</v>
          </cell>
          <cell r="AS429" t="str">
            <v>X</v>
          </cell>
          <cell r="AU429">
            <v>436</v>
          </cell>
          <cell r="AV429">
            <v>842</v>
          </cell>
        </row>
        <row r="430">
          <cell r="G430" t="str">
            <v>ABS50361</v>
          </cell>
          <cell r="H430" t="str">
            <v>Thereof VVGK Admin IFRS variance</v>
          </cell>
          <cell r="I430" t="str">
            <v>Y</v>
          </cell>
          <cell r="J430" t="str">
            <v>X</v>
          </cell>
          <cell r="K430">
            <v>103</v>
          </cell>
          <cell r="L430" t="str">
            <v>S</v>
          </cell>
          <cell r="M430" t="str">
            <v>01.06.2006 00:00:00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t="str">
            <v/>
          </cell>
          <cell r="AN430">
            <v>0</v>
          </cell>
          <cell r="AO430">
            <v>0</v>
          </cell>
          <cell r="AP430">
            <v>0</v>
          </cell>
          <cell r="AQ430">
            <v>0</v>
          </cell>
          <cell r="AR430" t="str">
            <v>N</v>
          </cell>
          <cell r="AS430" t="str">
            <v>X</v>
          </cell>
          <cell r="AU430">
            <v>0</v>
          </cell>
          <cell r="AV430">
            <v>0</v>
          </cell>
        </row>
        <row r="431">
          <cell r="G431" t="str">
            <v>ABS505</v>
          </cell>
          <cell r="H431" t="str">
            <v>Total Cost Variances Plan-VVGK fix</v>
          </cell>
          <cell r="I431" t="str">
            <v>Y</v>
          </cell>
          <cell r="J431" t="str">
            <v>X</v>
          </cell>
          <cell r="K431">
            <v>105</v>
          </cell>
          <cell r="L431" t="str">
            <v>S</v>
          </cell>
          <cell r="M431" t="str">
            <v>01.06.2006 00:00:00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t="str">
            <v/>
          </cell>
          <cell r="AN431">
            <v>0</v>
          </cell>
          <cell r="AO431">
            <v>0</v>
          </cell>
          <cell r="AP431">
            <v>0</v>
          </cell>
          <cell r="AQ431">
            <v>0</v>
          </cell>
          <cell r="AR431" t="str">
            <v>N</v>
          </cell>
          <cell r="AS431" t="str">
            <v>X</v>
          </cell>
          <cell r="AU431">
            <v>0</v>
          </cell>
          <cell r="AV431">
            <v>0</v>
          </cell>
        </row>
        <row r="432">
          <cell r="G432" t="str">
            <v>ABS60160</v>
          </cell>
          <cell r="H432" t="str">
            <v>thereof Cost Variances on CC Credit</v>
          </cell>
          <cell r="I432" t="str">
            <v>Y</v>
          </cell>
          <cell r="J432" t="str">
            <v>H</v>
          </cell>
          <cell r="K432">
            <v>107</v>
          </cell>
          <cell r="L432" t="str">
            <v>S</v>
          </cell>
          <cell r="M432" t="str">
            <v>01.06.2006 00:00:00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t="str">
            <v/>
          </cell>
          <cell r="AN432">
            <v>0</v>
          </cell>
          <cell r="AO432">
            <v>0</v>
          </cell>
          <cell r="AP432">
            <v>0</v>
          </cell>
          <cell r="AQ432">
            <v>0</v>
          </cell>
          <cell r="AR432" t="str">
            <v>N</v>
          </cell>
          <cell r="AS432" t="str">
            <v>X</v>
          </cell>
          <cell r="AU432">
            <v>0</v>
          </cell>
          <cell r="AV432">
            <v>0</v>
          </cell>
        </row>
        <row r="433">
          <cell r="G433" t="str">
            <v>ABS50365</v>
          </cell>
          <cell r="H433" t="str">
            <v>VVGK Admin. Structural (ELIM Only)</v>
          </cell>
          <cell r="I433" t="str">
            <v>Y</v>
          </cell>
          <cell r="J433" t="str">
            <v>E</v>
          </cell>
          <cell r="K433">
            <v>110</v>
          </cell>
          <cell r="L433" t="str">
            <v>C</v>
          </cell>
          <cell r="M433" t="str">
            <v>01.06.2006 00:00:00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t="str">
            <v/>
          </cell>
          <cell r="AN433">
            <v>0</v>
          </cell>
          <cell r="AO433">
            <v>0</v>
          </cell>
          <cell r="AP433">
            <v>0</v>
          </cell>
          <cell r="AQ433">
            <v>0</v>
          </cell>
          <cell r="AR433" t="str">
            <v>N</v>
          </cell>
          <cell r="AS433" t="str">
            <v>X</v>
          </cell>
          <cell r="AU433">
            <v>0</v>
          </cell>
          <cell r="AV433">
            <v>0</v>
          </cell>
        </row>
        <row r="434">
          <cell r="G434" t="str">
            <v>ABS503</v>
          </cell>
          <cell r="H434" t="str">
            <v>TOTAL VVGK</v>
          </cell>
          <cell r="I434" t="str">
            <v>Y</v>
          </cell>
          <cell r="J434" t="str">
            <v>X</v>
          </cell>
          <cell r="K434">
            <v>115</v>
          </cell>
          <cell r="L434" t="str">
            <v>C</v>
          </cell>
          <cell r="M434" t="str">
            <v>01.06.2006 00:00:00</v>
          </cell>
          <cell r="N434">
            <v>361</v>
          </cell>
          <cell r="O434">
            <v>366</v>
          </cell>
          <cell r="P434">
            <v>247</v>
          </cell>
          <cell r="Q434">
            <v>315</v>
          </cell>
          <cell r="R434">
            <v>311</v>
          </cell>
          <cell r="S434">
            <v>229</v>
          </cell>
          <cell r="T434">
            <v>342</v>
          </cell>
          <cell r="U434">
            <v>87</v>
          </cell>
          <cell r="V434">
            <v>341</v>
          </cell>
          <cell r="W434">
            <v>341</v>
          </cell>
          <cell r="X434">
            <v>342</v>
          </cell>
          <cell r="Y434">
            <v>252</v>
          </cell>
          <cell r="Z434">
            <v>361</v>
          </cell>
          <cell r="AA434">
            <v>366</v>
          </cell>
          <cell r="AB434">
            <v>247</v>
          </cell>
          <cell r="AC434">
            <v>315</v>
          </cell>
          <cell r="AD434">
            <v>311</v>
          </cell>
          <cell r="AE434">
            <v>229</v>
          </cell>
          <cell r="AF434">
            <v>342</v>
          </cell>
          <cell r="AG434">
            <v>87</v>
          </cell>
          <cell r="AH434">
            <v>341</v>
          </cell>
          <cell r="AI434">
            <v>341</v>
          </cell>
          <cell r="AJ434">
            <v>342</v>
          </cell>
          <cell r="AK434">
            <v>0</v>
          </cell>
          <cell r="AL434">
            <v>252</v>
          </cell>
          <cell r="AM434" t="str">
            <v/>
          </cell>
          <cell r="AN434">
            <v>4050</v>
          </cell>
          <cell r="AO434">
            <v>4134</v>
          </cell>
          <cell r="AP434">
            <v>4050</v>
          </cell>
          <cell r="AQ434">
            <v>4134</v>
          </cell>
          <cell r="AR434" t="str">
            <v>N</v>
          </cell>
          <cell r="AS434" t="str">
            <v>X</v>
          </cell>
          <cell r="AU434">
            <v>1829</v>
          </cell>
          <cell r="AV434">
            <v>3534</v>
          </cell>
        </row>
        <row r="435">
          <cell r="G435" t="str">
            <v>ABS504</v>
          </cell>
          <cell r="H435" t="str">
            <v>Other income &amp; deductions</v>
          </cell>
          <cell r="I435" t="str">
            <v>Y</v>
          </cell>
          <cell r="J435" t="str">
            <v>X</v>
          </cell>
          <cell r="K435">
            <v>135</v>
          </cell>
          <cell r="L435" t="str">
            <v>S</v>
          </cell>
          <cell r="M435" t="str">
            <v>01.06.2006 00:00:00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t="str">
            <v/>
          </cell>
          <cell r="AN435">
            <v>0</v>
          </cell>
          <cell r="AO435">
            <v>0</v>
          </cell>
          <cell r="AP435">
            <v>0</v>
          </cell>
          <cell r="AQ435">
            <v>0</v>
          </cell>
          <cell r="AR435" t="str">
            <v>N</v>
          </cell>
          <cell r="AS435" t="str">
            <v>X</v>
          </cell>
          <cell r="AU435">
            <v>0</v>
          </cell>
          <cell r="AV435">
            <v>0</v>
          </cell>
        </row>
        <row r="436">
          <cell r="G436" t="str">
            <v>ABS60130</v>
          </cell>
          <cell r="H436" t="str">
            <v>Fin. Income (w/o liquid assets &amp; mrkt. sec.)</v>
          </cell>
          <cell r="I436" t="str">
            <v>Y</v>
          </cell>
          <cell r="J436" t="str">
            <v>H</v>
          </cell>
          <cell r="K436">
            <v>140</v>
          </cell>
          <cell r="L436" t="str">
            <v>S</v>
          </cell>
          <cell r="M436" t="str">
            <v>01.06.2006 00:00:00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t="str">
            <v/>
          </cell>
          <cell r="AN436">
            <v>0</v>
          </cell>
          <cell r="AO436">
            <v>0</v>
          </cell>
          <cell r="AP436">
            <v>0</v>
          </cell>
          <cell r="AQ436">
            <v>0</v>
          </cell>
          <cell r="AR436" t="str">
            <v>N</v>
          </cell>
          <cell r="AS436" t="str">
            <v>X</v>
          </cell>
          <cell r="AU436">
            <v>0</v>
          </cell>
          <cell r="AV436">
            <v>0</v>
          </cell>
        </row>
        <row r="437">
          <cell r="G437" t="str">
            <v>ABS506</v>
          </cell>
          <cell r="H437" t="str">
            <v>BE / DB5 from 01.2002 onwards</v>
          </cell>
          <cell r="I437" t="str">
            <v>Y</v>
          </cell>
          <cell r="J437" t="str">
            <v>X</v>
          </cell>
          <cell r="K437">
            <v>160</v>
          </cell>
          <cell r="L437" t="str">
            <v>C</v>
          </cell>
          <cell r="M437" t="str">
            <v>01.06.2006 00:00:00</v>
          </cell>
          <cell r="N437">
            <v>9</v>
          </cell>
          <cell r="O437">
            <v>25</v>
          </cell>
          <cell r="P437">
            <v>127</v>
          </cell>
          <cell r="Q437">
            <v>55</v>
          </cell>
          <cell r="R437">
            <v>59</v>
          </cell>
          <cell r="S437">
            <v>-226</v>
          </cell>
          <cell r="T437">
            <v>-26</v>
          </cell>
          <cell r="U437">
            <v>226</v>
          </cell>
          <cell r="V437">
            <v>-27</v>
          </cell>
          <cell r="W437">
            <v>-26</v>
          </cell>
          <cell r="X437">
            <v>-29</v>
          </cell>
          <cell r="Y437">
            <v>62</v>
          </cell>
          <cell r="Z437">
            <v>9</v>
          </cell>
          <cell r="AA437">
            <v>25</v>
          </cell>
          <cell r="AB437">
            <v>127</v>
          </cell>
          <cell r="AC437">
            <v>55</v>
          </cell>
          <cell r="AD437">
            <v>59</v>
          </cell>
          <cell r="AE437">
            <v>-226</v>
          </cell>
          <cell r="AF437">
            <v>-26</v>
          </cell>
          <cell r="AG437">
            <v>226</v>
          </cell>
          <cell r="AH437">
            <v>-27</v>
          </cell>
          <cell r="AI437">
            <v>-26</v>
          </cell>
          <cell r="AJ437">
            <v>-29</v>
          </cell>
          <cell r="AK437">
            <v>0</v>
          </cell>
          <cell r="AL437">
            <v>62</v>
          </cell>
          <cell r="AM437" t="str">
            <v/>
          </cell>
          <cell r="AN437">
            <v>503</v>
          </cell>
          <cell r="AO437">
            <v>522</v>
          </cell>
          <cell r="AP437">
            <v>503</v>
          </cell>
          <cell r="AQ437">
            <v>522</v>
          </cell>
          <cell r="AR437" t="str">
            <v>N</v>
          </cell>
          <cell r="AS437" t="str">
            <v>X</v>
          </cell>
          <cell r="AU437">
            <v>49</v>
          </cell>
          <cell r="AV437">
            <v>229</v>
          </cell>
        </row>
        <row r="438">
          <cell r="G438" t="str">
            <v>ABS507</v>
          </cell>
          <cell r="H438" t="str">
            <v>TWEK Proportional</v>
          </cell>
          <cell r="I438" t="str">
            <v>Y</v>
          </cell>
          <cell r="J438" t="str">
            <v>O</v>
          </cell>
          <cell r="K438">
            <v>165</v>
          </cell>
          <cell r="L438" t="str">
            <v>C</v>
          </cell>
          <cell r="M438" t="str">
            <v>01.06.2006 00:00:00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t="str">
            <v/>
          </cell>
          <cell r="AN438">
            <v>0</v>
          </cell>
          <cell r="AO438">
            <v>0</v>
          </cell>
          <cell r="AP438">
            <v>0</v>
          </cell>
          <cell r="AQ438">
            <v>0</v>
          </cell>
          <cell r="AR438" t="str">
            <v>N</v>
          </cell>
          <cell r="AS438" t="str">
            <v>X</v>
          </cell>
          <cell r="AU438">
            <v>0</v>
          </cell>
          <cell r="AV438">
            <v>0</v>
          </cell>
        </row>
        <row r="439">
          <cell r="G439" t="str">
            <v>ABS5071</v>
          </cell>
          <cell r="H439" t="str">
            <v>thereof personnal costs</v>
          </cell>
          <cell r="I439" t="str">
            <v>Y</v>
          </cell>
          <cell r="J439" t="str">
            <v>O</v>
          </cell>
          <cell r="K439">
            <v>170</v>
          </cell>
          <cell r="L439" t="str">
            <v>S</v>
          </cell>
          <cell r="M439" t="str">
            <v>01.06.2006 00:00:00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t="str">
            <v/>
          </cell>
          <cell r="AN439">
            <v>0</v>
          </cell>
          <cell r="AO439">
            <v>0</v>
          </cell>
          <cell r="AP439">
            <v>0</v>
          </cell>
          <cell r="AQ439">
            <v>0</v>
          </cell>
          <cell r="AR439" t="str">
            <v>N</v>
          </cell>
          <cell r="AS439" t="str">
            <v>X</v>
          </cell>
          <cell r="AU439">
            <v>0</v>
          </cell>
          <cell r="AV439">
            <v>0</v>
          </cell>
        </row>
        <row r="440">
          <cell r="G440" t="str">
            <v>ABS508</v>
          </cell>
          <cell r="H440" t="str">
            <v>TWEK Structural</v>
          </cell>
          <cell r="I440" t="str">
            <v>Y</v>
          </cell>
          <cell r="J440" t="str">
            <v>O</v>
          </cell>
          <cell r="K440">
            <v>175</v>
          </cell>
          <cell r="L440" t="str">
            <v>C</v>
          </cell>
          <cell r="M440" t="str">
            <v>01.06.2006 00:00:00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t="str">
            <v/>
          </cell>
          <cell r="AN440">
            <v>0</v>
          </cell>
          <cell r="AO440">
            <v>0</v>
          </cell>
          <cell r="AP440">
            <v>0</v>
          </cell>
          <cell r="AQ440">
            <v>0</v>
          </cell>
          <cell r="AR440" t="str">
            <v>N</v>
          </cell>
          <cell r="AS440" t="str">
            <v>X</v>
          </cell>
          <cell r="AU440">
            <v>0</v>
          </cell>
          <cell r="AV440">
            <v>0</v>
          </cell>
        </row>
        <row r="441">
          <cell r="G441" t="str">
            <v>ABS5081</v>
          </cell>
          <cell r="H441" t="str">
            <v>thereof depreciation</v>
          </cell>
          <cell r="I441" t="str">
            <v>Y</v>
          </cell>
          <cell r="J441" t="str">
            <v>O</v>
          </cell>
          <cell r="K441">
            <v>180</v>
          </cell>
          <cell r="L441" t="str">
            <v>S</v>
          </cell>
          <cell r="M441" t="str">
            <v>01.06.2006 00:00:00</v>
          </cell>
          <cell r="N441">
            <v>0</v>
          </cell>
          <cell r="O441">
            <v>0</v>
          </cell>
          <cell r="P441">
            <v>-1</v>
          </cell>
          <cell r="Q441">
            <v>0</v>
          </cell>
          <cell r="R441">
            <v>0</v>
          </cell>
          <cell r="S441">
            <v>0</v>
          </cell>
          <cell r="T441">
            <v>0</v>
          </cell>
          <cell r="U441">
            <v>0</v>
          </cell>
          <cell r="V441">
            <v>0</v>
          </cell>
          <cell r="W441">
            <v>0</v>
          </cell>
          <cell r="X441">
            <v>0</v>
          </cell>
          <cell r="Y441">
            <v>0</v>
          </cell>
          <cell r="Z441">
            <v>0</v>
          </cell>
          <cell r="AA441">
            <v>0</v>
          </cell>
          <cell r="AB441">
            <v>-1</v>
          </cell>
          <cell r="AC441">
            <v>0</v>
          </cell>
          <cell r="AD441">
            <v>0</v>
          </cell>
          <cell r="AE441">
            <v>0</v>
          </cell>
          <cell r="AF441">
            <v>0</v>
          </cell>
          <cell r="AG441">
            <v>0</v>
          </cell>
          <cell r="AH441">
            <v>0</v>
          </cell>
          <cell r="AI441">
            <v>0</v>
          </cell>
          <cell r="AJ441">
            <v>0</v>
          </cell>
          <cell r="AK441">
            <v>0</v>
          </cell>
          <cell r="AL441">
            <v>0</v>
          </cell>
          <cell r="AM441" t="str">
            <v/>
          </cell>
          <cell r="AN441">
            <v>0</v>
          </cell>
          <cell r="AO441">
            <v>0</v>
          </cell>
          <cell r="AP441">
            <v>0</v>
          </cell>
          <cell r="AQ441">
            <v>0</v>
          </cell>
          <cell r="AR441" t="str">
            <v>N</v>
          </cell>
          <cell r="AS441" t="str">
            <v>X</v>
          </cell>
          <cell r="AU441">
            <v>-1</v>
          </cell>
          <cell r="AV441">
            <v>-1</v>
          </cell>
        </row>
        <row r="442">
          <cell r="G442" t="str">
            <v>ABS5082</v>
          </cell>
          <cell r="H442" t="str">
            <v>thereof personal costs</v>
          </cell>
          <cell r="I442" t="str">
            <v>Y</v>
          </cell>
          <cell r="J442" t="str">
            <v>O</v>
          </cell>
          <cell r="K442">
            <v>185</v>
          </cell>
          <cell r="L442" t="str">
            <v>S</v>
          </cell>
          <cell r="M442" t="str">
            <v>01.06.2006 00:00:00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t="str">
            <v/>
          </cell>
          <cell r="AN442">
            <v>0</v>
          </cell>
          <cell r="AO442">
            <v>0</v>
          </cell>
          <cell r="AP442">
            <v>0</v>
          </cell>
          <cell r="AQ442">
            <v>0</v>
          </cell>
          <cell r="AR442" t="str">
            <v>N</v>
          </cell>
          <cell r="AS442" t="str">
            <v>X</v>
          </cell>
          <cell r="AU442">
            <v>0</v>
          </cell>
          <cell r="AV442">
            <v>0</v>
          </cell>
        </row>
        <row r="443">
          <cell r="G443" t="str">
            <v>ABS50165</v>
          </cell>
          <cell r="H443" t="str">
            <v>Total CC on Stocks &amp; Assets</v>
          </cell>
          <cell r="I443" t="str">
            <v>Y</v>
          </cell>
          <cell r="J443" t="str">
            <v>O</v>
          </cell>
          <cell r="K443">
            <v>192</v>
          </cell>
          <cell r="L443" t="str">
            <v>S</v>
          </cell>
          <cell r="M443" t="str">
            <v>01.06.2006 00:00:00</v>
          </cell>
          <cell r="N443">
            <v>0</v>
          </cell>
          <cell r="O443">
            <v>42</v>
          </cell>
          <cell r="P443">
            <v>17</v>
          </cell>
          <cell r="Q443">
            <v>20</v>
          </cell>
          <cell r="R443">
            <v>19</v>
          </cell>
          <cell r="S443">
            <v>39</v>
          </cell>
          <cell r="T443">
            <v>14</v>
          </cell>
          <cell r="U443">
            <v>3</v>
          </cell>
          <cell r="V443">
            <v>14</v>
          </cell>
          <cell r="W443">
            <v>14</v>
          </cell>
          <cell r="X443">
            <v>14</v>
          </cell>
          <cell r="Y443">
            <v>10</v>
          </cell>
          <cell r="Z443">
            <v>0</v>
          </cell>
          <cell r="AA443">
            <v>42</v>
          </cell>
          <cell r="AB443">
            <v>17</v>
          </cell>
          <cell r="AC443">
            <v>20</v>
          </cell>
          <cell r="AD443">
            <v>19</v>
          </cell>
          <cell r="AE443">
            <v>39</v>
          </cell>
          <cell r="AF443">
            <v>14</v>
          </cell>
          <cell r="AG443">
            <v>3</v>
          </cell>
          <cell r="AH443">
            <v>14</v>
          </cell>
          <cell r="AI443">
            <v>14</v>
          </cell>
          <cell r="AJ443">
            <v>14</v>
          </cell>
          <cell r="AK443">
            <v>0</v>
          </cell>
          <cell r="AL443">
            <v>10</v>
          </cell>
          <cell r="AM443" t="str">
            <v/>
          </cell>
          <cell r="AN443">
            <v>0</v>
          </cell>
          <cell r="AO443">
            <v>0</v>
          </cell>
          <cell r="AP443">
            <v>0</v>
          </cell>
          <cell r="AQ443">
            <v>0</v>
          </cell>
          <cell r="AR443" t="str">
            <v>N</v>
          </cell>
          <cell r="AS443" t="str">
            <v>X</v>
          </cell>
          <cell r="AU443">
            <v>137</v>
          </cell>
          <cell r="AV443">
            <v>206</v>
          </cell>
        </row>
        <row r="444">
          <cell r="G444" t="str">
            <v>ABS50167</v>
          </cell>
          <cell r="H444" t="str">
            <v>Total ED on Stocks &amp; Assets</v>
          </cell>
          <cell r="I444" t="str">
            <v>Y</v>
          </cell>
          <cell r="J444" t="str">
            <v>O</v>
          </cell>
          <cell r="K444">
            <v>193</v>
          </cell>
          <cell r="L444" t="str">
            <v>S</v>
          </cell>
          <cell r="M444" t="str">
            <v>01.06.2006 00:00:00</v>
          </cell>
          <cell r="N444">
            <v>0</v>
          </cell>
          <cell r="O444">
            <v>30</v>
          </cell>
          <cell r="P444">
            <v>11</v>
          </cell>
          <cell r="Q444">
            <v>12</v>
          </cell>
          <cell r="R444">
            <v>12</v>
          </cell>
          <cell r="S444">
            <v>25</v>
          </cell>
          <cell r="T444">
            <v>7</v>
          </cell>
          <cell r="U444">
            <v>2</v>
          </cell>
          <cell r="V444">
            <v>7</v>
          </cell>
          <cell r="W444">
            <v>7</v>
          </cell>
          <cell r="X444">
            <v>7</v>
          </cell>
          <cell r="Y444">
            <v>6</v>
          </cell>
          <cell r="Z444">
            <v>0</v>
          </cell>
          <cell r="AA444">
            <v>30</v>
          </cell>
          <cell r="AB444">
            <v>11</v>
          </cell>
          <cell r="AC444">
            <v>12</v>
          </cell>
          <cell r="AD444">
            <v>12</v>
          </cell>
          <cell r="AE444">
            <v>25</v>
          </cell>
          <cell r="AF444">
            <v>7</v>
          </cell>
          <cell r="AG444">
            <v>2</v>
          </cell>
          <cell r="AH444">
            <v>7</v>
          </cell>
          <cell r="AI444">
            <v>7</v>
          </cell>
          <cell r="AJ444">
            <v>7</v>
          </cell>
          <cell r="AK444">
            <v>0</v>
          </cell>
          <cell r="AL444">
            <v>6</v>
          </cell>
          <cell r="AM444" t="str">
            <v/>
          </cell>
          <cell r="AN444">
            <v>0</v>
          </cell>
          <cell r="AO444">
            <v>0</v>
          </cell>
          <cell r="AP444">
            <v>0</v>
          </cell>
          <cell r="AQ444">
            <v>0</v>
          </cell>
          <cell r="AR444" t="str">
            <v>N</v>
          </cell>
          <cell r="AS444" t="str">
            <v>X</v>
          </cell>
          <cell r="AU444">
            <v>90</v>
          </cell>
          <cell r="AV444">
            <v>126</v>
          </cell>
        </row>
        <row r="445">
          <cell r="G445" t="str">
            <v>TESP50</v>
          </cell>
          <cell r="H445" t="str">
            <v>ESP</v>
          </cell>
          <cell r="I445" t="str">
            <v>N</v>
          </cell>
          <cell r="J445" t="str">
            <v>X</v>
          </cell>
          <cell r="K445">
            <v>195</v>
          </cell>
          <cell r="L445" t="str">
            <v>I</v>
          </cell>
          <cell r="M445" t="str">
            <v>01.06.2006 00:00:00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t="str">
            <v/>
          </cell>
          <cell r="AN445">
            <v>0</v>
          </cell>
          <cell r="AO445">
            <v>0</v>
          </cell>
          <cell r="AP445">
            <v>0</v>
          </cell>
          <cell r="AQ445">
            <v>0</v>
          </cell>
          <cell r="AR445" t="str">
            <v>N</v>
          </cell>
          <cell r="AS445" t="str">
            <v>X</v>
          </cell>
          <cell r="AU445">
            <v>0</v>
          </cell>
          <cell r="AV445">
            <v>0</v>
          </cell>
        </row>
        <row r="446">
          <cell r="G446" t="str">
            <v>ESP500</v>
          </cell>
          <cell r="H446" t="str">
            <v>NGU</v>
          </cell>
          <cell r="I446" t="str">
            <v>Y</v>
          </cell>
          <cell r="J446" t="str">
            <v>X</v>
          </cell>
          <cell r="K446">
            <v>200</v>
          </cell>
          <cell r="L446" t="str">
            <v>C</v>
          </cell>
          <cell r="M446" t="str">
            <v>01.06.2006 00:00:00</v>
          </cell>
          <cell r="N446">
            <v>679</v>
          </cell>
          <cell r="O446">
            <v>679</v>
          </cell>
          <cell r="P446">
            <v>679</v>
          </cell>
          <cell r="Q446">
            <v>679</v>
          </cell>
          <cell r="R446">
            <v>679</v>
          </cell>
          <cell r="S446">
            <v>1579</v>
          </cell>
          <cell r="T446">
            <v>829</v>
          </cell>
          <cell r="U446">
            <v>829</v>
          </cell>
          <cell r="V446">
            <v>829</v>
          </cell>
          <cell r="W446">
            <v>829</v>
          </cell>
          <cell r="X446">
            <v>829</v>
          </cell>
          <cell r="Y446">
            <v>829</v>
          </cell>
          <cell r="Z446">
            <v>679</v>
          </cell>
          <cell r="AA446">
            <v>679</v>
          </cell>
          <cell r="AB446">
            <v>679</v>
          </cell>
          <cell r="AC446">
            <v>679</v>
          </cell>
          <cell r="AD446">
            <v>679</v>
          </cell>
          <cell r="AE446">
            <v>1579</v>
          </cell>
          <cell r="AF446">
            <v>829</v>
          </cell>
          <cell r="AG446">
            <v>829</v>
          </cell>
          <cell r="AH446">
            <v>829</v>
          </cell>
          <cell r="AI446">
            <v>829</v>
          </cell>
          <cell r="AJ446">
            <v>829</v>
          </cell>
          <cell r="AK446">
            <v>0</v>
          </cell>
          <cell r="AL446">
            <v>829</v>
          </cell>
          <cell r="AM446" t="str">
            <v/>
          </cell>
          <cell r="AN446">
            <v>8328</v>
          </cell>
          <cell r="AO446">
            <v>8477</v>
          </cell>
          <cell r="AP446">
            <v>8328</v>
          </cell>
          <cell r="AQ446">
            <v>8477</v>
          </cell>
          <cell r="AR446" t="str">
            <v>N</v>
          </cell>
          <cell r="AS446" t="str">
            <v>X</v>
          </cell>
          <cell r="AU446">
            <v>4974</v>
          </cell>
          <cell r="AV446">
            <v>9948</v>
          </cell>
        </row>
        <row r="447">
          <cell r="G447" t="str">
            <v>ESP501</v>
          </cell>
          <cell r="H447" t="str">
            <v>Sales Manufacturing Costs</v>
          </cell>
          <cell r="I447" t="str">
            <v>Y</v>
          </cell>
          <cell r="J447" t="str">
            <v>X</v>
          </cell>
          <cell r="K447">
            <v>205</v>
          </cell>
          <cell r="L447" t="str">
            <v>C</v>
          </cell>
          <cell r="M447" t="str">
            <v>01.06.2006 00:00:00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t="str">
            <v/>
          </cell>
          <cell r="AN447">
            <v>0</v>
          </cell>
          <cell r="AO447">
            <v>0</v>
          </cell>
          <cell r="AP447">
            <v>0</v>
          </cell>
          <cell r="AQ447">
            <v>0</v>
          </cell>
          <cell r="AR447" t="str">
            <v>N</v>
          </cell>
          <cell r="AS447" t="str">
            <v>X</v>
          </cell>
          <cell r="AU447">
            <v>0</v>
          </cell>
          <cell r="AV447">
            <v>0</v>
          </cell>
        </row>
        <row r="448">
          <cell r="G448" t="str">
            <v>ESP50110</v>
          </cell>
          <cell r="H448" t="str">
            <v>Material Cost at Standard (ELIM ONLY)</v>
          </cell>
          <cell r="I448" t="str">
            <v>Y</v>
          </cell>
          <cell r="J448" t="str">
            <v>E</v>
          </cell>
          <cell r="K448">
            <v>210</v>
          </cell>
          <cell r="L448" t="str">
            <v>C</v>
          </cell>
          <cell r="M448" t="str">
            <v>01.06.2006 00:00:00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t="str">
            <v/>
          </cell>
          <cell r="AN448">
            <v>0</v>
          </cell>
          <cell r="AO448">
            <v>0</v>
          </cell>
          <cell r="AP448">
            <v>0</v>
          </cell>
          <cell r="AQ448">
            <v>0</v>
          </cell>
          <cell r="AR448" t="str">
            <v>N</v>
          </cell>
          <cell r="AS448" t="str">
            <v>X</v>
          </cell>
          <cell r="AU448">
            <v>0</v>
          </cell>
          <cell r="AV448">
            <v>0</v>
          </cell>
        </row>
        <row r="449">
          <cell r="G449" t="str">
            <v>ESP50115</v>
          </cell>
          <cell r="H449" t="str">
            <v>Material Cost at Standard</v>
          </cell>
          <cell r="I449" t="str">
            <v>Y</v>
          </cell>
          <cell r="J449" t="str">
            <v>X</v>
          </cell>
          <cell r="K449">
            <v>215</v>
          </cell>
          <cell r="L449" t="str">
            <v>S</v>
          </cell>
          <cell r="M449" t="str">
            <v>01.06.2006 00:00:00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t="str">
            <v/>
          </cell>
          <cell r="AN449">
            <v>0</v>
          </cell>
          <cell r="AO449">
            <v>0</v>
          </cell>
          <cell r="AP449">
            <v>0</v>
          </cell>
          <cell r="AQ449">
            <v>0</v>
          </cell>
          <cell r="AR449" t="str">
            <v>N</v>
          </cell>
          <cell r="AS449" t="str">
            <v>X</v>
          </cell>
          <cell r="AU449">
            <v>0</v>
          </cell>
          <cell r="AV449">
            <v>0</v>
          </cell>
        </row>
        <row r="450">
          <cell r="G450" t="str">
            <v>ESP50120</v>
          </cell>
          <cell r="H450" t="str">
            <v>Cost Adjustment Material</v>
          </cell>
          <cell r="I450" t="str">
            <v>Y</v>
          </cell>
          <cell r="J450" t="str">
            <v>X</v>
          </cell>
          <cell r="K450">
            <v>220</v>
          </cell>
          <cell r="L450" t="str">
            <v>S</v>
          </cell>
          <cell r="M450" t="str">
            <v>01.06.2006 00:00:00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t="str">
            <v/>
          </cell>
          <cell r="AN450">
            <v>0</v>
          </cell>
          <cell r="AO450">
            <v>0</v>
          </cell>
          <cell r="AP450">
            <v>0</v>
          </cell>
          <cell r="AQ450">
            <v>0</v>
          </cell>
          <cell r="AR450" t="str">
            <v>N</v>
          </cell>
          <cell r="AS450" t="str">
            <v>X</v>
          </cell>
          <cell r="AU450">
            <v>0</v>
          </cell>
          <cell r="AV450">
            <v>0</v>
          </cell>
        </row>
        <row r="451">
          <cell r="G451" t="str">
            <v>ESP50130</v>
          </cell>
          <cell r="H451" t="str">
            <v>PHEK Variable</v>
          </cell>
          <cell r="I451" t="str">
            <v>Y</v>
          </cell>
          <cell r="J451" t="str">
            <v>X</v>
          </cell>
          <cell r="K451">
            <v>225</v>
          </cell>
          <cell r="L451" t="str">
            <v>S</v>
          </cell>
          <cell r="M451" t="str">
            <v>01.06.2006 00:00:00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t="str">
            <v/>
          </cell>
          <cell r="AN451">
            <v>0</v>
          </cell>
          <cell r="AO451">
            <v>0</v>
          </cell>
          <cell r="AP451">
            <v>0</v>
          </cell>
          <cell r="AQ451">
            <v>0</v>
          </cell>
          <cell r="AR451" t="str">
            <v>N</v>
          </cell>
          <cell r="AS451" t="str">
            <v>X</v>
          </cell>
          <cell r="AU451">
            <v>0</v>
          </cell>
          <cell r="AV451">
            <v>0</v>
          </cell>
        </row>
        <row r="452">
          <cell r="G452" t="str">
            <v>ESP50140</v>
          </cell>
          <cell r="H452" t="str">
            <v>Cost adjustment Proportional</v>
          </cell>
          <cell r="I452" t="str">
            <v>Y</v>
          </cell>
          <cell r="J452" t="str">
            <v>X</v>
          </cell>
          <cell r="K452">
            <v>230</v>
          </cell>
          <cell r="L452" t="str">
            <v>S</v>
          </cell>
          <cell r="M452" t="str">
            <v>01.06.2006 00:00:00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t="str">
            <v/>
          </cell>
          <cell r="AN452">
            <v>0</v>
          </cell>
          <cell r="AO452">
            <v>0</v>
          </cell>
          <cell r="AP452">
            <v>0</v>
          </cell>
          <cell r="AQ452">
            <v>0</v>
          </cell>
          <cell r="AR452" t="str">
            <v>N</v>
          </cell>
          <cell r="AS452" t="str">
            <v>X</v>
          </cell>
          <cell r="AU452">
            <v>0</v>
          </cell>
          <cell r="AV452">
            <v>0</v>
          </cell>
        </row>
        <row r="453">
          <cell r="G453" t="str">
            <v>ESP50150</v>
          </cell>
          <cell r="H453" t="str">
            <v>PHEK Fix</v>
          </cell>
          <cell r="I453" t="str">
            <v>Y</v>
          </cell>
          <cell r="J453" t="str">
            <v>X</v>
          </cell>
          <cell r="K453">
            <v>235</v>
          </cell>
          <cell r="L453" t="str">
            <v>S</v>
          </cell>
          <cell r="M453" t="str">
            <v>01.06.2006 00:00:00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t="str">
            <v/>
          </cell>
          <cell r="AN453">
            <v>0</v>
          </cell>
          <cell r="AO453">
            <v>0</v>
          </cell>
          <cell r="AP453">
            <v>0</v>
          </cell>
          <cell r="AQ453">
            <v>0</v>
          </cell>
          <cell r="AR453" t="str">
            <v>N</v>
          </cell>
          <cell r="AS453" t="str">
            <v>X</v>
          </cell>
          <cell r="AU453">
            <v>0</v>
          </cell>
          <cell r="AV453">
            <v>0</v>
          </cell>
        </row>
        <row r="454">
          <cell r="G454" t="str">
            <v>ESP50160</v>
          </cell>
          <cell r="H454" t="str">
            <v>Cost Adjustment Structural Other</v>
          </cell>
          <cell r="I454" t="str">
            <v>Y</v>
          </cell>
          <cell r="J454" t="str">
            <v>X</v>
          </cell>
          <cell r="K454">
            <v>240</v>
          </cell>
          <cell r="L454" t="str">
            <v>S</v>
          </cell>
          <cell r="M454" t="str">
            <v>01.06.2006 00:00:00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t="str">
            <v/>
          </cell>
          <cell r="AN454">
            <v>0</v>
          </cell>
          <cell r="AO454">
            <v>0</v>
          </cell>
          <cell r="AP454">
            <v>0</v>
          </cell>
          <cell r="AQ454">
            <v>0</v>
          </cell>
          <cell r="AR454" t="str">
            <v>N</v>
          </cell>
          <cell r="AS454" t="str">
            <v>X</v>
          </cell>
          <cell r="AU454">
            <v>0</v>
          </cell>
          <cell r="AV454">
            <v>0</v>
          </cell>
        </row>
        <row r="455">
          <cell r="G455" t="str">
            <v>ESP50170</v>
          </cell>
          <cell r="H455" t="str">
            <v>Variance PHEK Fix Reclass IFRS</v>
          </cell>
          <cell r="I455" t="str">
            <v>Y</v>
          </cell>
          <cell r="J455" t="str">
            <v>X</v>
          </cell>
          <cell r="K455">
            <v>245</v>
          </cell>
          <cell r="L455" t="str">
            <v>S</v>
          </cell>
          <cell r="M455" t="str">
            <v>01.06.2006 00:00:00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t="str">
            <v/>
          </cell>
          <cell r="AN455">
            <v>0</v>
          </cell>
          <cell r="AO455">
            <v>0</v>
          </cell>
          <cell r="AP455">
            <v>0</v>
          </cell>
          <cell r="AQ455">
            <v>0</v>
          </cell>
          <cell r="AR455" t="str">
            <v>N</v>
          </cell>
          <cell r="AS455" t="str">
            <v>X</v>
          </cell>
          <cell r="AU455">
            <v>0</v>
          </cell>
          <cell r="AV455">
            <v>0</v>
          </cell>
        </row>
        <row r="456">
          <cell r="G456" t="str">
            <v>ESP502</v>
          </cell>
          <cell r="H456" t="str">
            <v>Margin over TWEK</v>
          </cell>
          <cell r="I456" t="str">
            <v>Y</v>
          </cell>
          <cell r="J456" t="str">
            <v>X</v>
          </cell>
          <cell r="K456">
            <v>255</v>
          </cell>
          <cell r="L456" t="str">
            <v>C</v>
          </cell>
          <cell r="M456" t="str">
            <v>01.06.2006 00:00:00</v>
          </cell>
          <cell r="N456">
            <v>679</v>
          </cell>
          <cell r="O456">
            <v>679</v>
          </cell>
          <cell r="P456">
            <v>679</v>
          </cell>
          <cell r="Q456">
            <v>679</v>
          </cell>
          <cell r="R456">
            <v>679</v>
          </cell>
          <cell r="S456">
            <v>1579</v>
          </cell>
          <cell r="T456">
            <v>829</v>
          </cell>
          <cell r="U456">
            <v>829</v>
          </cell>
          <cell r="V456">
            <v>829</v>
          </cell>
          <cell r="W456">
            <v>829</v>
          </cell>
          <cell r="X456">
            <v>829</v>
          </cell>
          <cell r="Y456">
            <v>829</v>
          </cell>
          <cell r="Z456">
            <v>679</v>
          </cell>
          <cell r="AA456">
            <v>679</v>
          </cell>
          <cell r="AB456">
            <v>679</v>
          </cell>
          <cell r="AC456">
            <v>679</v>
          </cell>
          <cell r="AD456">
            <v>679</v>
          </cell>
          <cell r="AE456">
            <v>1579</v>
          </cell>
          <cell r="AF456">
            <v>829</v>
          </cell>
          <cell r="AG456">
            <v>829</v>
          </cell>
          <cell r="AH456">
            <v>829</v>
          </cell>
          <cell r="AI456">
            <v>829</v>
          </cell>
          <cell r="AJ456">
            <v>829</v>
          </cell>
          <cell r="AK456">
            <v>0</v>
          </cell>
          <cell r="AL456">
            <v>829</v>
          </cell>
          <cell r="AM456" t="str">
            <v/>
          </cell>
          <cell r="AN456">
            <v>8328</v>
          </cell>
          <cell r="AO456">
            <v>8477</v>
          </cell>
          <cell r="AP456">
            <v>8328</v>
          </cell>
          <cell r="AQ456">
            <v>8477</v>
          </cell>
          <cell r="AR456" t="str">
            <v>N</v>
          </cell>
          <cell r="AS456" t="str">
            <v>X</v>
          </cell>
          <cell r="AU456">
            <v>4974</v>
          </cell>
          <cell r="AV456">
            <v>9948</v>
          </cell>
        </row>
        <row r="457">
          <cell r="G457" t="str">
            <v>ESP50310</v>
          </cell>
          <cell r="H457" t="str">
            <v>Plan-VVGK Selling var.</v>
          </cell>
          <cell r="I457" t="str">
            <v>Y</v>
          </cell>
          <cell r="J457" t="str">
            <v>X</v>
          </cell>
          <cell r="K457">
            <v>260</v>
          </cell>
          <cell r="L457" t="str">
            <v>S</v>
          </cell>
          <cell r="M457" t="str">
            <v>01.06.2006 00:00:00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t="str">
            <v/>
          </cell>
          <cell r="AN457">
            <v>0</v>
          </cell>
          <cell r="AO457">
            <v>0</v>
          </cell>
          <cell r="AP457">
            <v>0</v>
          </cell>
          <cell r="AQ457">
            <v>0</v>
          </cell>
          <cell r="AR457" t="str">
            <v>N</v>
          </cell>
          <cell r="AS457" t="str">
            <v>X</v>
          </cell>
          <cell r="AU457">
            <v>0</v>
          </cell>
          <cell r="AV457">
            <v>0</v>
          </cell>
        </row>
        <row r="458">
          <cell r="G458" t="str">
            <v>ESP50330</v>
          </cell>
          <cell r="H458" t="str">
            <v>Plan-VVGK Development var.</v>
          </cell>
          <cell r="I458" t="str">
            <v>Y</v>
          </cell>
          <cell r="J458" t="str">
            <v>X</v>
          </cell>
          <cell r="K458">
            <v>265</v>
          </cell>
          <cell r="L458" t="str">
            <v>S</v>
          </cell>
          <cell r="M458" t="str">
            <v>01.06.2006 00:00:00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t="str">
            <v/>
          </cell>
          <cell r="AN458">
            <v>0</v>
          </cell>
          <cell r="AO458">
            <v>0</v>
          </cell>
          <cell r="AP458">
            <v>0</v>
          </cell>
          <cell r="AQ458">
            <v>0</v>
          </cell>
          <cell r="AR458" t="str">
            <v>N</v>
          </cell>
          <cell r="AS458" t="str">
            <v>X</v>
          </cell>
          <cell r="AU458">
            <v>0</v>
          </cell>
          <cell r="AV458">
            <v>0</v>
          </cell>
        </row>
        <row r="459">
          <cell r="G459" t="str">
            <v>ESP50350</v>
          </cell>
          <cell r="H459" t="str">
            <v>Plan-VVGK Administration var.</v>
          </cell>
          <cell r="I459" t="str">
            <v>Y</v>
          </cell>
          <cell r="J459" t="str">
            <v>X</v>
          </cell>
          <cell r="K459">
            <v>270</v>
          </cell>
          <cell r="L459" t="str">
            <v>S</v>
          </cell>
          <cell r="M459" t="str">
            <v>01.06.2006 00:00:00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t="str">
            <v/>
          </cell>
          <cell r="AN459">
            <v>0</v>
          </cell>
          <cell r="AO459">
            <v>0</v>
          </cell>
          <cell r="AP459">
            <v>0</v>
          </cell>
          <cell r="AQ459">
            <v>0</v>
          </cell>
          <cell r="AR459" t="str">
            <v>N</v>
          </cell>
          <cell r="AS459" t="str">
            <v>X</v>
          </cell>
          <cell r="AU459">
            <v>0</v>
          </cell>
          <cell r="AV459">
            <v>0</v>
          </cell>
        </row>
        <row r="460">
          <cell r="G460" t="str">
            <v>ESP60060</v>
          </cell>
          <cell r="H460" t="str">
            <v>Cost Variances Plan-VVGK variable</v>
          </cell>
          <cell r="I460" t="str">
            <v>Y</v>
          </cell>
          <cell r="J460" t="str">
            <v>X</v>
          </cell>
          <cell r="K460">
            <v>275</v>
          </cell>
          <cell r="L460" t="str">
            <v>S</v>
          </cell>
          <cell r="M460" t="str">
            <v>01.06.2006 00:00:00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t="str">
            <v/>
          </cell>
          <cell r="AN460">
            <v>0</v>
          </cell>
          <cell r="AO460">
            <v>0</v>
          </cell>
          <cell r="AP460">
            <v>0</v>
          </cell>
          <cell r="AQ460">
            <v>0</v>
          </cell>
          <cell r="AR460" t="str">
            <v>N</v>
          </cell>
          <cell r="AS460" t="str">
            <v>X</v>
          </cell>
          <cell r="AU460">
            <v>0</v>
          </cell>
          <cell r="AV460">
            <v>0</v>
          </cell>
        </row>
        <row r="461">
          <cell r="G461" t="str">
            <v>ESP50320</v>
          </cell>
          <cell r="H461" t="str">
            <v>Plan-VVGK Selling fix</v>
          </cell>
          <cell r="I461" t="str">
            <v>Y</v>
          </cell>
          <cell r="J461" t="str">
            <v>X</v>
          </cell>
          <cell r="K461">
            <v>280</v>
          </cell>
          <cell r="L461" t="str">
            <v>S</v>
          </cell>
          <cell r="M461" t="str">
            <v>01.06.2006 00:00:00</v>
          </cell>
          <cell r="N461">
            <v>9</v>
          </cell>
          <cell r="O461">
            <v>9</v>
          </cell>
          <cell r="P461">
            <v>10</v>
          </cell>
          <cell r="Q461">
            <v>9</v>
          </cell>
          <cell r="R461">
            <v>9</v>
          </cell>
          <cell r="S461">
            <v>9</v>
          </cell>
          <cell r="T461">
            <v>12</v>
          </cell>
          <cell r="U461">
            <v>3</v>
          </cell>
          <cell r="V461">
            <v>12</v>
          </cell>
          <cell r="W461">
            <v>12</v>
          </cell>
          <cell r="X461">
            <v>12</v>
          </cell>
          <cell r="Y461">
            <v>11</v>
          </cell>
          <cell r="Z461">
            <v>9</v>
          </cell>
          <cell r="AA461">
            <v>9</v>
          </cell>
          <cell r="AB461">
            <v>10</v>
          </cell>
          <cell r="AC461">
            <v>9</v>
          </cell>
          <cell r="AD461">
            <v>9</v>
          </cell>
          <cell r="AE461">
            <v>9</v>
          </cell>
          <cell r="AF461">
            <v>12</v>
          </cell>
          <cell r="AG461">
            <v>3</v>
          </cell>
          <cell r="AH461">
            <v>12</v>
          </cell>
          <cell r="AI461">
            <v>12</v>
          </cell>
          <cell r="AJ461">
            <v>12</v>
          </cell>
          <cell r="AK461">
            <v>0</v>
          </cell>
          <cell r="AL461">
            <v>11</v>
          </cell>
          <cell r="AM461" t="str">
            <v/>
          </cell>
          <cell r="AN461">
            <v>102</v>
          </cell>
          <cell r="AO461">
            <v>104</v>
          </cell>
          <cell r="AP461">
            <v>102</v>
          </cell>
          <cell r="AQ461">
            <v>104</v>
          </cell>
          <cell r="AR461" t="str">
            <v>N</v>
          </cell>
          <cell r="AS461" t="str">
            <v>X</v>
          </cell>
          <cell r="AU461">
            <v>55</v>
          </cell>
          <cell r="AV461">
            <v>117</v>
          </cell>
        </row>
        <row r="462">
          <cell r="G462" t="str">
            <v>ESP50321</v>
          </cell>
          <cell r="H462" t="str">
            <v>Thereof VVGK Selling IFRS variance</v>
          </cell>
          <cell r="I462" t="str">
            <v>Y</v>
          </cell>
          <cell r="J462" t="str">
            <v>X</v>
          </cell>
          <cell r="K462">
            <v>283</v>
          </cell>
          <cell r="L462" t="str">
            <v>S</v>
          </cell>
          <cell r="M462" t="str">
            <v>01.06.2006 00:00:00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t="str">
            <v/>
          </cell>
          <cell r="AN462">
            <v>0</v>
          </cell>
          <cell r="AO462">
            <v>0</v>
          </cell>
          <cell r="AP462">
            <v>0</v>
          </cell>
          <cell r="AQ462">
            <v>0</v>
          </cell>
          <cell r="AR462" t="str">
            <v>N</v>
          </cell>
          <cell r="AS462" t="str">
            <v>X</v>
          </cell>
          <cell r="AU462">
            <v>0</v>
          </cell>
          <cell r="AV462">
            <v>0</v>
          </cell>
        </row>
        <row r="463">
          <cell r="G463" t="str">
            <v>ESP50340</v>
          </cell>
          <cell r="H463" t="str">
            <v>Plan-VVGK Development fix</v>
          </cell>
          <cell r="I463" t="str">
            <v>Y</v>
          </cell>
          <cell r="J463" t="str">
            <v>X</v>
          </cell>
          <cell r="K463">
            <v>285</v>
          </cell>
          <cell r="L463" t="str">
            <v>C</v>
          </cell>
          <cell r="M463" t="str">
            <v>01.06.2006 00:00:00</v>
          </cell>
          <cell r="N463">
            <v>630</v>
          </cell>
          <cell r="O463">
            <v>522</v>
          </cell>
          <cell r="P463">
            <v>459</v>
          </cell>
          <cell r="Q463">
            <v>532</v>
          </cell>
          <cell r="R463">
            <v>517</v>
          </cell>
          <cell r="S463">
            <v>2065</v>
          </cell>
          <cell r="T463">
            <v>1089</v>
          </cell>
          <cell r="U463">
            <v>272</v>
          </cell>
          <cell r="V463">
            <v>1089</v>
          </cell>
          <cell r="W463">
            <v>1089</v>
          </cell>
          <cell r="X463">
            <v>1089</v>
          </cell>
          <cell r="Y463">
            <v>816</v>
          </cell>
          <cell r="Z463">
            <v>630</v>
          </cell>
          <cell r="AA463">
            <v>522</v>
          </cell>
          <cell r="AB463">
            <v>459</v>
          </cell>
          <cell r="AC463">
            <v>532</v>
          </cell>
          <cell r="AD463">
            <v>517</v>
          </cell>
          <cell r="AE463">
            <v>2065</v>
          </cell>
          <cell r="AF463">
            <v>1089</v>
          </cell>
          <cell r="AG463">
            <v>272</v>
          </cell>
          <cell r="AH463">
            <v>1089</v>
          </cell>
          <cell r="AI463">
            <v>1089</v>
          </cell>
          <cell r="AJ463">
            <v>1089</v>
          </cell>
          <cell r="AK463">
            <v>0</v>
          </cell>
          <cell r="AL463">
            <v>816</v>
          </cell>
          <cell r="AM463" t="str">
            <v/>
          </cell>
          <cell r="AN463">
            <v>7040</v>
          </cell>
          <cell r="AO463">
            <v>7106</v>
          </cell>
          <cell r="AP463">
            <v>7040</v>
          </cell>
          <cell r="AQ463">
            <v>7106</v>
          </cell>
          <cell r="AR463" t="str">
            <v>N</v>
          </cell>
          <cell r="AS463" t="str">
            <v>X</v>
          </cell>
          <cell r="AU463">
            <v>4725</v>
          </cell>
          <cell r="AV463">
            <v>10169</v>
          </cell>
        </row>
        <row r="464">
          <cell r="G464" t="str">
            <v>ESP50341</v>
          </cell>
          <cell r="H464" t="str">
            <v>Thereof VVGK Develop IFRS variance</v>
          </cell>
          <cell r="I464" t="str">
            <v>Y</v>
          </cell>
          <cell r="J464" t="str">
            <v>X</v>
          </cell>
          <cell r="K464">
            <v>287</v>
          </cell>
          <cell r="L464" t="str">
            <v>S</v>
          </cell>
          <cell r="M464" t="str">
            <v>01.06.2006 00:00:00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t="str">
            <v/>
          </cell>
          <cell r="AN464">
            <v>0</v>
          </cell>
          <cell r="AO464">
            <v>0</v>
          </cell>
          <cell r="AP464">
            <v>0</v>
          </cell>
          <cell r="AQ464">
            <v>0</v>
          </cell>
          <cell r="AR464" t="str">
            <v>N</v>
          </cell>
          <cell r="AS464" t="str">
            <v>X</v>
          </cell>
          <cell r="AU464">
            <v>0</v>
          </cell>
          <cell r="AV464">
            <v>0</v>
          </cell>
        </row>
        <row r="465">
          <cell r="G465" t="str">
            <v>ESP50360</v>
          </cell>
          <cell r="H465" t="str">
            <v>Plan-VVGK Administration fix (without CC Credit)</v>
          </cell>
          <cell r="I465" t="str">
            <v>Y</v>
          </cell>
          <cell r="J465" t="str">
            <v>X</v>
          </cell>
          <cell r="K465">
            <v>290</v>
          </cell>
          <cell r="L465" t="str">
            <v>C</v>
          </cell>
          <cell r="M465" t="str">
            <v>01.06.2006 00:00:00</v>
          </cell>
          <cell r="N465">
            <v>22</v>
          </cell>
          <cell r="O465">
            <v>26</v>
          </cell>
          <cell r="P465">
            <v>25</v>
          </cell>
          <cell r="Q465">
            <v>24</v>
          </cell>
          <cell r="R465">
            <v>24</v>
          </cell>
          <cell r="S465">
            <v>24</v>
          </cell>
          <cell r="T465">
            <v>27</v>
          </cell>
          <cell r="U465">
            <v>7</v>
          </cell>
          <cell r="V465">
            <v>27</v>
          </cell>
          <cell r="W465">
            <v>27</v>
          </cell>
          <cell r="X465">
            <v>27</v>
          </cell>
          <cell r="Y465">
            <v>20</v>
          </cell>
          <cell r="Z465">
            <v>22</v>
          </cell>
          <cell r="AA465">
            <v>26</v>
          </cell>
          <cell r="AB465">
            <v>25</v>
          </cell>
          <cell r="AC465">
            <v>24</v>
          </cell>
          <cell r="AD465">
            <v>24</v>
          </cell>
          <cell r="AE465">
            <v>24</v>
          </cell>
          <cell r="AF465">
            <v>27</v>
          </cell>
          <cell r="AG465">
            <v>7</v>
          </cell>
          <cell r="AH465">
            <v>27</v>
          </cell>
          <cell r="AI465">
            <v>27</v>
          </cell>
          <cell r="AJ465">
            <v>27</v>
          </cell>
          <cell r="AK465">
            <v>0</v>
          </cell>
          <cell r="AL465">
            <v>20</v>
          </cell>
          <cell r="AM465" t="str">
            <v/>
          </cell>
          <cell r="AN465">
            <v>272</v>
          </cell>
          <cell r="AO465">
            <v>277</v>
          </cell>
          <cell r="AP465">
            <v>272</v>
          </cell>
          <cell r="AQ465">
            <v>277</v>
          </cell>
          <cell r="AR465" t="str">
            <v>N</v>
          </cell>
          <cell r="AS465" t="str">
            <v>X</v>
          </cell>
          <cell r="AU465">
            <v>145</v>
          </cell>
          <cell r="AV465">
            <v>280</v>
          </cell>
        </row>
        <row r="466">
          <cell r="G466" t="str">
            <v>ESP50361</v>
          </cell>
          <cell r="H466" t="str">
            <v>Thereof VVGK Admin IFRS variance</v>
          </cell>
          <cell r="I466" t="str">
            <v>Y</v>
          </cell>
          <cell r="J466" t="str">
            <v>X</v>
          </cell>
          <cell r="K466">
            <v>292</v>
          </cell>
          <cell r="L466" t="str">
            <v>S</v>
          </cell>
          <cell r="M466" t="str">
            <v>01.06.2006 00:00:00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t="str">
            <v/>
          </cell>
          <cell r="AN466">
            <v>0</v>
          </cell>
          <cell r="AO466">
            <v>0</v>
          </cell>
          <cell r="AP466">
            <v>0</v>
          </cell>
          <cell r="AQ466">
            <v>0</v>
          </cell>
          <cell r="AR466" t="str">
            <v>N</v>
          </cell>
          <cell r="AS466" t="str">
            <v>X</v>
          </cell>
          <cell r="AU466">
            <v>0</v>
          </cell>
          <cell r="AV466">
            <v>0</v>
          </cell>
        </row>
        <row r="467">
          <cell r="G467" t="str">
            <v>ESP505</v>
          </cell>
          <cell r="H467" t="str">
            <v>Total Cost Variances Plan-VVGK fix</v>
          </cell>
          <cell r="I467" t="str">
            <v>Y</v>
          </cell>
          <cell r="J467" t="str">
            <v>X</v>
          </cell>
          <cell r="K467">
            <v>295</v>
          </cell>
          <cell r="L467" t="str">
            <v>S</v>
          </cell>
          <cell r="M467" t="str">
            <v>01.06.2006 00:00:00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t="str">
            <v/>
          </cell>
          <cell r="AN467">
            <v>0</v>
          </cell>
          <cell r="AO467">
            <v>0</v>
          </cell>
          <cell r="AP467">
            <v>0</v>
          </cell>
          <cell r="AQ467">
            <v>0</v>
          </cell>
          <cell r="AR467" t="str">
            <v>N</v>
          </cell>
          <cell r="AS467" t="str">
            <v>X</v>
          </cell>
          <cell r="AU467">
            <v>0</v>
          </cell>
          <cell r="AV467">
            <v>0</v>
          </cell>
        </row>
        <row r="468">
          <cell r="G468" t="str">
            <v>ESP60160</v>
          </cell>
          <cell r="H468" t="str">
            <v>thereof Cost Variances on CC Credit</v>
          </cell>
          <cell r="I468" t="str">
            <v>Y</v>
          </cell>
          <cell r="J468" t="str">
            <v>H</v>
          </cell>
          <cell r="K468">
            <v>296</v>
          </cell>
          <cell r="L468" t="str">
            <v>S</v>
          </cell>
          <cell r="M468" t="str">
            <v>01.06.2006 00:00:00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t="str">
            <v/>
          </cell>
          <cell r="AN468">
            <v>0</v>
          </cell>
          <cell r="AO468">
            <v>0</v>
          </cell>
          <cell r="AP468">
            <v>0</v>
          </cell>
          <cell r="AQ468">
            <v>0</v>
          </cell>
          <cell r="AR468" t="str">
            <v>N</v>
          </cell>
          <cell r="AS468" t="str">
            <v>X</v>
          </cell>
          <cell r="AU468">
            <v>0</v>
          </cell>
          <cell r="AV468">
            <v>0</v>
          </cell>
        </row>
        <row r="469">
          <cell r="G469" t="str">
            <v>ESP50365</v>
          </cell>
          <cell r="H469" t="str">
            <v>VVGK Admin. Structural (ELIM Only)</v>
          </cell>
          <cell r="I469" t="str">
            <v>Y</v>
          </cell>
          <cell r="J469" t="str">
            <v>E</v>
          </cell>
          <cell r="K469">
            <v>300</v>
          </cell>
          <cell r="L469" t="str">
            <v>C</v>
          </cell>
          <cell r="M469" t="str">
            <v>01.06.2006 00:00:00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t="str">
            <v/>
          </cell>
          <cell r="AN469">
            <v>0</v>
          </cell>
          <cell r="AO469">
            <v>0</v>
          </cell>
          <cell r="AP469">
            <v>0</v>
          </cell>
          <cell r="AQ469">
            <v>0</v>
          </cell>
          <cell r="AR469" t="str">
            <v>N</v>
          </cell>
          <cell r="AS469" t="str">
            <v>X</v>
          </cell>
          <cell r="AU469">
            <v>0</v>
          </cell>
          <cell r="AV469">
            <v>0</v>
          </cell>
        </row>
        <row r="470">
          <cell r="G470" t="str">
            <v>ESP503</v>
          </cell>
          <cell r="H470" t="str">
            <v>TOTAL VVGK</v>
          </cell>
          <cell r="I470" t="str">
            <v>Y</v>
          </cell>
          <cell r="J470" t="str">
            <v>X</v>
          </cell>
          <cell r="K470">
            <v>305</v>
          </cell>
          <cell r="L470" t="str">
            <v>C</v>
          </cell>
          <cell r="M470" t="str">
            <v>01.06.2006 00:00:00</v>
          </cell>
          <cell r="N470">
            <v>661</v>
          </cell>
          <cell r="O470">
            <v>557</v>
          </cell>
          <cell r="P470">
            <v>494</v>
          </cell>
          <cell r="Q470">
            <v>565</v>
          </cell>
          <cell r="R470">
            <v>550</v>
          </cell>
          <cell r="S470">
            <v>2098</v>
          </cell>
          <cell r="T470">
            <v>1128</v>
          </cell>
          <cell r="U470">
            <v>282</v>
          </cell>
          <cell r="V470">
            <v>1128</v>
          </cell>
          <cell r="W470">
            <v>1128</v>
          </cell>
          <cell r="X470">
            <v>1128</v>
          </cell>
          <cell r="Y470">
            <v>847</v>
          </cell>
          <cell r="Z470">
            <v>661</v>
          </cell>
          <cell r="AA470">
            <v>557</v>
          </cell>
          <cell r="AB470">
            <v>494</v>
          </cell>
          <cell r="AC470">
            <v>565</v>
          </cell>
          <cell r="AD470">
            <v>550</v>
          </cell>
          <cell r="AE470">
            <v>2098</v>
          </cell>
          <cell r="AF470">
            <v>1128</v>
          </cell>
          <cell r="AG470">
            <v>282</v>
          </cell>
          <cell r="AH470">
            <v>1128</v>
          </cell>
          <cell r="AI470">
            <v>1128</v>
          </cell>
          <cell r="AJ470">
            <v>1128</v>
          </cell>
          <cell r="AK470">
            <v>0</v>
          </cell>
          <cell r="AL470">
            <v>847</v>
          </cell>
          <cell r="AM470" t="str">
            <v/>
          </cell>
          <cell r="AN470">
            <v>7414</v>
          </cell>
          <cell r="AO470">
            <v>7487</v>
          </cell>
          <cell r="AP470">
            <v>7414</v>
          </cell>
          <cell r="AQ470">
            <v>7487</v>
          </cell>
          <cell r="AR470" t="str">
            <v>N</v>
          </cell>
          <cell r="AS470" t="str">
            <v>X</v>
          </cell>
          <cell r="AU470">
            <v>4925</v>
          </cell>
          <cell r="AV470">
            <v>10566</v>
          </cell>
        </row>
        <row r="471">
          <cell r="G471" t="str">
            <v>ESP504</v>
          </cell>
          <cell r="H471" t="str">
            <v>Other Income &amp; deductions</v>
          </cell>
          <cell r="I471" t="str">
            <v>Y</v>
          </cell>
          <cell r="J471" t="str">
            <v>X</v>
          </cell>
          <cell r="K471">
            <v>325</v>
          </cell>
          <cell r="L471" t="str">
            <v>S</v>
          </cell>
          <cell r="M471" t="str">
            <v>01.06.2006 00:00:00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t="str">
            <v/>
          </cell>
          <cell r="AN471">
            <v>0</v>
          </cell>
          <cell r="AO471">
            <v>0</v>
          </cell>
          <cell r="AP471">
            <v>0</v>
          </cell>
          <cell r="AQ471">
            <v>0</v>
          </cell>
          <cell r="AR471" t="str">
            <v>N</v>
          </cell>
          <cell r="AS471" t="str">
            <v>X</v>
          </cell>
          <cell r="AU471">
            <v>0</v>
          </cell>
          <cell r="AV471">
            <v>0</v>
          </cell>
        </row>
        <row r="472">
          <cell r="G472" t="str">
            <v>ESP60130</v>
          </cell>
          <cell r="H472" t="str">
            <v>Fin. Income (w/o liquid assets &amp; mrkt. sec.)</v>
          </cell>
          <cell r="I472" t="str">
            <v>Y</v>
          </cell>
          <cell r="J472" t="str">
            <v>H</v>
          </cell>
          <cell r="K472">
            <v>330</v>
          </cell>
          <cell r="L472" t="str">
            <v>S</v>
          </cell>
          <cell r="M472" t="str">
            <v>01.06.2006 00:00:00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t="str">
            <v/>
          </cell>
          <cell r="AN472">
            <v>0</v>
          </cell>
          <cell r="AO472">
            <v>0</v>
          </cell>
          <cell r="AP472">
            <v>0</v>
          </cell>
          <cell r="AQ472">
            <v>0</v>
          </cell>
          <cell r="AR472" t="str">
            <v>N</v>
          </cell>
          <cell r="AS472" t="str">
            <v>X</v>
          </cell>
          <cell r="AU472">
            <v>0</v>
          </cell>
          <cell r="AV472">
            <v>0</v>
          </cell>
        </row>
        <row r="473">
          <cell r="G473" t="str">
            <v>ESP506</v>
          </cell>
          <cell r="H473" t="str">
            <v>BE / DB5 from 01.2002 onwards</v>
          </cell>
          <cell r="I473" t="str">
            <v>Y</v>
          </cell>
          <cell r="J473" t="str">
            <v>X</v>
          </cell>
          <cell r="K473">
            <v>350</v>
          </cell>
          <cell r="L473" t="str">
            <v>C</v>
          </cell>
          <cell r="M473" t="str">
            <v>01.06.2006 00:00:00</v>
          </cell>
          <cell r="N473">
            <v>18</v>
          </cell>
          <cell r="O473">
            <v>122</v>
          </cell>
          <cell r="P473">
            <v>185</v>
          </cell>
          <cell r="Q473">
            <v>114</v>
          </cell>
          <cell r="R473">
            <v>129</v>
          </cell>
          <cell r="S473">
            <v>-519</v>
          </cell>
          <cell r="T473">
            <v>-299</v>
          </cell>
          <cell r="U473">
            <v>547</v>
          </cell>
          <cell r="V473">
            <v>-299</v>
          </cell>
          <cell r="W473">
            <v>-299</v>
          </cell>
          <cell r="X473">
            <v>-299</v>
          </cell>
          <cell r="Y473">
            <v>-18</v>
          </cell>
          <cell r="Z473">
            <v>18</v>
          </cell>
          <cell r="AA473">
            <v>122</v>
          </cell>
          <cell r="AB473">
            <v>185</v>
          </cell>
          <cell r="AC473">
            <v>114</v>
          </cell>
          <cell r="AD473">
            <v>129</v>
          </cell>
          <cell r="AE473">
            <v>-519</v>
          </cell>
          <cell r="AF473">
            <v>-299</v>
          </cell>
          <cell r="AG473">
            <v>547</v>
          </cell>
          <cell r="AH473">
            <v>-299</v>
          </cell>
          <cell r="AI473">
            <v>-299</v>
          </cell>
          <cell r="AJ473">
            <v>-299</v>
          </cell>
          <cell r="AK473">
            <v>0</v>
          </cell>
          <cell r="AL473">
            <v>-18</v>
          </cell>
          <cell r="AM473" t="str">
            <v/>
          </cell>
          <cell r="AN473">
            <v>914</v>
          </cell>
          <cell r="AO473">
            <v>990</v>
          </cell>
          <cell r="AP473">
            <v>914</v>
          </cell>
          <cell r="AQ473">
            <v>990</v>
          </cell>
          <cell r="AR473" t="str">
            <v>N</v>
          </cell>
          <cell r="AS473" t="str">
            <v>X</v>
          </cell>
          <cell r="AU473">
            <v>49</v>
          </cell>
          <cell r="AV473">
            <v>-618</v>
          </cell>
        </row>
        <row r="474">
          <cell r="G474" t="str">
            <v>ESP507</v>
          </cell>
          <cell r="H474" t="str">
            <v>TWEK Proportional</v>
          </cell>
          <cell r="I474" t="str">
            <v>Y</v>
          </cell>
          <cell r="J474" t="str">
            <v>O</v>
          </cell>
          <cell r="K474">
            <v>355</v>
          </cell>
          <cell r="L474" t="str">
            <v>C</v>
          </cell>
          <cell r="M474" t="str">
            <v>01.06.2006 00:00:00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t="str">
            <v/>
          </cell>
          <cell r="AN474">
            <v>0</v>
          </cell>
          <cell r="AO474">
            <v>0</v>
          </cell>
          <cell r="AP474">
            <v>0</v>
          </cell>
          <cell r="AQ474">
            <v>0</v>
          </cell>
          <cell r="AR474" t="str">
            <v>N</v>
          </cell>
          <cell r="AS474" t="str">
            <v>X</v>
          </cell>
          <cell r="AU474">
            <v>0</v>
          </cell>
          <cell r="AV474">
            <v>0</v>
          </cell>
        </row>
        <row r="475">
          <cell r="G475" t="str">
            <v>ESP5071</v>
          </cell>
          <cell r="H475" t="str">
            <v>thereof personal costs</v>
          </cell>
          <cell r="I475" t="str">
            <v>Y</v>
          </cell>
          <cell r="J475" t="str">
            <v>O</v>
          </cell>
          <cell r="K475">
            <v>360</v>
          </cell>
          <cell r="L475" t="str">
            <v>S</v>
          </cell>
          <cell r="M475" t="str">
            <v>01.06.2006 00:00:00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t="str">
            <v/>
          </cell>
          <cell r="AN475">
            <v>0</v>
          </cell>
          <cell r="AO475">
            <v>0</v>
          </cell>
          <cell r="AP475">
            <v>0</v>
          </cell>
          <cell r="AQ475">
            <v>0</v>
          </cell>
          <cell r="AR475" t="str">
            <v>N</v>
          </cell>
          <cell r="AS475" t="str">
            <v>X</v>
          </cell>
          <cell r="AU475">
            <v>0</v>
          </cell>
          <cell r="AV475">
            <v>0</v>
          </cell>
        </row>
        <row r="476">
          <cell r="G476" t="str">
            <v>ESP508</v>
          </cell>
          <cell r="H476" t="str">
            <v>TWEK Structural</v>
          </cell>
          <cell r="I476" t="str">
            <v>Y</v>
          </cell>
          <cell r="J476" t="str">
            <v>O</v>
          </cell>
          <cell r="K476">
            <v>365</v>
          </cell>
          <cell r="L476" t="str">
            <v>C</v>
          </cell>
          <cell r="M476" t="str">
            <v>01.06.2006 00:00:00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t="str">
            <v/>
          </cell>
          <cell r="AN476">
            <v>0</v>
          </cell>
          <cell r="AO476">
            <v>0</v>
          </cell>
          <cell r="AP476">
            <v>0</v>
          </cell>
          <cell r="AQ476">
            <v>0</v>
          </cell>
          <cell r="AR476" t="str">
            <v>N</v>
          </cell>
          <cell r="AS476" t="str">
            <v>X</v>
          </cell>
          <cell r="AU476">
            <v>0</v>
          </cell>
          <cell r="AV476">
            <v>0</v>
          </cell>
        </row>
        <row r="477">
          <cell r="G477" t="str">
            <v>ESP5081</v>
          </cell>
          <cell r="H477" t="str">
            <v>Thereof depreciation</v>
          </cell>
          <cell r="I477" t="str">
            <v>Y</v>
          </cell>
          <cell r="J477" t="str">
            <v>O</v>
          </cell>
          <cell r="K477">
            <v>370</v>
          </cell>
          <cell r="L477" t="str">
            <v>S</v>
          </cell>
          <cell r="M477" t="str">
            <v>01.06.2006 00:00:00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t="str">
            <v/>
          </cell>
          <cell r="AN477">
            <v>0</v>
          </cell>
          <cell r="AO477">
            <v>0</v>
          </cell>
          <cell r="AP477">
            <v>0</v>
          </cell>
          <cell r="AQ477">
            <v>0</v>
          </cell>
          <cell r="AR477" t="str">
            <v>N</v>
          </cell>
          <cell r="AS477" t="str">
            <v>X</v>
          </cell>
          <cell r="AU477">
            <v>0</v>
          </cell>
          <cell r="AV477">
            <v>0</v>
          </cell>
        </row>
        <row r="478">
          <cell r="G478" t="str">
            <v>ESP5082</v>
          </cell>
          <cell r="H478" t="str">
            <v>Thereof personnal costs</v>
          </cell>
          <cell r="I478" t="str">
            <v>Y</v>
          </cell>
          <cell r="J478" t="str">
            <v>O</v>
          </cell>
          <cell r="K478">
            <v>375</v>
          </cell>
          <cell r="L478" t="str">
            <v>S</v>
          </cell>
          <cell r="M478" t="str">
            <v>01.06.2006 00:00:00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t="str">
            <v/>
          </cell>
          <cell r="AN478">
            <v>0</v>
          </cell>
          <cell r="AO478">
            <v>0</v>
          </cell>
          <cell r="AP478">
            <v>0</v>
          </cell>
          <cell r="AQ478">
            <v>0</v>
          </cell>
          <cell r="AR478" t="str">
            <v>N</v>
          </cell>
          <cell r="AS478" t="str">
            <v>X</v>
          </cell>
          <cell r="AU478">
            <v>0</v>
          </cell>
          <cell r="AV478">
            <v>0</v>
          </cell>
        </row>
        <row r="479">
          <cell r="G479" t="str">
            <v>ESP50165</v>
          </cell>
          <cell r="H479" t="str">
            <v>Total CC on Stocks &amp; Assets</v>
          </cell>
          <cell r="I479" t="str">
            <v>Y</v>
          </cell>
          <cell r="J479" t="str">
            <v>O</v>
          </cell>
          <cell r="K479">
            <v>378</v>
          </cell>
          <cell r="L479" t="str">
            <v>S</v>
          </cell>
          <cell r="M479" t="str">
            <v>01.06.2006 00:00:00</v>
          </cell>
          <cell r="N479">
            <v>0</v>
          </cell>
          <cell r="O479">
            <v>0</v>
          </cell>
          <cell r="P479">
            <v>42</v>
          </cell>
          <cell r="Q479">
            <v>48</v>
          </cell>
          <cell r="R479">
            <v>46</v>
          </cell>
          <cell r="S479">
            <v>151</v>
          </cell>
          <cell r="T479">
            <v>53</v>
          </cell>
          <cell r="U479">
            <v>13</v>
          </cell>
          <cell r="V479">
            <v>53</v>
          </cell>
          <cell r="W479">
            <v>53</v>
          </cell>
          <cell r="X479">
            <v>53</v>
          </cell>
          <cell r="Y479">
            <v>40</v>
          </cell>
          <cell r="Z479">
            <v>0</v>
          </cell>
          <cell r="AA479">
            <v>0</v>
          </cell>
          <cell r="AB479">
            <v>42</v>
          </cell>
          <cell r="AC479">
            <v>48</v>
          </cell>
          <cell r="AD479">
            <v>46</v>
          </cell>
          <cell r="AE479">
            <v>151</v>
          </cell>
          <cell r="AF479">
            <v>53</v>
          </cell>
          <cell r="AG479">
            <v>13</v>
          </cell>
          <cell r="AH479">
            <v>53</v>
          </cell>
          <cell r="AI479">
            <v>53</v>
          </cell>
          <cell r="AJ479">
            <v>53</v>
          </cell>
          <cell r="AK479">
            <v>0</v>
          </cell>
          <cell r="AL479">
            <v>40</v>
          </cell>
          <cell r="AM479" t="str">
            <v/>
          </cell>
          <cell r="AN479">
            <v>0</v>
          </cell>
          <cell r="AO479">
            <v>0</v>
          </cell>
          <cell r="AP479">
            <v>0</v>
          </cell>
          <cell r="AQ479">
            <v>0</v>
          </cell>
          <cell r="AR479" t="str">
            <v>N</v>
          </cell>
          <cell r="AS479" t="str">
            <v>X</v>
          </cell>
          <cell r="AU479">
            <v>287</v>
          </cell>
          <cell r="AV479">
            <v>552</v>
          </cell>
        </row>
        <row r="480">
          <cell r="G480" t="str">
            <v>ESP50167</v>
          </cell>
          <cell r="H480" t="str">
            <v>Total ED on Stocks &amp; Assets</v>
          </cell>
          <cell r="I480" t="str">
            <v>Y</v>
          </cell>
          <cell r="J480" t="str">
            <v>O</v>
          </cell>
          <cell r="K480">
            <v>381</v>
          </cell>
          <cell r="L480" t="str">
            <v>S</v>
          </cell>
          <cell r="M480" t="str">
            <v>01.06.2006 00:00:00</v>
          </cell>
          <cell r="N480">
            <v>0</v>
          </cell>
          <cell r="O480">
            <v>0</v>
          </cell>
          <cell r="P480">
            <v>27</v>
          </cell>
          <cell r="Q480">
            <v>31</v>
          </cell>
          <cell r="R480">
            <v>30</v>
          </cell>
          <cell r="S480">
            <v>96</v>
          </cell>
          <cell r="T480">
            <v>29</v>
          </cell>
          <cell r="U480">
            <v>7</v>
          </cell>
          <cell r="V480">
            <v>29</v>
          </cell>
          <cell r="W480">
            <v>29</v>
          </cell>
          <cell r="X480">
            <v>29</v>
          </cell>
          <cell r="Y480">
            <v>21</v>
          </cell>
          <cell r="Z480">
            <v>0</v>
          </cell>
          <cell r="AA480">
            <v>0</v>
          </cell>
          <cell r="AB480">
            <v>27</v>
          </cell>
          <cell r="AC480">
            <v>31</v>
          </cell>
          <cell r="AD480">
            <v>30</v>
          </cell>
          <cell r="AE480">
            <v>96</v>
          </cell>
          <cell r="AF480">
            <v>29</v>
          </cell>
          <cell r="AG480">
            <v>7</v>
          </cell>
          <cell r="AH480">
            <v>29</v>
          </cell>
          <cell r="AI480">
            <v>29</v>
          </cell>
          <cell r="AJ480">
            <v>29</v>
          </cell>
          <cell r="AK480">
            <v>0</v>
          </cell>
          <cell r="AL480">
            <v>21</v>
          </cell>
          <cell r="AM480" t="str">
            <v/>
          </cell>
          <cell r="AN480">
            <v>0</v>
          </cell>
          <cell r="AO480">
            <v>0</v>
          </cell>
          <cell r="AP480">
            <v>0</v>
          </cell>
          <cell r="AQ480">
            <v>0</v>
          </cell>
          <cell r="AR480" t="str">
            <v>N</v>
          </cell>
          <cell r="AS480" t="str">
            <v>X</v>
          </cell>
          <cell r="AU480">
            <v>184</v>
          </cell>
          <cell r="AV480">
            <v>328</v>
          </cell>
        </row>
        <row r="481">
          <cell r="G481" t="str">
            <v>TEHB50</v>
          </cell>
          <cell r="H481" t="str">
            <v>EHB</v>
          </cell>
          <cell r="I481" t="str">
            <v>N</v>
          </cell>
          <cell r="J481" t="str">
            <v>X</v>
          </cell>
          <cell r="K481">
            <v>385</v>
          </cell>
          <cell r="L481" t="str">
            <v>I</v>
          </cell>
          <cell r="M481" t="str">
            <v>01.06.2006 00:00:00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t="str">
            <v/>
          </cell>
          <cell r="AN481">
            <v>0</v>
          </cell>
          <cell r="AO481">
            <v>0</v>
          </cell>
          <cell r="AP481">
            <v>0</v>
          </cell>
          <cell r="AQ481">
            <v>0</v>
          </cell>
          <cell r="AR481" t="str">
            <v>N</v>
          </cell>
          <cell r="AS481" t="str">
            <v>X</v>
          </cell>
          <cell r="AU481">
            <v>0</v>
          </cell>
          <cell r="AV481">
            <v>0</v>
          </cell>
        </row>
        <row r="482">
          <cell r="G482" t="str">
            <v>EHB500</v>
          </cell>
          <cell r="H482" t="str">
            <v>NGU</v>
          </cell>
          <cell r="I482" t="str">
            <v>Y</v>
          </cell>
          <cell r="J482" t="str">
            <v>X</v>
          </cell>
          <cell r="K482">
            <v>390</v>
          </cell>
          <cell r="L482" t="str">
            <v>C</v>
          </cell>
          <cell r="M482" t="str">
            <v>01.06.2006 00:00:00</v>
          </cell>
          <cell r="N482">
            <v>2176</v>
          </cell>
          <cell r="O482">
            <v>1041</v>
          </cell>
          <cell r="P482">
            <v>1968</v>
          </cell>
          <cell r="Q482">
            <v>1695</v>
          </cell>
          <cell r="R482">
            <v>468</v>
          </cell>
          <cell r="S482">
            <v>358</v>
          </cell>
          <cell r="T482">
            <v>306</v>
          </cell>
          <cell r="U482">
            <v>112</v>
          </cell>
          <cell r="V482">
            <v>242</v>
          </cell>
          <cell r="W482">
            <v>257</v>
          </cell>
          <cell r="X482">
            <v>229</v>
          </cell>
          <cell r="Y482">
            <v>250</v>
          </cell>
          <cell r="Z482">
            <v>2176</v>
          </cell>
          <cell r="AA482">
            <v>1041</v>
          </cell>
          <cell r="AB482">
            <v>1968</v>
          </cell>
          <cell r="AC482">
            <v>1695</v>
          </cell>
          <cell r="AD482">
            <v>468</v>
          </cell>
          <cell r="AE482">
            <v>358</v>
          </cell>
          <cell r="AF482">
            <v>306</v>
          </cell>
          <cell r="AG482">
            <v>112</v>
          </cell>
          <cell r="AH482">
            <v>242</v>
          </cell>
          <cell r="AI482">
            <v>257</v>
          </cell>
          <cell r="AJ482">
            <v>229</v>
          </cell>
          <cell r="AK482">
            <v>0</v>
          </cell>
          <cell r="AL482">
            <v>250</v>
          </cell>
          <cell r="AM482" t="str">
            <v/>
          </cell>
          <cell r="AN482">
            <v>6012</v>
          </cell>
          <cell r="AO482">
            <v>5785</v>
          </cell>
          <cell r="AP482">
            <v>6012</v>
          </cell>
          <cell r="AQ482">
            <v>5785</v>
          </cell>
          <cell r="AR482" t="str">
            <v>N</v>
          </cell>
          <cell r="AS482" t="str">
            <v>X</v>
          </cell>
          <cell r="AU482">
            <v>7706</v>
          </cell>
          <cell r="AV482">
            <v>9102</v>
          </cell>
        </row>
        <row r="483">
          <cell r="G483" t="str">
            <v>EHB501</v>
          </cell>
          <cell r="H483" t="str">
            <v>Sales manufacturing costs</v>
          </cell>
          <cell r="I483" t="str">
            <v>Y</v>
          </cell>
          <cell r="J483" t="str">
            <v>X</v>
          </cell>
          <cell r="K483">
            <v>395</v>
          </cell>
          <cell r="L483" t="str">
            <v>C</v>
          </cell>
          <cell r="M483" t="str">
            <v>01.06.2006 00:00:00</v>
          </cell>
          <cell r="N483">
            <v>1019</v>
          </cell>
          <cell r="O483">
            <v>1528</v>
          </cell>
          <cell r="P483">
            <v>1498</v>
          </cell>
          <cell r="Q483">
            <v>1168</v>
          </cell>
          <cell r="R483">
            <v>843</v>
          </cell>
          <cell r="S483">
            <v>540</v>
          </cell>
          <cell r="T483">
            <v>473</v>
          </cell>
          <cell r="U483">
            <v>178</v>
          </cell>
          <cell r="V483">
            <v>460</v>
          </cell>
          <cell r="W483">
            <v>466</v>
          </cell>
          <cell r="X483">
            <v>355</v>
          </cell>
          <cell r="Y483">
            <v>422</v>
          </cell>
          <cell r="Z483">
            <v>1019</v>
          </cell>
          <cell r="AA483">
            <v>1528</v>
          </cell>
          <cell r="AB483">
            <v>1498</v>
          </cell>
          <cell r="AC483">
            <v>1168</v>
          </cell>
          <cell r="AD483">
            <v>843</v>
          </cell>
          <cell r="AE483">
            <v>540</v>
          </cell>
          <cell r="AF483">
            <v>473</v>
          </cell>
          <cell r="AG483">
            <v>178</v>
          </cell>
          <cell r="AH483">
            <v>460</v>
          </cell>
          <cell r="AI483">
            <v>466</v>
          </cell>
          <cell r="AJ483">
            <v>355</v>
          </cell>
          <cell r="AK483">
            <v>0</v>
          </cell>
          <cell r="AL483">
            <v>422</v>
          </cell>
          <cell r="AM483" t="str">
            <v/>
          </cell>
          <cell r="AN483">
            <v>4704</v>
          </cell>
          <cell r="AO483">
            <v>4449</v>
          </cell>
          <cell r="AP483">
            <v>4704</v>
          </cell>
          <cell r="AQ483">
            <v>4449</v>
          </cell>
          <cell r="AR483" t="str">
            <v>N</v>
          </cell>
          <cell r="AS483" t="str">
            <v>X</v>
          </cell>
          <cell r="AU483">
            <v>6596</v>
          </cell>
          <cell r="AV483">
            <v>8950</v>
          </cell>
        </row>
        <row r="484">
          <cell r="G484" t="str">
            <v>EHB50110</v>
          </cell>
          <cell r="H484" t="str">
            <v>Material cost at standard (ELIM only)</v>
          </cell>
          <cell r="I484" t="str">
            <v>Y</v>
          </cell>
          <cell r="J484" t="str">
            <v>E</v>
          </cell>
          <cell r="K484">
            <v>400</v>
          </cell>
          <cell r="L484" t="str">
            <v>C</v>
          </cell>
          <cell r="M484" t="str">
            <v>01.06.2006 00:00:00</v>
          </cell>
          <cell r="N484">
            <v>-13</v>
          </cell>
          <cell r="O484">
            <v>-6</v>
          </cell>
          <cell r="P484">
            <v>0</v>
          </cell>
          <cell r="Q484">
            <v>0</v>
          </cell>
          <cell r="R484">
            <v>-80</v>
          </cell>
          <cell r="S484">
            <v>-36</v>
          </cell>
          <cell r="T484">
            <v>0</v>
          </cell>
          <cell r="U484">
            <v>0</v>
          </cell>
          <cell r="V484">
            <v>-1</v>
          </cell>
          <cell r="W484">
            <v>0</v>
          </cell>
          <cell r="X484">
            <v>-1</v>
          </cell>
          <cell r="Y484">
            <v>0</v>
          </cell>
          <cell r="Z484">
            <v>-13</v>
          </cell>
          <cell r="AA484">
            <v>-6</v>
          </cell>
          <cell r="AB484">
            <v>0</v>
          </cell>
          <cell r="AC484">
            <v>0</v>
          </cell>
          <cell r="AD484">
            <v>-80</v>
          </cell>
          <cell r="AE484">
            <v>-36</v>
          </cell>
          <cell r="AF484">
            <v>0</v>
          </cell>
          <cell r="AG484">
            <v>0</v>
          </cell>
          <cell r="AH484">
            <v>-1</v>
          </cell>
          <cell r="AI484">
            <v>0</v>
          </cell>
          <cell r="AJ484">
            <v>-1</v>
          </cell>
          <cell r="AK484">
            <v>0</v>
          </cell>
          <cell r="AL484">
            <v>0</v>
          </cell>
          <cell r="AM484" t="str">
            <v/>
          </cell>
          <cell r="AN484">
            <v>-468</v>
          </cell>
          <cell r="AO484">
            <v>-402</v>
          </cell>
          <cell r="AP484">
            <v>-468</v>
          </cell>
          <cell r="AQ484">
            <v>-402</v>
          </cell>
          <cell r="AR484" t="str">
            <v>N</v>
          </cell>
          <cell r="AS484" t="str">
            <v>X</v>
          </cell>
          <cell r="AU484">
            <v>-135</v>
          </cell>
          <cell r="AV484">
            <v>-137</v>
          </cell>
        </row>
        <row r="485">
          <cell r="G485" t="str">
            <v>EHB50115</v>
          </cell>
          <cell r="H485" t="str">
            <v>Material cost at standart</v>
          </cell>
          <cell r="I485" t="str">
            <v>Y</v>
          </cell>
          <cell r="J485" t="str">
            <v>X</v>
          </cell>
          <cell r="K485">
            <v>405</v>
          </cell>
          <cell r="L485" t="str">
            <v>S</v>
          </cell>
          <cell r="M485" t="str">
            <v>01.06.2006 00:00:00</v>
          </cell>
          <cell r="N485">
            <v>480</v>
          </cell>
          <cell r="O485">
            <v>984</v>
          </cell>
          <cell r="P485">
            <v>910</v>
          </cell>
          <cell r="Q485">
            <v>672</v>
          </cell>
          <cell r="R485">
            <v>232</v>
          </cell>
          <cell r="S485">
            <v>132</v>
          </cell>
          <cell r="T485">
            <v>98</v>
          </cell>
          <cell r="U485">
            <v>10</v>
          </cell>
          <cell r="V485">
            <v>66</v>
          </cell>
          <cell r="W485">
            <v>73</v>
          </cell>
          <cell r="X485">
            <v>58</v>
          </cell>
          <cell r="Y485">
            <v>66</v>
          </cell>
          <cell r="Z485">
            <v>480</v>
          </cell>
          <cell r="AA485">
            <v>984</v>
          </cell>
          <cell r="AB485">
            <v>910</v>
          </cell>
          <cell r="AC485">
            <v>672</v>
          </cell>
          <cell r="AD485">
            <v>232</v>
          </cell>
          <cell r="AE485">
            <v>132</v>
          </cell>
          <cell r="AF485">
            <v>98</v>
          </cell>
          <cell r="AG485">
            <v>10</v>
          </cell>
          <cell r="AH485">
            <v>66</v>
          </cell>
          <cell r="AI485">
            <v>73</v>
          </cell>
          <cell r="AJ485">
            <v>58</v>
          </cell>
          <cell r="AK485">
            <v>0</v>
          </cell>
          <cell r="AL485">
            <v>66</v>
          </cell>
          <cell r="AM485" t="str">
            <v/>
          </cell>
          <cell r="AN485">
            <v>1240</v>
          </cell>
          <cell r="AO485">
            <v>1242</v>
          </cell>
          <cell r="AP485">
            <v>1240</v>
          </cell>
          <cell r="AQ485">
            <v>1242</v>
          </cell>
          <cell r="AR485" t="str">
            <v>N</v>
          </cell>
          <cell r="AS485" t="str">
            <v>X</v>
          </cell>
          <cell r="AU485">
            <v>3410</v>
          </cell>
          <cell r="AV485">
            <v>3781</v>
          </cell>
        </row>
        <row r="486">
          <cell r="G486" t="str">
            <v>EHB50120</v>
          </cell>
          <cell r="H486" t="str">
            <v>Cost ajustement materials</v>
          </cell>
          <cell r="I486" t="str">
            <v>Y</v>
          </cell>
          <cell r="J486" t="str">
            <v>X</v>
          </cell>
          <cell r="K486">
            <v>410</v>
          </cell>
          <cell r="L486" t="str">
            <v>S</v>
          </cell>
          <cell r="M486" t="str">
            <v>01.06.2006 00:00:00</v>
          </cell>
          <cell r="N486">
            <v>-7</v>
          </cell>
          <cell r="O486">
            <v>14</v>
          </cell>
          <cell r="P486">
            <v>-10</v>
          </cell>
          <cell r="Q486">
            <v>7</v>
          </cell>
          <cell r="R486">
            <v>0</v>
          </cell>
          <cell r="S486">
            <v>1</v>
          </cell>
          <cell r="T486">
            <v>0</v>
          </cell>
          <cell r="U486">
            <v>0</v>
          </cell>
          <cell r="V486">
            <v>0</v>
          </cell>
          <cell r="W486">
            <v>0</v>
          </cell>
          <cell r="X486">
            <v>0</v>
          </cell>
          <cell r="Y486">
            <v>0</v>
          </cell>
          <cell r="Z486">
            <v>-7</v>
          </cell>
          <cell r="AA486">
            <v>14</v>
          </cell>
          <cell r="AB486">
            <v>-10</v>
          </cell>
          <cell r="AC486">
            <v>7</v>
          </cell>
          <cell r="AD486">
            <v>0</v>
          </cell>
          <cell r="AE486">
            <v>1</v>
          </cell>
          <cell r="AF486">
            <v>0</v>
          </cell>
          <cell r="AG486">
            <v>0</v>
          </cell>
          <cell r="AH486">
            <v>0</v>
          </cell>
          <cell r="AI486">
            <v>0</v>
          </cell>
          <cell r="AJ486">
            <v>0</v>
          </cell>
          <cell r="AK486">
            <v>0</v>
          </cell>
          <cell r="AL486">
            <v>0</v>
          </cell>
          <cell r="AM486" t="str">
            <v/>
          </cell>
          <cell r="AN486">
            <v>0</v>
          </cell>
          <cell r="AO486">
            <v>0</v>
          </cell>
          <cell r="AP486">
            <v>0</v>
          </cell>
          <cell r="AQ486">
            <v>0</v>
          </cell>
          <cell r="AR486" t="str">
            <v>N</v>
          </cell>
          <cell r="AS486" t="str">
            <v>X</v>
          </cell>
          <cell r="AU486">
            <v>5</v>
          </cell>
          <cell r="AV486">
            <v>5</v>
          </cell>
        </row>
        <row r="487">
          <cell r="G487" t="str">
            <v>EHB50130</v>
          </cell>
          <cell r="H487" t="str">
            <v>PHEK Variable other</v>
          </cell>
          <cell r="I487" t="str">
            <v>Y</v>
          </cell>
          <cell r="J487" t="str">
            <v>X</v>
          </cell>
          <cell r="K487">
            <v>415</v>
          </cell>
          <cell r="L487" t="str">
            <v>S</v>
          </cell>
          <cell r="M487" t="str">
            <v>01.06.2006 00:00:00</v>
          </cell>
          <cell r="N487">
            <v>304</v>
          </cell>
          <cell r="O487">
            <v>136</v>
          </cell>
          <cell r="P487">
            <v>268</v>
          </cell>
          <cell r="Q487">
            <v>207</v>
          </cell>
          <cell r="R487">
            <v>60</v>
          </cell>
          <cell r="S487">
            <v>23</v>
          </cell>
          <cell r="T487">
            <v>28</v>
          </cell>
          <cell r="U487">
            <v>0</v>
          </cell>
          <cell r="V487">
            <v>20</v>
          </cell>
          <cell r="W487">
            <v>21</v>
          </cell>
          <cell r="X487">
            <v>17</v>
          </cell>
          <cell r="Y487">
            <v>20</v>
          </cell>
          <cell r="Z487">
            <v>304</v>
          </cell>
          <cell r="AA487">
            <v>136</v>
          </cell>
          <cell r="AB487">
            <v>268</v>
          </cell>
          <cell r="AC487">
            <v>207</v>
          </cell>
          <cell r="AD487">
            <v>60</v>
          </cell>
          <cell r="AE487">
            <v>23</v>
          </cell>
          <cell r="AF487">
            <v>28</v>
          </cell>
          <cell r="AG487">
            <v>0</v>
          </cell>
          <cell r="AH487">
            <v>20</v>
          </cell>
          <cell r="AI487">
            <v>21</v>
          </cell>
          <cell r="AJ487">
            <v>17</v>
          </cell>
          <cell r="AK487">
            <v>0</v>
          </cell>
          <cell r="AL487">
            <v>20</v>
          </cell>
          <cell r="AM487" t="str">
            <v/>
          </cell>
          <cell r="AN487">
            <v>786</v>
          </cell>
          <cell r="AO487">
            <v>747</v>
          </cell>
          <cell r="AP487">
            <v>786</v>
          </cell>
          <cell r="AQ487">
            <v>747</v>
          </cell>
          <cell r="AR487" t="str">
            <v>N</v>
          </cell>
          <cell r="AS487" t="str">
            <v>X</v>
          </cell>
          <cell r="AU487">
            <v>998</v>
          </cell>
          <cell r="AV487">
            <v>1104</v>
          </cell>
        </row>
        <row r="488">
          <cell r="G488" t="str">
            <v>EHB50140</v>
          </cell>
          <cell r="H488" t="str">
            <v>Cost adjustement proportional</v>
          </cell>
          <cell r="I488" t="str">
            <v>Y</v>
          </cell>
          <cell r="J488" t="str">
            <v>X</v>
          </cell>
          <cell r="K488">
            <v>417</v>
          </cell>
          <cell r="L488" t="str">
            <v>S</v>
          </cell>
          <cell r="M488" t="str">
            <v>01.06.2006 00:00:00</v>
          </cell>
          <cell r="N488">
            <v>122</v>
          </cell>
          <cell r="O488">
            <v>-182</v>
          </cell>
          <cell r="P488">
            <v>10</v>
          </cell>
          <cell r="Q488">
            <v>4</v>
          </cell>
          <cell r="R488">
            <v>-258</v>
          </cell>
          <cell r="S488">
            <v>-56</v>
          </cell>
          <cell r="T488">
            <v>-59</v>
          </cell>
          <cell r="U488">
            <v>-48</v>
          </cell>
          <cell r="V488">
            <v>-92</v>
          </cell>
          <cell r="W488">
            <v>-90</v>
          </cell>
          <cell r="X488">
            <v>-54</v>
          </cell>
          <cell r="Y488">
            <v>-60</v>
          </cell>
          <cell r="Z488">
            <v>122</v>
          </cell>
          <cell r="AA488">
            <v>-182</v>
          </cell>
          <cell r="AB488">
            <v>10</v>
          </cell>
          <cell r="AC488">
            <v>4</v>
          </cell>
          <cell r="AD488">
            <v>-258</v>
          </cell>
          <cell r="AE488">
            <v>-56</v>
          </cell>
          <cell r="AF488">
            <v>-59</v>
          </cell>
          <cell r="AG488">
            <v>-48</v>
          </cell>
          <cell r="AH488">
            <v>-92</v>
          </cell>
          <cell r="AI488">
            <v>-90</v>
          </cell>
          <cell r="AJ488">
            <v>-54</v>
          </cell>
          <cell r="AK488">
            <v>0</v>
          </cell>
          <cell r="AL488">
            <v>-60</v>
          </cell>
          <cell r="AM488" t="str">
            <v/>
          </cell>
          <cell r="AN488">
            <v>0</v>
          </cell>
          <cell r="AO488">
            <v>0</v>
          </cell>
          <cell r="AP488">
            <v>0</v>
          </cell>
          <cell r="AQ488">
            <v>0</v>
          </cell>
          <cell r="AR488" t="str">
            <v>N</v>
          </cell>
          <cell r="AS488" t="str">
            <v>X</v>
          </cell>
          <cell r="AU488">
            <v>-360</v>
          </cell>
          <cell r="AV488">
            <v>-763</v>
          </cell>
        </row>
        <row r="489">
          <cell r="G489" t="str">
            <v>EHB50150</v>
          </cell>
          <cell r="H489" t="str">
            <v>PHEK Fix</v>
          </cell>
          <cell r="I489" t="str">
            <v>Y</v>
          </cell>
          <cell r="J489" t="str">
            <v>X</v>
          </cell>
          <cell r="K489">
            <v>425</v>
          </cell>
          <cell r="L489" t="str">
            <v>S</v>
          </cell>
          <cell r="M489" t="str">
            <v>01.06.2006 00:00:00</v>
          </cell>
          <cell r="N489">
            <v>692</v>
          </cell>
          <cell r="O489">
            <v>280</v>
          </cell>
          <cell r="P489">
            <v>589</v>
          </cell>
          <cell r="Q489">
            <v>463</v>
          </cell>
          <cell r="R489">
            <v>128</v>
          </cell>
          <cell r="S489">
            <v>64</v>
          </cell>
          <cell r="T489">
            <v>67</v>
          </cell>
          <cell r="U489">
            <v>0</v>
          </cell>
          <cell r="V489">
            <v>48</v>
          </cell>
          <cell r="W489">
            <v>53</v>
          </cell>
          <cell r="X489">
            <v>43</v>
          </cell>
          <cell r="Y489">
            <v>50</v>
          </cell>
          <cell r="Z489">
            <v>692</v>
          </cell>
          <cell r="AA489">
            <v>280</v>
          </cell>
          <cell r="AB489">
            <v>589</v>
          </cell>
          <cell r="AC489">
            <v>463</v>
          </cell>
          <cell r="AD489">
            <v>128</v>
          </cell>
          <cell r="AE489">
            <v>64</v>
          </cell>
          <cell r="AF489">
            <v>67</v>
          </cell>
          <cell r="AG489">
            <v>0</v>
          </cell>
          <cell r="AH489">
            <v>48</v>
          </cell>
          <cell r="AI489">
            <v>53</v>
          </cell>
          <cell r="AJ489">
            <v>43</v>
          </cell>
          <cell r="AK489">
            <v>0</v>
          </cell>
          <cell r="AL489">
            <v>50</v>
          </cell>
          <cell r="AM489" t="str">
            <v/>
          </cell>
          <cell r="AN489">
            <v>3046</v>
          </cell>
          <cell r="AO489">
            <v>2802</v>
          </cell>
          <cell r="AP489">
            <v>3046</v>
          </cell>
          <cell r="AQ489">
            <v>2802</v>
          </cell>
          <cell r="AR489" t="str">
            <v>N</v>
          </cell>
          <cell r="AS489" t="str">
            <v>X</v>
          </cell>
          <cell r="AU489">
            <v>2216</v>
          </cell>
          <cell r="AV489">
            <v>2477</v>
          </cell>
        </row>
        <row r="490">
          <cell r="G490" t="str">
            <v>EHB50160</v>
          </cell>
          <cell r="H490" t="str">
            <v>Cost adjustement structural Other</v>
          </cell>
          <cell r="I490" t="str">
            <v>Y</v>
          </cell>
          <cell r="J490" t="str">
            <v>X</v>
          </cell>
          <cell r="K490">
            <v>430</v>
          </cell>
          <cell r="L490" t="str">
            <v>S</v>
          </cell>
          <cell r="M490" t="str">
            <v>01.06.2006 00:00:00</v>
          </cell>
          <cell r="N490">
            <v>329</v>
          </cell>
          <cell r="O490">
            <v>34</v>
          </cell>
          <cell r="P490">
            <v>269</v>
          </cell>
          <cell r="Q490">
            <v>163</v>
          </cell>
          <cell r="R490">
            <v>-245</v>
          </cell>
          <cell r="S490">
            <v>-302</v>
          </cell>
          <cell r="T490">
            <v>-221</v>
          </cell>
          <cell r="U490">
            <v>-120</v>
          </cell>
          <cell r="V490">
            <v>-235</v>
          </cell>
          <cell r="W490">
            <v>-229</v>
          </cell>
          <cell r="X490">
            <v>-184</v>
          </cell>
          <cell r="Y490">
            <v>-226</v>
          </cell>
          <cell r="Z490">
            <v>329</v>
          </cell>
          <cell r="AA490">
            <v>34</v>
          </cell>
          <cell r="AB490">
            <v>269</v>
          </cell>
          <cell r="AC490">
            <v>163</v>
          </cell>
          <cell r="AD490">
            <v>-245</v>
          </cell>
          <cell r="AE490">
            <v>-302</v>
          </cell>
          <cell r="AF490">
            <v>-221</v>
          </cell>
          <cell r="AG490">
            <v>-120</v>
          </cell>
          <cell r="AH490">
            <v>-235</v>
          </cell>
          <cell r="AI490">
            <v>-229</v>
          </cell>
          <cell r="AJ490">
            <v>-184</v>
          </cell>
          <cell r="AK490">
            <v>0</v>
          </cell>
          <cell r="AL490">
            <v>-226</v>
          </cell>
          <cell r="AM490" t="str">
            <v/>
          </cell>
          <cell r="AN490">
            <v>-100</v>
          </cell>
          <cell r="AO490">
            <v>-60</v>
          </cell>
          <cell r="AP490">
            <v>-100</v>
          </cell>
          <cell r="AQ490">
            <v>-60</v>
          </cell>
          <cell r="AR490" t="str">
            <v>N</v>
          </cell>
          <cell r="AS490" t="str">
            <v>X</v>
          </cell>
          <cell r="AU490">
            <v>248</v>
          </cell>
          <cell r="AV490">
            <v>-967</v>
          </cell>
        </row>
        <row r="491">
          <cell r="G491" t="str">
            <v>EHB50170</v>
          </cell>
          <cell r="H491" t="str">
            <v>Variance PHEK Fix Reclass IFRS</v>
          </cell>
          <cell r="I491" t="str">
            <v>Y</v>
          </cell>
          <cell r="J491" t="str">
            <v>X</v>
          </cell>
          <cell r="K491">
            <v>435</v>
          </cell>
          <cell r="L491" t="str">
            <v>S</v>
          </cell>
          <cell r="M491" t="str">
            <v>01.06.2006 00:00:00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t="str">
            <v/>
          </cell>
          <cell r="AN491">
            <v>0</v>
          </cell>
          <cell r="AO491">
            <v>0</v>
          </cell>
          <cell r="AP491">
            <v>0</v>
          </cell>
          <cell r="AQ491">
            <v>0</v>
          </cell>
          <cell r="AR491" t="str">
            <v>N</v>
          </cell>
          <cell r="AS491" t="str">
            <v>X</v>
          </cell>
          <cell r="AU491">
            <v>0</v>
          </cell>
          <cell r="AV491">
            <v>0</v>
          </cell>
        </row>
        <row r="492">
          <cell r="G492" t="str">
            <v>EHB502</v>
          </cell>
          <cell r="H492" t="str">
            <v>Margin over TWEK</v>
          </cell>
          <cell r="I492" t="str">
            <v>Y</v>
          </cell>
          <cell r="J492" t="str">
            <v>X</v>
          </cell>
          <cell r="K492">
            <v>445</v>
          </cell>
          <cell r="L492" t="str">
            <v>C</v>
          </cell>
          <cell r="M492" t="str">
            <v>01.06.2006 00:00:00</v>
          </cell>
          <cell r="N492">
            <v>1157</v>
          </cell>
          <cell r="O492">
            <v>-487</v>
          </cell>
          <cell r="P492">
            <v>470</v>
          </cell>
          <cell r="Q492">
            <v>527</v>
          </cell>
          <cell r="R492">
            <v>-375</v>
          </cell>
          <cell r="S492">
            <v>-182</v>
          </cell>
          <cell r="T492">
            <v>-167</v>
          </cell>
          <cell r="U492">
            <v>-66</v>
          </cell>
          <cell r="V492">
            <v>-218</v>
          </cell>
          <cell r="W492">
            <v>-209</v>
          </cell>
          <cell r="X492">
            <v>-126</v>
          </cell>
          <cell r="Y492">
            <v>-172</v>
          </cell>
          <cell r="Z492">
            <v>1157</v>
          </cell>
          <cell r="AA492">
            <v>-487</v>
          </cell>
          <cell r="AB492">
            <v>470</v>
          </cell>
          <cell r="AC492">
            <v>527</v>
          </cell>
          <cell r="AD492">
            <v>-375</v>
          </cell>
          <cell r="AE492">
            <v>-182</v>
          </cell>
          <cell r="AF492">
            <v>-167</v>
          </cell>
          <cell r="AG492">
            <v>-66</v>
          </cell>
          <cell r="AH492">
            <v>-218</v>
          </cell>
          <cell r="AI492">
            <v>-209</v>
          </cell>
          <cell r="AJ492">
            <v>-126</v>
          </cell>
          <cell r="AK492">
            <v>0</v>
          </cell>
          <cell r="AL492">
            <v>-172</v>
          </cell>
          <cell r="AM492" t="str">
            <v/>
          </cell>
          <cell r="AN492">
            <v>1308</v>
          </cell>
          <cell r="AO492">
            <v>1336</v>
          </cell>
          <cell r="AP492">
            <v>1308</v>
          </cell>
          <cell r="AQ492">
            <v>1336</v>
          </cell>
          <cell r="AR492" t="str">
            <v>N</v>
          </cell>
          <cell r="AS492" t="str">
            <v>X</v>
          </cell>
          <cell r="AU492">
            <v>1110</v>
          </cell>
          <cell r="AV492">
            <v>152</v>
          </cell>
        </row>
        <row r="493">
          <cell r="G493" t="str">
            <v>EHB50310</v>
          </cell>
          <cell r="H493" t="str">
            <v>Plan-VVGK Selling var.</v>
          </cell>
          <cell r="I493" t="str">
            <v>Y</v>
          </cell>
          <cell r="J493" t="str">
            <v>X</v>
          </cell>
          <cell r="K493">
            <v>450</v>
          </cell>
          <cell r="L493" t="str">
            <v>S</v>
          </cell>
          <cell r="M493" t="str">
            <v>01.06.2006 00:00:00</v>
          </cell>
          <cell r="N493">
            <v>25</v>
          </cell>
          <cell r="O493">
            <v>3</v>
          </cell>
          <cell r="P493">
            <v>33</v>
          </cell>
          <cell r="Q493">
            <v>40</v>
          </cell>
          <cell r="R493">
            <v>23</v>
          </cell>
          <cell r="S493">
            <v>29</v>
          </cell>
          <cell r="T493">
            <v>22</v>
          </cell>
          <cell r="U493">
            <v>2</v>
          </cell>
          <cell r="V493">
            <v>21</v>
          </cell>
          <cell r="W493">
            <v>22</v>
          </cell>
          <cell r="X493">
            <v>21</v>
          </cell>
          <cell r="Y493">
            <v>21</v>
          </cell>
          <cell r="Z493">
            <v>25</v>
          </cell>
          <cell r="AA493">
            <v>3</v>
          </cell>
          <cell r="AB493">
            <v>33</v>
          </cell>
          <cell r="AC493">
            <v>40</v>
          </cell>
          <cell r="AD493">
            <v>23</v>
          </cell>
          <cell r="AE493">
            <v>29</v>
          </cell>
          <cell r="AF493">
            <v>22</v>
          </cell>
          <cell r="AG493">
            <v>2</v>
          </cell>
          <cell r="AH493">
            <v>21</v>
          </cell>
          <cell r="AI493">
            <v>22</v>
          </cell>
          <cell r="AJ493">
            <v>21</v>
          </cell>
          <cell r="AK493">
            <v>0</v>
          </cell>
          <cell r="AL493">
            <v>21</v>
          </cell>
          <cell r="AM493" t="str">
            <v/>
          </cell>
          <cell r="AN493">
            <v>188</v>
          </cell>
          <cell r="AO493">
            <v>156</v>
          </cell>
          <cell r="AP493">
            <v>188</v>
          </cell>
          <cell r="AQ493">
            <v>156</v>
          </cell>
          <cell r="AR493" t="str">
            <v>N</v>
          </cell>
          <cell r="AS493" t="str">
            <v>X</v>
          </cell>
          <cell r="AU493">
            <v>153</v>
          </cell>
          <cell r="AV493">
            <v>262</v>
          </cell>
        </row>
        <row r="494">
          <cell r="G494" t="str">
            <v>EHB50350</v>
          </cell>
          <cell r="H494" t="str">
            <v>Plan-VVGK Administration var.</v>
          </cell>
          <cell r="I494" t="str">
            <v>Y</v>
          </cell>
          <cell r="J494" t="str">
            <v>X</v>
          </cell>
          <cell r="K494">
            <v>460</v>
          </cell>
          <cell r="L494" t="str">
            <v>S</v>
          </cell>
          <cell r="M494" t="str">
            <v>01.06.2006 00:00:00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t="str">
            <v/>
          </cell>
          <cell r="AN494">
            <v>0</v>
          </cell>
          <cell r="AO494">
            <v>0</v>
          </cell>
          <cell r="AP494">
            <v>0</v>
          </cell>
          <cell r="AQ494">
            <v>0</v>
          </cell>
          <cell r="AR494" t="str">
            <v>N</v>
          </cell>
          <cell r="AS494" t="str">
            <v>X</v>
          </cell>
          <cell r="AU494">
            <v>0</v>
          </cell>
          <cell r="AV494">
            <v>0</v>
          </cell>
        </row>
        <row r="495">
          <cell r="G495" t="str">
            <v>EHB60060</v>
          </cell>
          <cell r="H495" t="str">
            <v>Cost Variances Plan-VVGK variable</v>
          </cell>
          <cell r="I495" t="str">
            <v>Y</v>
          </cell>
          <cell r="J495" t="str">
            <v>X</v>
          </cell>
          <cell r="K495">
            <v>465</v>
          </cell>
          <cell r="L495" t="str">
            <v>S</v>
          </cell>
          <cell r="M495" t="str">
            <v>01.06.2006 00:00:00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t="str">
            <v/>
          </cell>
          <cell r="AN495">
            <v>0</v>
          </cell>
          <cell r="AO495">
            <v>0</v>
          </cell>
          <cell r="AP495">
            <v>0</v>
          </cell>
          <cell r="AQ495">
            <v>0</v>
          </cell>
          <cell r="AR495" t="str">
            <v>N</v>
          </cell>
          <cell r="AS495" t="str">
            <v>X</v>
          </cell>
          <cell r="AU495">
            <v>0</v>
          </cell>
          <cell r="AV495">
            <v>0</v>
          </cell>
        </row>
        <row r="496">
          <cell r="G496" t="str">
            <v>EHB50320</v>
          </cell>
          <cell r="H496" t="str">
            <v>Plan-VVGK Selling fix</v>
          </cell>
          <cell r="I496" t="str">
            <v>Y</v>
          </cell>
          <cell r="J496" t="str">
            <v>X</v>
          </cell>
          <cell r="K496">
            <v>470</v>
          </cell>
          <cell r="L496" t="str">
            <v>S</v>
          </cell>
          <cell r="M496" t="str">
            <v>01.06.2006 00:00:00</v>
          </cell>
          <cell r="N496">
            <v>9</v>
          </cell>
          <cell r="O496">
            <v>9</v>
          </cell>
          <cell r="P496">
            <v>9</v>
          </cell>
          <cell r="Q496">
            <v>10</v>
          </cell>
          <cell r="R496">
            <v>9</v>
          </cell>
          <cell r="S496">
            <v>9</v>
          </cell>
          <cell r="T496">
            <v>12</v>
          </cell>
          <cell r="U496">
            <v>3</v>
          </cell>
          <cell r="V496">
            <v>12</v>
          </cell>
          <cell r="W496">
            <v>12</v>
          </cell>
          <cell r="X496">
            <v>12</v>
          </cell>
          <cell r="Y496">
            <v>11</v>
          </cell>
          <cell r="Z496">
            <v>9</v>
          </cell>
          <cell r="AA496">
            <v>9</v>
          </cell>
          <cell r="AB496">
            <v>9</v>
          </cell>
          <cell r="AC496">
            <v>10</v>
          </cell>
          <cell r="AD496">
            <v>9</v>
          </cell>
          <cell r="AE496">
            <v>9</v>
          </cell>
          <cell r="AF496">
            <v>12</v>
          </cell>
          <cell r="AG496">
            <v>3</v>
          </cell>
          <cell r="AH496">
            <v>12</v>
          </cell>
          <cell r="AI496">
            <v>12</v>
          </cell>
          <cell r="AJ496">
            <v>12</v>
          </cell>
          <cell r="AK496">
            <v>0</v>
          </cell>
          <cell r="AL496">
            <v>11</v>
          </cell>
          <cell r="AM496" t="str">
            <v/>
          </cell>
          <cell r="AN496">
            <v>103</v>
          </cell>
          <cell r="AO496">
            <v>105</v>
          </cell>
          <cell r="AP496">
            <v>103</v>
          </cell>
          <cell r="AQ496">
            <v>105</v>
          </cell>
          <cell r="AR496" t="str">
            <v>N</v>
          </cell>
          <cell r="AS496" t="str">
            <v>X</v>
          </cell>
          <cell r="AU496">
            <v>55</v>
          </cell>
          <cell r="AV496">
            <v>117</v>
          </cell>
        </row>
        <row r="497">
          <cell r="G497" t="str">
            <v>EHB50321</v>
          </cell>
          <cell r="H497" t="str">
            <v>Thereof VVGK Selling IFRS variance</v>
          </cell>
          <cell r="I497" t="str">
            <v>Y</v>
          </cell>
          <cell r="J497" t="str">
            <v>X</v>
          </cell>
          <cell r="K497">
            <v>472</v>
          </cell>
          <cell r="L497" t="str">
            <v>S</v>
          </cell>
          <cell r="M497" t="str">
            <v>01.06.2006 00:00:00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t="str">
            <v/>
          </cell>
          <cell r="AN497">
            <v>0</v>
          </cell>
          <cell r="AO497">
            <v>0</v>
          </cell>
          <cell r="AP497">
            <v>0</v>
          </cell>
          <cell r="AQ497">
            <v>0</v>
          </cell>
          <cell r="AR497" t="str">
            <v>N</v>
          </cell>
          <cell r="AS497" t="str">
            <v>X</v>
          </cell>
          <cell r="AU497">
            <v>0</v>
          </cell>
          <cell r="AV497">
            <v>0</v>
          </cell>
        </row>
        <row r="498">
          <cell r="G498" t="str">
            <v>EHB50340</v>
          </cell>
          <cell r="H498" t="str">
            <v>Plan-VVGK Development fix</v>
          </cell>
          <cell r="I498" t="str">
            <v>Y</v>
          </cell>
          <cell r="J498" t="str">
            <v>X</v>
          </cell>
          <cell r="K498">
            <v>475</v>
          </cell>
          <cell r="L498" t="str">
            <v>C</v>
          </cell>
          <cell r="M498" t="str">
            <v>01.06.2006 00:00:00</v>
          </cell>
          <cell r="N498">
            <v>57</v>
          </cell>
          <cell r="O498">
            <v>41</v>
          </cell>
          <cell r="P498">
            <v>106</v>
          </cell>
          <cell r="Q498">
            <v>68</v>
          </cell>
          <cell r="R498">
            <v>65</v>
          </cell>
          <cell r="S498">
            <v>30</v>
          </cell>
          <cell r="T498">
            <v>68</v>
          </cell>
          <cell r="U498">
            <v>18</v>
          </cell>
          <cell r="V498">
            <v>68</v>
          </cell>
          <cell r="W498">
            <v>68</v>
          </cell>
          <cell r="X498">
            <v>68</v>
          </cell>
          <cell r="Y498">
            <v>60</v>
          </cell>
          <cell r="Z498">
            <v>57</v>
          </cell>
          <cell r="AA498">
            <v>41</v>
          </cell>
          <cell r="AB498">
            <v>106</v>
          </cell>
          <cell r="AC498">
            <v>68</v>
          </cell>
          <cell r="AD498">
            <v>65</v>
          </cell>
          <cell r="AE498">
            <v>30</v>
          </cell>
          <cell r="AF498">
            <v>68</v>
          </cell>
          <cell r="AG498">
            <v>18</v>
          </cell>
          <cell r="AH498">
            <v>68</v>
          </cell>
          <cell r="AI498">
            <v>68</v>
          </cell>
          <cell r="AJ498">
            <v>68</v>
          </cell>
          <cell r="AK498">
            <v>0</v>
          </cell>
          <cell r="AL498">
            <v>60</v>
          </cell>
          <cell r="AM498" t="str">
            <v/>
          </cell>
          <cell r="AN498">
            <v>697</v>
          </cell>
          <cell r="AO498">
            <v>685</v>
          </cell>
          <cell r="AP498">
            <v>697</v>
          </cell>
          <cell r="AQ498">
            <v>685</v>
          </cell>
          <cell r="AR498" t="str">
            <v>N</v>
          </cell>
          <cell r="AS498" t="str">
            <v>X</v>
          </cell>
          <cell r="AU498">
            <v>367</v>
          </cell>
          <cell r="AV498">
            <v>717</v>
          </cell>
        </row>
        <row r="499">
          <cell r="G499" t="str">
            <v>EHB50341</v>
          </cell>
          <cell r="H499" t="str">
            <v>Thereof VVGK Develop IFRS variance</v>
          </cell>
          <cell r="I499" t="str">
            <v>Y</v>
          </cell>
          <cell r="J499" t="str">
            <v>X</v>
          </cell>
          <cell r="K499">
            <v>477</v>
          </cell>
          <cell r="L499" t="str">
            <v>S</v>
          </cell>
          <cell r="M499" t="str">
            <v>01.06.2006 00:00:00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t="str">
            <v/>
          </cell>
          <cell r="AN499">
            <v>0</v>
          </cell>
          <cell r="AO499">
            <v>0</v>
          </cell>
          <cell r="AP499">
            <v>0</v>
          </cell>
          <cell r="AQ499">
            <v>0</v>
          </cell>
          <cell r="AR499" t="str">
            <v>N</v>
          </cell>
          <cell r="AS499" t="str">
            <v>X</v>
          </cell>
          <cell r="AU499">
            <v>0</v>
          </cell>
          <cell r="AV499">
            <v>0</v>
          </cell>
        </row>
        <row r="500">
          <cell r="G500" t="str">
            <v>EHB50360</v>
          </cell>
          <cell r="H500" t="str">
            <v>Plan-VVGK Administration fix (without CC Credit)</v>
          </cell>
          <cell r="I500" t="str">
            <v>Y</v>
          </cell>
          <cell r="J500" t="str">
            <v>X</v>
          </cell>
          <cell r="K500">
            <v>480</v>
          </cell>
          <cell r="L500" t="str">
            <v>C</v>
          </cell>
          <cell r="M500" t="str">
            <v>01.06.2006 00:00:00</v>
          </cell>
          <cell r="N500">
            <v>22</v>
          </cell>
          <cell r="O500">
            <v>26</v>
          </cell>
          <cell r="P500">
            <v>25</v>
          </cell>
          <cell r="Q500">
            <v>24</v>
          </cell>
          <cell r="R500">
            <v>24</v>
          </cell>
          <cell r="S500">
            <v>24</v>
          </cell>
          <cell r="T500">
            <v>27</v>
          </cell>
          <cell r="U500">
            <v>7</v>
          </cell>
          <cell r="V500">
            <v>27</v>
          </cell>
          <cell r="W500">
            <v>27</v>
          </cell>
          <cell r="X500">
            <v>27</v>
          </cell>
          <cell r="Y500">
            <v>20</v>
          </cell>
          <cell r="Z500">
            <v>22</v>
          </cell>
          <cell r="AA500">
            <v>26</v>
          </cell>
          <cell r="AB500">
            <v>25</v>
          </cell>
          <cell r="AC500">
            <v>24</v>
          </cell>
          <cell r="AD500">
            <v>24</v>
          </cell>
          <cell r="AE500">
            <v>24</v>
          </cell>
          <cell r="AF500">
            <v>27</v>
          </cell>
          <cell r="AG500">
            <v>7</v>
          </cell>
          <cell r="AH500">
            <v>27</v>
          </cell>
          <cell r="AI500">
            <v>27</v>
          </cell>
          <cell r="AJ500">
            <v>27</v>
          </cell>
          <cell r="AK500">
            <v>0</v>
          </cell>
          <cell r="AL500">
            <v>20</v>
          </cell>
          <cell r="AM500" t="str">
            <v/>
          </cell>
          <cell r="AN500">
            <v>272</v>
          </cell>
          <cell r="AO500">
            <v>277</v>
          </cell>
          <cell r="AP500">
            <v>272</v>
          </cell>
          <cell r="AQ500">
            <v>277</v>
          </cell>
          <cell r="AR500" t="str">
            <v>N</v>
          </cell>
          <cell r="AS500" t="str">
            <v>X</v>
          </cell>
          <cell r="AU500">
            <v>145</v>
          </cell>
          <cell r="AV500">
            <v>280</v>
          </cell>
        </row>
        <row r="501">
          <cell r="G501" t="str">
            <v>EHB50361</v>
          </cell>
          <cell r="H501" t="str">
            <v>Thereof VVGK Admin IFRS variance</v>
          </cell>
          <cell r="I501" t="str">
            <v>Y</v>
          </cell>
          <cell r="J501" t="str">
            <v>X</v>
          </cell>
          <cell r="K501">
            <v>482</v>
          </cell>
          <cell r="L501" t="str">
            <v>S</v>
          </cell>
          <cell r="M501" t="str">
            <v>01.06.2006 00:00:00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t="str">
            <v/>
          </cell>
          <cell r="AN501">
            <v>0</v>
          </cell>
          <cell r="AO501">
            <v>0</v>
          </cell>
          <cell r="AP501">
            <v>0</v>
          </cell>
          <cell r="AQ501">
            <v>0</v>
          </cell>
          <cell r="AR501" t="str">
            <v>N</v>
          </cell>
          <cell r="AS501" t="str">
            <v>X</v>
          </cell>
          <cell r="AU501">
            <v>0</v>
          </cell>
          <cell r="AV501">
            <v>0</v>
          </cell>
        </row>
        <row r="502">
          <cell r="G502" t="str">
            <v>EHB505</v>
          </cell>
          <cell r="H502" t="str">
            <v>Total Cost Variances Plan-VVGK fix</v>
          </cell>
          <cell r="I502" t="str">
            <v>Y</v>
          </cell>
          <cell r="J502" t="str">
            <v>X</v>
          </cell>
          <cell r="K502">
            <v>485</v>
          </cell>
          <cell r="L502" t="str">
            <v>S</v>
          </cell>
          <cell r="M502" t="str">
            <v>01.06.2006 00:00:00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t="str">
            <v/>
          </cell>
          <cell r="AN502">
            <v>0</v>
          </cell>
          <cell r="AO502">
            <v>0</v>
          </cell>
          <cell r="AP502">
            <v>0</v>
          </cell>
          <cell r="AQ502">
            <v>0</v>
          </cell>
          <cell r="AR502" t="str">
            <v>N</v>
          </cell>
          <cell r="AS502" t="str">
            <v>X</v>
          </cell>
          <cell r="AU502">
            <v>0</v>
          </cell>
          <cell r="AV502">
            <v>0</v>
          </cell>
        </row>
        <row r="503">
          <cell r="G503" t="str">
            <v>EHB60160</v>
          </cell>
          <cell r="H503" t="str">
            <v>thereof Cost Variances on CC Credit</v>
          </cell>
          <cell r="I503" t="str">
            <v>Y</v>
          </cell>
          <cell r="J503" t="str">
            <v>H</v>
          </cell>
          <cell r="K503">
            <v>486</v>
          </cell>
          <cell r="L503" t="str">
            <v>S</v>
          </cell>
          <cell r="M503" t="str">
            <v>01.06.2006 00:00:00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t="str">
            <v/>
          </cell>
          <cell r="AN503">
            <v>0</v>
          </cell>
          <cell r="AO503">
            <v>0</v>
          </cell>
          <cell r="AP503">
            <v>0</v>
          </cell>
          <cell r="AQ503">
            <v>0</v>
          </cell>
          <cell r="AR503" t="str">
            <v>N</v>
          </cell>
          <cell r="AS503" t="str">
            <v>X</v>
          </cell>
          <cell r="AU503">
            <v>0</v>
          </cell>
          <cell r="AV503">
            <v>0</v>
          </cell>
        </row>
        <row r="504">
          <cell r="G504" t="str">
            <v>EHB50365</v>
          </cell>
          <cell r="H504" t="str">
            <v>VVGK Admin. Structural (ELIM Only)</v>
          </cell>
          <cell r="I504" t="str">
            <v>Y</v>
          </cell>
          <cell r="J504" t="str">
            <v>E</v>
          </cell>
          <cell r="K504">
            <v>490</v>
          </cell>
          <cell r="L504" t="str">
            <v>C</v>
          </cell>
          <cell r="M504" t="str">
            <v>01.06.2006 00:00:00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t="str">
            <v/>
          </cell>
          <cell r="AN504">
            <v>0</v>
          </cell>
          <cell r="AO504">
            <v>0</v>
          </cell>
          <cell r="AP504">
            <v>0</v>
          </cell>
          <cell r="AQ504">
            <v>0</v>
          </cell>
          <cell r="AR504" t="str">
            <v>N</v>
          </cell>
          <cell r="AS504" t="str">
            <v>X</v>
          </cell>
          <cell r="AU504">
            <v>0</v>
          </cell>
          <cell r="AV504">
            <v>0</v>
          </cell>
        </row>
        <row r="505">
          <cell r="G505" t="str">
            <v>EHB503</v>
          </cell>
          <cell r="H505" t="str">
            <v>TOTAL VVGK</v>
          </cell>
          <cell r="I505" t="str">
            <v>Y</v>
          </cell>
          <cell r="J505" t="str">
            <v>X</v>
          </cell>
          <cell r="K505">
            <v>495</v>
          </cell>
          <cell r="L505" t="str">
            <v>C</v>
          </cell>
          <cell r="M505" t="str">
            <v>01.06.2006 00:00:00</v>
          </cell>
          <cell r="N505">
            <v>113</v>
          </cell>
          <cell r="O505">
            <v>79</v>
          </cell>
          <cell r="P505">
            <v>173</v>
          </cell>
          <cell r="Q505">
            <v>142</v>
          </cell>
          <cell r="R505">
            <v>121</v>
          </cell>
          <cell r="S505">
            <v>92</v>
          </cell>
          <cell r="T505">
            <v>129</v>
          </cell>
          <cell r="U505">
            <v>30</v>
          </cell>
          <cell r="V505">
            <v>128</v>
          </cell>
          <cell r="W505">
            <v>129</v>
          </cell>
          <cell r="X505">
            <v>128</v>
          </cell>
          <cell r="Y505">
            <v>112</v>
          </cell>
          <cell r="Z505">
            <v>113</v>
          </cell>
          <cell r="AA505">
            <v>79</v>
          </cell>
          <cell r="AB505">
            <v>173</v>
          </cell>
          <cell r="AC505">
            <v>142</v>
          </cell>
          <cell r="AD505">
            <v>121</v>
          </cell>
          <cell r="AE505">
            <v>92</v>
          </cell>
          <cell r="AF505">
            <v>129</v>
          </cell>
          <cell r="AG505">
            <v>30</v>
          </cell>
          <cell r="AH505">
            <v>128</v>
          </cell>
          <cell r="AI505">
            <v>129</v>
          </cell>
          <cell r="AJ505">
            <v>128</v>
          </cell>
          <cell r="AK505">
            <v>0</v>
          </cell>
          <cell r="AL505">
            <v>112</v>
          </cell>
          <cell r="AM505" t="str">
            <v/>
          </cell>
          <cell r="AN505">
            <v>1260</v>
          </cell>
          <cell r="AO505">
            <v>1223</v>
          </cell>
          <cell r="AP505">
            <v>1260</v>
          </cell>
          <cell r="AQ505">
            <v>1223</v>
          </cell>
          <cell r="AR505" t="str">
            <v>N</v>
          </cell>
          <cell r="AS505" t="str">
            <v>X</v>
          </cell>
          <cell r="AU505">
            <v>720</v>
          </cell>
          <cell r="AV505">
            <v>1376</v>
          </cell>
        </row>
        <row r="506">
          <cell r="G506" t="str">
            <v>EHB504</v>
          </cell>
          <cell r="H506" t="str">
            <v>Other income &amp; deductions</v>
          </cell>
          <cell r="I506" t="str">
            <v>Y</v>
          </cell>
          <cell r="J506" t="str">
            <v>X</v>
          </cell>
          <cell r="K506">
            <v>515</v>
          </cell>
          <cell r="L506" t="str">
            <v>S</v>
          </cell>
          <cell r="M506" t="str">
            <v>01.06.2006 00:00:00</v>
          </cell>
          <cell r="N506">
            <v>0</v>
          </cell>
          <cell r="O506">
            <v>0</v>
          </cell>
          <cell r="P506">
            <v>0</v>
          </cell>
          <cell r="Q506">
            <v>0</v>
          </cell>
          <cell r="R506">
            <v>0</v>
          </cell>
          <cell r="S506">
            <v>0</v>
          </cell>
          <cell r="T506">
            <v>0</v>
          </cell>
          <cell r="U506">
            <v>0</v>
          </cell>
          <cell r="V506">
            <v>0</v>
          </cell>
          <cell r="W506">
            <v>0</v>
          </cell>
          <cell r="X506">
            <v>0</v>
          </cell>
          <cell r="Y506">
            <v>-80</v>
          </cell>
          <cell r="Z506">
            <v>0</v>
          </cell>
          <cell r="AA506">
            <v>0</v>
          </cell>
          <cell r="AB506">
            <v>0</v>
          </cell>
          <cell r="AC506">
            <v>0</v>
          </cell>
          <cell r="AD506">
            <v>0</v>
          </cell>
          <cell r="AE506">
            <v>0</v>
          </cell>
          <cell r="AF506">
            <v>0</v>
          </cell>
          <cell r="AG506">
            <v>0</v>
          </cell>
          <cell r="AH506">
            <v>0</v>
          </cell>
          <cell r="AI506">
            <v>0</v>
          </cell>
          <cell r="AJ506">
            <v>0</v>
          </cell>
          <cell r="AK506">
            <v>0</v>
          </cell>
          <cell r="AL506">
            <v>-80</v>
          </cell>
          <cell r="AM506" t="str">
            <v/>
          </cell>
          <cell r="AN506">
            <v>0</v>
          </cell>
          <cell r="AO506">
            <v>0</v>
          </cell>
          <cell r="AP506">
            <v>0</v>
          </cell>
          <cell r="AQ506">
            <v>0</v>
          </cell>
          <cell r="AR506" t="str">
            <v>N</v>
          </cell>
          <cell r="AS506" t="str">
            <v>X</v>
          </cell>
          <cell r="AU506">
            <v>0</v>
          </cell>
          <cell r="AV506">
            <v>-80</v>
          </cell>
        </row>
        <row r="507">
          <cell r="G507" t="str">
            <v>EHB60130</v>
          </cell>
          <cell r="H507" t="str">
            <v>Fin. Income (w/o liquid assets &amp; mrkt. sec)</v>
          </cell>
          <cell r="I507" t="str">
            <v>Y</v>
          </cell>
          <cell r="J507" t="str">
            <v>H</v>
          </cell>
          <cell r="K507">
            <v>520</v>
          </cell>
          <cell r="L507" t="str">
            <v>S</v>
          </cell>
          <cell r="M507" t="str">
            <v>01.06.2006 00:00:00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t="str">
            <v/>
          </cell>
          <cell r="AN507">
            <v>0</v>
          </cell>
          <cell r="AO507">
            <v>0</v>
          </cell>
          <cell r="AP507">
            <v>0</v>
          </cell>
          <cell r="AQ507">
            <v>0</v>
          </cell>
          <cell r="AR507" t="str">
            <v>N</v>
          </cell>
          <cell r="AS507" t="str">
            <v>X</v>
          </cell>
          <cell r="AU507">
            <v>0</v>
          </cell>
          <cell r="AV507">
            <v>0</v>
          </cell>
        </row>
        <row r="508">
          <cell r="G508" t="str">
            <v>EHB506</v>
          </cell>
          <cell r="H508" t="str">
            <v>BE / DB5 from 01.2002 onwards</v>
          </cell>
          <cell r="I508" t="str">
            <v>Y</v>
          </cell>
          <cell r="J508" t="str">
            <v>X</v>
          </cell>
          <cell r="K508">
            <v>540</v>
          </cell>
          <cell r="L508" t="str">
            <v>C</v>
          </cell>
          <cell r="M508" t="str">
            <v>01.06.2006 00:00:00</v>
          </cell>
          <cell r="N508">
            <v>1044</v>
          </cell>
          <cell r="O508">
            <v>-566</v>
          </cell>
          <cell r="P508">
            <v>297</v>
          </cell>
          <cell r="Q508">
            <v>385</v>
          </cell>
          <cell r="R508">
            <v>-496</v>
          </cell>
          <cell r="S508">
            <v>-274</v>
          </cell>
          <cell r="T508">
            <v>-296</v>
          </cell>
          <cell r="U508">
            <v>-96</v>
          </cell>
          <cell r="V508">
            <v>-346</v>
          </cell>
          <cell r="W508">
            <v>-338</v>
          </cell>
          <cell r="X508">
            <v>-254</v>
          </cell>
          <cell r="Y508">
            <v>-364</v>
          </cell>
          <cell r="Z508">
            <v>1044</v>
          </cell>
          <cell r="AA508">
            <v>-566</v>
          </cell>
          <cell r="AB508">
            <v>297</v>
          </cell>
          <cell r="AC508">
            <v>385</v>
          </cell>
          <cell r="AD508">
            <v>-496</v>
          </cell>
          <cell r="AE508">
            <v>-274</v>
          </cell>
          <cell r="AF508">
            <v>-296</v>
          </cell>
          <cell r="AG508">
            <v>-96</v>
          </cell>
          <cell r="AH508">
            <v>-346</v>
          </cell>
          <cell r="AI508">
            <v>-338</v>
          </cell>
          <cell r="AJ508">
            <v>-254</v>
          </cell>
          <cell r="AK508">
            <v>0</v>
          </cell>
          <cell r="AL508">
            <v>-364</v>
          </cell>
          <cell r="AM508" t="str">
            <v/>
          </cell>
          <cell r="AN508">
            <v>48</v>
          </cell>
          <cell r="AO508">
            <v>113</v>
          </cell>
          <cell r="AP508">
            <v>48</v>
          </cell>
          <cell r="AQ508">
            <v>113</v>
          </cell>
          <cell r="AR508" t="str">
            <v>N</v>
          </cell>
          <cell r="AS508" t="str">
            <v>X</v>
          </cell>
          <cell r="AU508">
            <v>390</v>
          </cell>
          <cell r="AV508">
            <v>-1304</v>
          </cell>
        </row>
        <row r="509">
          <cell r="G509" t="str">
            <v>EHB507</v>
          </cell>
          <cell r="H509" t="str">
            <v>TWEK proportional</v>
          </cell>
          <cell r="I509" t="str">
            <v>Y</v>
          </cell>
          <cell r="J509" t="str">
            <v>O</v>
          </cell>
          <cell r="K509">
            <v>545</v>
          </cell>
          <cell r="L509" t="str">
            <v>C</v>
          </cell>
          <cell r="M509" t="str">
            <v>01.06.2006 00:00:00</v>
          </cell>
          <cell r="N509">
            <v>182</v>
          </cell>
          <cell r="O509">
            <v>318</v>
          </cell>
          <cell r="P509">
            <v>258</v>
          </cell>
          <cell r="Q509">
            <v>203</v>
          </cell>
          <cell r="R509">
            <v>318</v>
          </cell>
          <cell r="S509">
            <v>79</v>
          </cell>
          <cell r="T509">
            <v>87</v>
          </cell>
          <cell r="U509">
            <v>48</v>
          </cell>
          <cell r="V509">
            <v>112</v>
          </cell>
          <cell r="W509">
            <v>111</v>
          </cell>
          <cell r="X509">
            <v>71</v>
          </cell>
          <cell r="Y509">
            <v>80</v>
          </cell>
          <cell r="Z509">
            <v>182</v>
          </cell>
          <cell r="AA509">
            <v>318</v>
          </cell>
          <cell r="AB509">
            <v>258</v>
          </cell>
          <cell r="AC509">
            <v>203</v>
          </cell>
          <cell r="AD509">
            <v>318</v>
          </cell>
          <cell r="AE509">
            <v>79</v>
          </cell>
          <cell r="AF509">
            <v>87</v>
          </cell>
          <cell r="AG509">
            <v>48</v>
          </cell>
          <cell r="AH509">
            <v>112</v>
          </cell>
          <cell r="AI509">
            <v>111</v>
          </cell>
          <cell r="AJ509">
            <v>71</v>
          </cell>
          <cell r="AK509">
            <v>0</v>
          </cell>
          <cell r="AL509">
            <v>80</v>
          </cell>
          <cell r="AM509" t="str">
            <v/>
          </cell>
          <cell r="AN509">
            <v>786</v>
          </cell>
          <cell r="AO509">
            <v>747</v>
          </cell>
          <cell r="AP509">
            <v>786</v>
          </cell>
          <cell r="AQ509">
            <v>747</v>
          </cell>
          <cell r="AR509" t="str">
            <v>N</v>
          </cell>
          <cell r="AS509" t="str">
            <v>X</v>
          </cell>
          <cell r="AU509">
            <v>1358</v>
          </cell>
          <cell r="AV509">
            <v>1867</v>
          </cell>
        </row>
        <row r="510">
          <cell r="G510" t="str">
            <v>EHB5071</v>
          </cell>
          <cell r="H510" t="str">
            <v>Thereof personnal costs</v>
          </cell>
          <cell r="I510" t="str">
            <v>Y</v>
          </cell>
          <cell r="J510" t="str">
            <v>O</v>
          </cell>
          <cell r="K510">
            <v>550</v>
          </cell>
          <cell r="L510" t="str">
            <v>S</v>
          </cell>
          <cell r="M510" t="str">
            <v>01.06.2006 00:00:00</v>
          </cell>
          <cell r="N510">
            <v>118</v>
          </cell>
          <cell r="O510">
            <v>214</v>
          </cell>
          <cell r="P510">
            <v>184</v>
          </cell>
          <cell r="Q510">
            <v>197</v>
          </cell>
          <cell r="R510">
            <v>228</v>
          </cell>
          <cell r="S510">
            <v>16</v>
          </cell>
          <cell r="T510">
            <v>76</v>
          </cell>
          <cell r="U510">
            <v>86</v>
          </cell>
          <cell r="V510">
            <v>65</v>
          </cell>
          <cell r="W510">
            <v>68</v>
          </cell>
          <cell r="X510">
            <v>119</v>
          </cell>
          <cell r="Y510">
            <v>68</v>
          </cell>
          <cell r="Z510">
            <v>118</v>
          </cell>
          <cell r="AA510">
            <v>214</v>
          </cell>
          <cell r="AB510">
            <v>184</v>
          </cell>
          <cell r="AC510">
            <v>197</v>
          </cell>
          <cell r="AD510">
            <v>228</v>
          </cell>
          <cell r="AE510">
            <v>16</v>
          </cell>
          <cell r="AF510">
            <v>76</v>
          </cell>
          <cell r="AG510">
            <v>86</v>
          </cell>
          <cell r="AH510">
            <v>65</v>
          </cell>
          <cell r="AI510">
            <v>68</v>
          </cell>
          <cell r="AJ510">
            <v>119</v>
          </cell>
          <cell r="AK510">
            <v>0</v>
          </cell>
          <cell r="AL510">
            <v>68</v>
          </cell>
          <cell r="AM510" t="str">
            <v/>
          </cell>
          <cell r="AN510">
            <v>494</v>
          </cell>
          <cell r="AO510">
            <v>442</v>
          </cell>
          <cell r="AP510">
            <v>494</v>
          </cell>
          <cell r="AQ510">
            <v>442</v>
          </cell>
          <cell r="AR510" t="str">
            <v>N</v>
          </cell>
          <cell r="AS510" t="str">
            <v>X</v>
          </cell>
          <cell r="AU510">
            <v>957</v>
          </cell>
          <cell r="AV510">
            <v>1439</v>
          </cell>
        </row>
        <row r="511">
          <cell r="G511" t="str">
            <v>EHB508</v>
          </cell>
          <cell r="H511" t="str">
            <v>TWEK structural</v>
          </cell>
          <cell r="I511" t="str">
            <v>Y</v>
          </cell>
          <cell r="J511" t="str">
            <v>O</v>
          </cell>
          <cell r="K511">
            <v>555</v>
          </cell>
          <cell r="L511" t="str">
            <v>C</v>
          </cell>
          <cell r="M511" t="str">
            <v>01.06.2006 00:00:00</v>
          </cell>
          <cell r="N511">
            <v>363</v>
          </cell>
          <cell r="O511">
            <v>246</v>
          </cell>
          <cell r="P511">
            <v>320</v>
          </cell>
          <cell r="Q511">
            <v>300</v>
          </cell>
          <cell r="R511">
            <v>373</v>
          </cell>
          <cell r="S511">
            <v>366</v>
          </cell>
          <cell r="T511">
            <v>288</v>
          </cell>
          <cell r="U511">
            <v>120</v>
          </cell>
          <cell r="V511">
            <v>283</v>
          </cell>
          <cell r="W511">
            <v>282</v>
          </cell>
          <cell r="X511">
            <v>227</v>
          </cell>
          <cell r="Y511">
            <v>276</v>
          </cell>
          <cell r="Z511">
            <v>363</v>
          </cell>
          <cell r="AA511">
            <v>246</v>
          </cell>
          <cell r="AB511">
            <v>320</v>
          </cell>
          <cell r="AC511">
            <v>300</v>
          </cell>
          <cell r="AD511">
            <v>373</v>
          </cell>
          <cell r="AE511">
            <v>366</v>
          </cell>
          <cell r="AF511">
            <v>288</v>
          </cell>
          <cell r="AG511">
            <v>120</v>
          </cell>
          <cell r="AH511">
            <v>283</v>
          </cell>
          <cell r="AI511">
            <v>282</v>
          </cell>
          <cell r="AJ511">
            <v>227</v>
          </cell>
          <cell r="AK511">
            <v>0</v>
          </cell>
          <cell r="AL511">
            <v>276</v>
          </cell>
          <cell r="AM511" t="str">
            <v/>
          </cell>
          <cell r="AN511">
            <v>3146</v>
          </cell>
          <cell r="AO511">
            <v>2862</v>
          </cell>
          <cell r="AP511">
            <v>3146</v>
          </cell>
          <cell r="AQ511">
            <v>2862</v>
          </cell>
          <cell r="AR511" t="str">
            <v>N</v>
          </cell>
          <cell r="AS511" t="str">
            <v>X</v>
          </cell>
          <cell r="AU511">
            <v>1968</v>
          </cell>
          <cell r="AV511">
            <v>3444</v>
          </cell>
        </row>
        <row r="512">
          <cell r="G512" t="str">
            <v>EHB5081</v>
          </cell>
          <cell r="H512" t="str">
            <v>Thereof depreciation</v>
          </cell>
          <cell r="I512" t="str">
            <v>Y</v>
          </cell>
          <cell r="J512" t="str">
            <v>O</v>
          </cell>
          <cell r="K512">
            <v>560</v>
          </cell>
          <cell r="L512" t="str">
            <v>S</v>
          </cell>
          <cell r="M512" t="str">
            <v>01.06.2006 00:00:00</v>
          </cell>
          <cell r="N512">
            <v>60</v>
          </cell>
          <cell r="O512">
            <v>97</v>
          </cell>
          <cell r="P512">
            <v>30</v>
          </cell>
          <cell r="Q512">
            <v>57</v>
          </cell>
          <cell r="R512">
            <v>32</v>
          </cell>
          <cell r="S512">
            <v>55</v>
          </cell>
          <cell r="T512">
            <v>60</v>
          </cell>
          <cell r="U512">
            <v>0</v>
          </cell>
          <cell r="V512">
            <v>60</v>
          </cell>
          <cell r="W512">
            <v>60</v>
          </cell>
          <cell r="X512">
            <v>60</v>
          </cell>
          <cell r="Y512">
            <v>54</v>
          </cell>
          <cell r="Z512">
            <v>60</v>
          </cell>
          <cell r="AA512">
            <v>97</v>
          </cell>
          <cell r="AB512">
            <v>30</v>
          </cell>
          <cell r="AC512">
            <v>57</v>
          </cell>
          <cell r="AD512">
            <v>32</v>
          </cell>
          <cell r="AE512">
            <v>55</v>
          </cell>
          <cell r="AF512">
            <v>60</v>
          </cell>
          <cell r="AG512">
            <v>0</v>
          </cell>
          <cell r="AH512">
            <v>60</v>
          </cell>
          <cell r="AI512">
            <v>60</v>
          </cell>
          <cell r="AJ512">
            <v>60</v>
          </cell>
          <cell r="AK512">
            <v>0</v>
          </cell>
          <cell r="AL512">
            <v>54</v>
          </cell>
          <cell r="AM512" t="str">
            <v/>
          </cell>
          <cell r="AN512">
            <v>400</v>
          </cell>
          <cell r="AO512">
            <v>346</v>
          </cell>
          <cell r="AP512">
            <v>400</v>
          </cell>
          <cell r="AQ512">
            <v>346</v>
          </cell>
          <cell r="AR512" t="str">
            <v>N</v>
          </cell>
          <cell r="AS512" t="str">
            <v>X</v>
          </cell>
          <cell r="AU512">
            <v>331</v>
          </cell>
          <cell r="AV512">
            <v>625</v>
          </cell>
        </row>
        <row r="513">
          <cell r="G513" t="str">
            <v>EHB5082</v>
          </cell>
          <cell r="H513" t="str">
            <v>Thereof personnal costs</v>
          </cell>
          <cell r="I513" t="str">
            <v>Y</v>
          </cell>
          <cell r="J513" t="str">
            <v>O</v>
          </cell>
          <cell r="K513">
            <v>565</v>
          </cell>
          <cell r="L513" t="str">
            <v>S</v>
          </cell>
          <cell r="M513" t="str">
            <v>01.06.2006 00:00:00</v>
          </cell>
          <cell r="N513">
            <v>110</v>
          </cell>
          <cell r="O513">
            <v>138</v>
          </cell>
          <cell r="P513">
            <v>140</v>
          </cell>
          <cell r="Q513">
            <v>50</v>
          </cell>
          <cell r="R513">
            <v>92</v>
          </cell>
          <cell r="S513">
            <v>106</v>
          </cell>
          <cell r="T513">
            <v>125</v>
          </cell>
          <cell r="U513">
            <v>115</v>
          </cell>
          <cell r="V513">
            <v>125</v>
          </cell>
          <cell r="W513">
            <v>100</v>
          </cell>
          <cell r="X513">
            <v>90</v>
          </cell>
          <cell r="Y513">
            <v>80</v>
          </cell>
          <cell r="Z513">
            <v>110</v>
          </cell>
          <cell r="AA513">
            <v>138</v>
          </cell>
          <cell r="AB513">
            <v>140</v>
          </cell>
          <cell r="AC513">
            <v>50</v>
          </cell>
          <cell r="AD513">
            <v>92</v>
          </cell>
          <cell r="AE513">
            <v>106</v>
          </cell>
          <cell r="AF513">
            <v>125</v>
          </cell>
          <cell r="AG513">
            <v>115</v>
          </cell>
          <cell r="AH513">
            <v>125</v>
          </cell>
          <cell r="AI513">
            <v>100</v>
          </cell>
          <cell r="AJ513">
            <v>90</v>
          </cell>
          <cell r="AK513">
            <v>0</v>
          </cell>
          <cell r="AL513">
            <v>80</v>
          </cell>
          <cell r="AM513" t="str">
            <v/>
          </cell>
          <cell r="AN513">
            <v>929</v>
          </cell>
          <cell r="AO513">
            <v>833</v>
          </cell>
          <cell r="AP513">
            <v>929</v>
          </cell>
          <cell r="AQ513">
            <v>833</v>
          </cell>
          <cell r="AR513" t="str">
            <v>N</v>
          </cell>
          <cell r="AS513" t="str">
            <v>X</v>
          </cell>
          <cell r="AU513">
            <v>636</v>
          </cell>
          <cell r="AV513">
            <v>1271</v>
          </cell>
        </row>
        <row r="514">
          <cell r="G514" t="str">
            <v>EHB50165</v>
          </cell>
          <cell r="H514" t="str">
            <v>Total CC on Stocks &amp; Assets</v>
          </cell>
          <cell r="I514" t="str">
            <v>Y</v>
          </cell>
          <cell r="J514" t="str">
            <v>O</v>
          </cell>
          <cell r="K514">
            <v>572</v>
          </cell>
          <cell r="L514" t="str">
            <v>S</v>
          </cell>
          <cell r="M514" t="str">
            <v>01.06.2006 00:00:00</v>
          </cell>
          <cell r="N514">
            <v>60</v>
          </cell>
          <cell r="O514">
            <v>113</v>
          </cell>
          <cell r="P514">
            <v>68</v>
          </cell>
          <cell r="Q514">
            <v>53</v>
          </cell>
          <cell r="R514">
            <v>91</v>
          </cell>
          <cell r="S514">
            <v>75</v>
          </cell>
          <cell r="T514">
            <v>50</v>
          </cell>
          <cell r="U514">
            <v>2</v>
          </cell>
          <cell r="V514">
            <v>50</v>
          </cell>
          <cell r="W514">
            <v>50</v>
          </cell>
          <cell r="X514">
            <v>49</v>
          </cell>
          <cell r="Y514">
            <v>48</v>
          </cell>
          <cell r="Z514">
            <v>60</v>
          </cell>
          <cell r="AA514">
            <v>113</v>
          </cell>
          <cell r="AB514">
            <v>68</v>
          </cell>
          <cell r="AC514">
            <v>53</v>
          </cell>
          <cell r="AD514">
            <v>91</v>
          </cell>
          <cell r="AE514">
            <v>75</v>
          </cell>
          <cell r="AF514">
            <v>50</v>
          </cell>
          <cell r="AG514">
            <v>2</v>
          </cell>
          <cell r="AH514">
            <v>50</v>
          </cell>
          <cell r="AI514">
            <v>50</v>
          </cell>
          <cell r="AJ514">
            <v>49</v>
          </cell>
          <cell r="AK514">
            <v>0</v>
          </cell>
          <cell r="AL514">
            <v>48</v>
          </cell>
          <cell r="AM514" t="str">
            <v/>
          </cell>
          <cell r="AN514">
            <v>441</v>
          </cell>
          <cell r="AO514">
            <v>389</v>
          </cell>
          <cell r="AP514">
            <v>441</v>
          </cell>
          <cell r="AQ514">
            <v>389</v>
          </cell>
          <cell r="AR514" t="str">
            <v>N</v>
          </cell>
          <cell r="AS514" t="str">
            <v>X</v>
          </cell>
          <cell r="AU514">
            <v>460</v>
          </cell>
          <cell r="AV514">
            <v>709</v>
          </cell>
        </row>
        <row r="515">
          <cell r="G515" t="str">
            <v>EHB50167</v>
          </cell>
          <cell r="H515" t="str">
            <v>Total ED on Stocks &amp; Assets</v>
          </cell>
          <cell r="I515" t="str">
            <v>Y</v>
          </cell>
          <cell r="J515" t="str">
            <v>O</v>
          </cell>
          <cell r="K515">
            <v>573</v>
          </cell>
          <cell r="L515" t="str">
            <v>S</v>
          </cell>
          <cell r="M515" t="str">
            <v>01.06.2006 00:00:00</v>
          </cell>
          <cell r="N515">
            <v>60</v>
          </cell>
          <cell r="O515">
            <v>123</v>
          </cell>
          <cell r="P515">
            <v>33</v>
          </cell>
          <cell r="Q515">
            <v>61</v>
          </cell>
          <cell r="R515">
            <v>36</v>
          </cell>
          <cell r="S515">
            <v>63</v>
          </cell>
          <cell r="T515">
            <v>65</v>
          </cell>
          <cell r="U515">
            <v>2</v>
          </cell>
          <cell r="V515">
            <v>65</v>
          </cell>
          <cell r="W515">
            <v>64</v>
          </cell>
          <cell r="X515">
            <v>65</v>
          </cell>
          <cell r="Y515">
            <v>137</v>
          </cell>
          <cell r="Z515">
            <v>60</v>
          </cell>
          <cell r="AA515">
            <v>123</v>
          </cell>
          <cell r="AB515">
            <v>33</v>
          </cell>
          <cell r="AC515">
            <v>61</v>
          </cell>
          <cell r="AD515">
            <v>36</v>
          </cell>
          <cell r="AE515">
            <v>63</v>
          </cell>
          <cell r="AF515">
            <v>65</v>
          </cell>
          <cell r="AG515">
            <v>2</v>
          </cell>
          <cell r="AH515">
            <v>65</v>
          </cell>
          <cell r="AI515">
            <v>64</v>
          </cell>
          <cell r="AJ515">
            <v>65</v>
          </cell>
          <cell r="AK515">
            <v>0</v>
          </cell>
          <cell r="AL515">
            <v>137</v>
          </cell>
          <cell r="AM515" t="str">
            <v/>
          </cell>
          <cell r="AN515">
            <v>401</v>
          </cell>
          <cell r="AO515">
            <v>347</v>
          </cell>
          <cell r="AP515">
            <v>401</v>
          </cell>
          <cell r="AQ515">
            <v>347</v>
          </cell>
          <cell r="AR515" t="str">
            <v>N</v>
          </cell>
          <cell r="AS515" t="str">
            <v>X</v>
          </cell>
          <cell r="AU515">
            <v>376</v>
          </cell>
          <cell r="AV515">
            <v>774</v>
          </cell>
        </row>
        <row r="516">
          <cell r="G516" t="str">
            <v>TOTH50</v>
          </cell>
          <cell r="H516" t="str">
            <v>OTHER</v>
          </cell>
          <cell r="I516" t="str">
            <v>Y</v>
          </cell>
          <cell r="J516" t="str">
            <v>X</v>
          </cell>
          <cell r="K516">
            <v>575</v>
          </cell>
          <cell r="L516" t="str">
            <v>I</v>
          </cell>
          <cell r="M516" t="str">
            <v>01.06.2006 00:00:00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t="str">
            <v/>
          </cell>
          <cell r="AN516">
            <v>0</v>
          </cell>
          <cell r="AO516">
            <v>0</v>
          </cell>
          <cell r="AP516">
            <v>0</v>
          </cell>
          <cell r="AQ516">
            <v>0</v>
          </cell>
          <cell r="AR516" t="str">
            <v>N</v>
          </cell>
          <cell r="AS516" t="str">
            <v>X</v>
          </cell>
          <cell r="AU516">
            <v>0</v>
          </cell>
          <cell r="AV516">
            <v>0</v>
          </cell>
        </row>
        <row r="517">
          <cell r="G517" t="str">
            <v>OTH500</v>
          </cell>
          <cell r="H517" t="str">
            <v>NGU</v>
          </cell>
          <cell r="I517" t="str">
            <v>Y</v>
          </cell>
          <cell r="J517" t="str">
            <v>X</v>
          </cell>
          <cell r="K517">
            <v>580</v>
          </cell>
          <cell r="L517" t="str">
            <v>C</v>
          </cell>
          <cell r="M517" t="str">
            <v>01.06.2006 00:00:00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t="str">
            <v/>
          </cell>
          <cell r="AN517">
            <v>0</v>
          </cell>
          <cell r="AO517">
            <v>0</v>
          </cell>
          <cell r="AP517">
            <v>0</v>
          </cell>
          <cell r="AQ517">
            <v>0</v>
          </cell>
          <cell r="AR517" t="str">
            <v>N</v>
          </cell>
          <cell r="AS517" t="str">
            <v>X</v>
          </cell>
          <cell r="AU517">
            <v>0</v>
          </cell>
          <cell r="AV517">
            <v>0</v>
          </cell>
        </row>
        <row r="518">
          <cell r="G518" t="str">
            <v>OTH501</v>
          </cell>
          <cell r="H518" t="str">
            <v>Sales Manufacturing Costs</v>
          </cell>
          <cell r="I518" t="str">
            <v>Y</v>
          </cell>
          <cell r="J518" t="str">
            <v>X</v>
          </cell>
          <cell r="K518">
            <v>585</v>
          </cell>
          <cell r="L518" t="str">
            <v>C</v>
          </cell>
          <cell r="M518" t="str">
            <v>01.06.2006 00:00:00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t="str">
            <v/>
          </cell>
          <cell r="AN518">
            <v>0</v>
          </cell>
          <cell r="AO518">
            <v>0</v>
          </cell>
          <cell r="AP518">
            <v>0</v>
          </cell>
          <cell r="AQ518">
            <v>0</v>
          </cell>
          <cell r="AR518" t="str">
            <v>N</v>
          </cell>
          <cell r="AS518" t="str">
            <v>X</v>
          </cell>
          <cell r="AU518">
            <v>0</v>
          </cell>
          <cell r="AV518">
            <v>0</v>
          </cell>
        </row>
        <row r="519">
          <cell r="G519" t="str">
            <v>OTH50110</v>
          </cell>
          <cell r="H519" t="str">
            <v>Material cost at standard (ELIM only)</v>
          </cell>
          <cell r="I519" t="str">
            <v>Y</v>
          </cell>
          <cell r="J519" t="str">
            <v>E</v>
          </cell>
          <cell r="K519">
            <v>590</v>
          </cell>
          <cell r="L519" t="str">
            <v>C</v>
          </cell>
          <cell r="M519" t="str">
            <v>01.06.2006 00:00:00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t="str">
            <v/>
          </cell>
          <cell r="AN519">
            <v>0</v>
          </cell>
          <cell r="AO519">
            <v>0</v>
          </cell>
          <cell r="AP519">
            <v>0</v>
          </cell>
          <cell r="AQ519">
            <v>0</v>
          </cell>
          <cell r="AR519" t="str">
            <v>N</v>
          </cell>
          <cell r="AS519" t="str">
            <v>X</v>
          </cell>
          <cell r="AU519">
            <v>0</v>
          </cell>
          <cell r="AV519">
            <v>0</v>
          </cell>
        </row>
        <row r="520">
          <cell r="G520" t="str">
            <v>OTH50115</v>
          </cell>
          <cell r="H520" t="str">
            <v>Material cost at standard</v>
          </cell>
          <cell r="I520" t="str">
            <v>Y</v>
          </cell>
          <cell r="J520" t="str">
            <v>X</v>
          </cell>
          <cell r="K520">
            <v>595</v>
          </cell>
          <cell r="L520" t="str">
            <v>S</v>
          </cell>
          <cell r="M520" t="str">
            <v>01.06.2006 00:00:00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t="str">
            <v/>
          </cell>
          <cell r="AN520">
            <v>0</v>
          </cell>
          <cell r="AO520">
            <v>0</v>
          </cell>
          <cell r="AP520">
            <v>0</v>
          </cell>
          <cell r="AQ520">
            <v>0</v>
          </cell>
          <cell r="AR520" t="str">
            <v>N</v>
          </cell>
          <cell r="AS520" t="str">
            <v>X</v>
          </cell>
          <cell r="AU520">
            <v>0</v>
          </cell>
          <cell r="AV520">
            <v>0</v>
          </cell>
        </row>
        <row r="521">
          <cell r="G521" t="str">
            <v>OTH50120</v>
          </cell>
          <cell r="H521" t="str">
            <v>Cost adjustement materials</v>
          </cell>
          <cell r="I521" t="str">
            <v>Y</v>
          </cell>
          <cell r="J521" t="str">
            <v>X</v>
          </cell>
          <cell r="K521">
            <v>600</v>
          </cell>
          <cell r="L521" t="str">
            <v>S</v>
          </cell>
          <cell r="M521" t="str">
            <v>01.06.2006 00:00:00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t="str">
            <v/>
          </cell>
          <cell r="AN521">
            <v>0</v>
          </cell>
          <cell r="AO521">
            <v>0</v>
          </cell>
          <cell r="AP521">
            <v>0</v>
          </cell>
          <cell r="AQ521">
            <v>0</v>
          </cell>
          <cell r="AR521" t="str">
            <v>N</v>
          </cell>
          <cell r="AS521" t="str">
            <v>X</v>
          </cell>
          <cell r="AU521">
            <v>0</v>
          </cell>
          <cell r="AV521">
            <v>0</v>
          </cell>
        </row>
        <row r="522">
          <cell r="G522" t="str">
            <v>OTH50130</v>
          </cell>
          <cell r="H522" t="str">
            <v>PHEK Variable other</v>
          </cell>
          <cell r="I522" t="str">
            <v>Y</v>
          </cell>
          <cell r="J522" t="str">
            <v>X</v>
          </cell>
          <cell r="K522">
            <v>605</v>
          </cell>
          <cell r="L522" t="str">
            <v>S</v>
          </cell>
          <cell r="M522" t="str">
            <v>01.06.2006 00:00:00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t="str">
            <v/>
          </cell>
          <cell r="AN522">
            <v>0</v>
          </cell>
          <cell r="AO522">
            <v>0</v>
          </cell>
          <cell r="AP522">
            <v>0</v>
          </cell>
          <cell r="AQ522">
            <v>0</v>
          </cell>
          <cell r="AR522" t="str">
            <v>N</v>
          </cell>
          <cell r="AS522" t="str">
            <v>X</v>
          </cell>
          <cell r="AU522">
            <v>0</v>
          </cell>
          <cell r="AV522">
            <v>0</v>
          </cell>
        </row>
        <row r="523">
          <cell r="G523" t="str">
            <v>OTH50140</v>
          </cell>
          <cell r="H523" t="str">
            <v>Cost adjustement proportional</v>
          </cell>
          <cell r="I523" t="str">
            <v>Y</v>
          </cell>
          <cell r="J523" t="str">
            <v>X</v>
          </cell>
          <cell r="K523">
            <v>610</v>
          </cell>
          <cell r="L523" t="str">
            <v>S</v>
          </cell>
          <cell r="M523" t="str">
            <v>01.06.2006 00:00:00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t="str">
            <v/>
          </cell>
          <cell r="AN523">
            <v>0</v>
          </cell>
          <cell r="AO523">
            <v>0</v>
          </cell>
          <cell r="AP523">
            <v>0</v>
          </cell>
          <cell r="AQ523">
            <v>0</v>
          </cell>
          <cell r="AR523" t="str">
            <v>N</v>
          </cell>
          <cell r="AS523" t="str">
            <v>X</v>
          </cell>
          <cell r="AU523">
            <v>0</v>
          </cell>
          <cell r="AV523">
            <v>0</v>
          </cell>
        </row>
        <row r="524">
          <cell r="G524" t="str">
            <v>OTH50150</v>
          </cell>
          <cell r="H524" t="str">
            <v>PHEK Fix</v>
          </cell>
          <cell r="I524" t="str">
            <v>Y</v>
          </cell>
          <cell r="J524" t="str">
            <v>X</v>
          </cell>
          <cell r="K524">
            <v>615</v>
          </cell>
          <cell r="L524" t="str">
            <v>S</v>
          </cell>
          <cell r="M524" t="str">
            <v>01.06.2006 00:00:00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t="str">
            <v/>
          </cell>
          <cell r="AN524">
            <v>0</v>
          </cell>
          <cell r="AO524">
            <v>0</v>
          </cell>
          <cell r="AP524">
            <v>0</v>
          </cell>
          <cell r="AQ524">
            <v>0</v>
          </cell>
          <cell r="AR524" t="str">
            <v>N</v>
          </cell>
          <cell r="AS524" t="str">
            <v>X</v>
          </cell>
          <cell r="AU524">
            <v>0</v>
          </cell>
          <cell r="AV524">
            <v>0</v>
          </cell>
        </row>
        <row r="525">
          <cell r="G525" t="str">
            <v>OTH50160</v>
          </cell>
          <cell r="H525" t="str">
            <v>Cost Adjustment Structural Other</v>
          </cell>
          <cell r="I525" t="str">
            <v>Y</v>
          </cell>
          <cell r="J525" t="str">
            <v>X</v>
          </cell>
          <cell r="K525">
            <v>620</v>
          </cell>
          <cell r="L525" t="str">
            <v>S</v>
          </cell>
          <cell r="M525" t="str">
            <v>01.06.2006 00:00:00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t="str">
            <v/>
          </cell>
          <cell r="AN525">
            <v>0</v>
          </cell>
          <cell r="AO525">
            <v>0</v>
          </cell>
          <cell r="AP525">
            <v>0</v>
          </cell>
          <cell r="AQ525">
            <v>0</v>
          </cell>
          <cell r="AR525" t="str">
            <v>N</v>
          </cell>
          <cell r="AS525" t="str">
            <v>X</v>
          </cell>
          <cell r="AU525">
            <v>0</v>
          </cell>
          <cell r="AV525">
            <v>0</v>
          </cell>
        </row>
        <row r="526">
          <cell r="G526" t="str">
            <v>OTH50170</v>
          </cell>
          <cell r="H526" t="str">
            <v>Variance PHEK Fix Reclass IFRS</v>
          </cell>
          <cell r="I526" t="str">
            <v>Y</v>
          </cell>
          <cell r="J526" t="str">
            <v>X</v>
          </cell>
          <cell r="K526">
            <v>625</v>
          </cell>
          <cell r="L526" t="str">
            <v>S</v>
          </cell>
          <cell r="M526" t="str">
            <v>01.06.2006 00:00:00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t="str">
            <v/>
          </cell>
          <cell r="AN526">
            <v>0</v>
          </cell>
          <cell r="AO526">
            <v>0</v>
          </cell>
          <cell r="AP526">
            <v>0</v>
          </cell>
          <cell r="AQ526">
            <v>0</v>
          </cell>
          <cell r="AR526" t="str">
            <v>N</v>
          </cell>
          <cell r="AS526" t="str">
            <v>X</v>
          </cell>
          <cell r="AU526">
            <v>0</v>
          </cell>
          <cell r="AV526">
            <v>0</v>
          </cell>
        </row>
        <row r="527">
          <cell r="G527" t="str">
            <v>OTH502</v>
          </cell>
          <cell r="H527" t="str">
            <v>Margin over TWEK</v>
          </cell>
          <cell r="I527" t="str">
            <v>Y</v>
          </cell>
          <cell r="J527" t="str">
            <v>X</v>
          </cell>
          <cell r="K527">
            <v>635</v>
          </cell>
          <cell r="L527" t="str">
            <v>C</v>
          </cell>
          <cell r="M527" t="str">
            <v>01.06.2006 00:00:00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t="str">
            <v/>
          </cell>
          <cell r="AN527">
            <v>0</v>
          </cell>
          <cell r="AO527">
            <v>0</v>
          </cell>
          <cell r="AP527">
            <v>0</v>
          </cell>
          <cell r="AQ527">
            <v>0</v>
          </cell>
          <cell r="AR527" t="str">
            <v>N</v>
          </cell>
          <cell r="AS527" t="str">
            <v>X</v>
          </cell>
          <cell r="AU527">
            <v>0</v>
          </cell>
          <cell r="AV527">
            <v>0</v>
          </cell>
        </row>
        <row r="528">
          <cell r="G528" t="str">
            <v>OTH50310</v>
          </cell>
          <cell r="H528" t="str">
            <v>Plan-VVGK Selling var.</v>
          </cell>
          <cell r="I528" t="str">
            <v>Y</v>
          </cell>
          <cell r="J528" t="str">
            <v>X</v>
          </cell>
          <cell r="K528">
            <v>640</v>
          </cell>
          <cell r="L528" t="str">
            <v>S</v>
          </cell>
          <cell r="M528" t="str">
            <v>01.06.2006 00:00:00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t="str">
            <v/>
          </cell>
          <cell r="AN528">
            <v>0</v>
          </cell>
          <cell r="AO528">
            <v>0</v>
          </cell>
          <cell r="AP528">
            <v>0</v>
          </cell>
          <cell r="AQ528">
            <v>0</v>
          </cell>
          <cell r="AR528" t="str">
            <v>N</v>
          </cell>
          <cell r="AS528" t="str">
            <v>X</v>
          </cell>
          <cell r="AU528">
            <v>0</v>
          </cell>
          <cell r="AV528">
            <v>0</v>
          </cell>
        </row>
        <row r="529">
          <cell r="G529" t="str">
            <v>OTH50330</v>
          </cell>
          <cell r="H529" t="str">
            <v>Plan-VVGK Development var.</v>
          </cell>
          <cell r="I529" t="str">
            <v>Y</v>
          </cell>
          <cell r="J529" t="str">
            <v>X</v>
          </cell>
          <cell r="K529">
            <v>645</v>
          </cell>
          <cell r="L529" t="str">
            <v>S</v>
          </cell>
          <cell r="M529" t="str">
            <v>01.06.2006 00:00:00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t="str">
            <v/>
          </cell>
          <cell r="AN529">
            <v>0</v>
          </cell>
          <cell r="AO529">
            <v>0</v>
          </cell>
          <cell r="AP529">
            <v>0</v>
          </cell>
          <cell r="AQ529">
            <v>0</v>
          </cell>
          <cell r="AR529" t="str">
            <v>N</v>
          </cell>
          <cell r="AS529" t="str">
            <v>X</v>
          </cell>
          <cell r="AU529">
            <v>0</v>
          </cell>
          <cell r="AV529">
            <v>0</v>
          </cell>
        </row>
        <row r="530">
          <cell r="G530" t="str">
            <v>OTH50350</v>
          </cell>
          <cell r="H530" t="str">
            <v>Plan-VVGK Administration var.</v>
          </cell>
          <cell r="I530" t="str">
            <v>Y</v>
          </cell>
          <cell r="J530" t="str">
            <v>X</v>
          </cell>
          <cell r="K530">
            <v>650</v>
          </cell>
          <cell r="L530" t="str">
            <v>S</v>
          </cell>
          <cell r="M530" t="str">
            <v>01.06.2006 00:00:00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t="str">
            <v/>
          </cell>
          <cell r="AN530">
            <v>0</v>
          </cell>
          <cell r="AO530">
            <v>0</v>
          </cell>
          <cell r="AP530">
            <v>0</v>
          </cell>
          <cell r="AQ530">
            <v>0</v>
          </cell>
          <cell r="AR530" t="str">
            <v>N</v>
          </cell>
          <cell r="AS530" t="str">
            <v>X</v>
          </cell>
          <cell r="AU530">
            <v>0</v>
          </cell>
          <cell r="AV530">
            <v>0</v>
          </cell>
        </row>
        <row r="531">
          <cell r="G531" t="str">
            <v>OTH60060</v>
          </cell>
          <cell r="H531" t="str">
            <v>Cost Variances Plan-VVGK variable</v>
          </cell>
          <cell r="I531" t="str">
            <v>Y</v>
          </cell>
          <cell r="J531" t="str">
            <v>X</v>
          </cell>
          <cell r="K531">
            <v>655</v>
          </cell>
          <cell r="L531" t="str">
            <v>S</v>
          </cell>
          <cell r="M531" t="str">
            <v>01.06.2006 00:00:00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t="str">
            <v/>
          </cell>
          <cell r="AN531">
            <v>0</v>
          </cell>
          <cell r="AO531">
            <v>0</v>
          </cell>
          <cell r="AP531">
            <v>0</v>
          </cell>
          <cell r="AQ531">
            <v>0</v>
          </cell>
          <cell r="AR531" t="str">
            <v>N</v>
          </cell>
          <cell r="AS531" t="str">
            <v>X</v>
          </cell>
          <cell r="AU531">
            <v>0</v>
          </cell>
          <cell r="AV531">
            <v>0</v>
          </cell>
        </row>
        <row r="532">
          <cell r="G532" t="str">
            <v>OTH50320</v>
          </cell>
          <cell r="H532" t="str">
            <v>Plan-VVGK Selling fix</v>
          </cell>
          <cell r="I532" t="str">
            <v>Y</v>
          </cell>
          <cell r="J532" t="str">
            <v>X</v>
          </cell>
          <cell r="K532">
            <v>660</v>
          </cell>
          <cell r="L532" t="str">
            <v>S</v>
          </cell>
          <cell r="M532" t="str">
            <v>01.06.2006 00:00:00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t="str">
            <v/>
          </cell>
          <cell r="AN532">
            <v>0</v>
          </cell>
          <cell r="AO532">
            <v>0</v>
          </cell>
          <cell r="AP532">
            <v>0</v>
          </cell>
          <cell r="AQ532">
            <v>0</v>
          </cell>
          <cell r="AR532" t="str">
            <v>N</v>
          </cell>
          <cell r="AS532" t="str">
            <v>X</v>
          </cell>
          <cell r="AU532">
            <v>0</v>
          </cell>
          <cell r="AV532">
            <v>0</v>
          </cell>
        </row>
        <row r="533">
          <cell r="G533" t="str">
            <v>OTH50340</v>
          </cell>
          <cell r="H533" t="str">
            <v>Plan-VVGK Development fix</v>
          </cell>
          <cell r="I533" t="str">
            <v>Y</v>
          </cell>
          <cell r="J533" t="str">
            <v>X</v>
          </cell>
          <cell r="K533">
            <v>665</v>
          </cell>
          <cell r="L533" t="str">
            <v>S</v>
          </cell>
          <cell r="M533" t="str">
            <v>01.06.2006 00:00:00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t="str">
            <v/>
          </cell>
          <cell r="AN533">
            <v>0</v>
          </cell>
          <cell r="AO533">
            <v>0</v>
          </cell>
          <cell r="AP533">
            <v>0</v>
          </cell>
          <cell r="AQ533">
            <v>0</v>
          </cell>
          <cell r="AR533" t="str">
            <v>N</v>
          </cell>
          <cell r="AS533" t="str">
            <v>X</v>
          </cell>
          <cell r="AU533">
            <v>0</v>
          </cell>
          <cell r="AV533">
            <v>0</v>
          </cell>
        </row>
        <row r="534">
          <cell r="G534" t="str">
            <v>OTH50360</v>
          </cell>
          <cell r="H534" t="str">
            <v>Plan-VVGK Administration fix (without CC Credit)</v>
          </cell>
          <cell r="I534" t="str">
            <v>Y</v>
          </cell>
          <cell r="J534" t="str">
            <v>X</v>
          </cell>
          <cell r="K534">
            <v>670</v>
          </cell>
          <cell r="L534" t="str">
            <v>C</v>
          </cell>
          <cell r="M534" t="str">
            <v>01.06.2006 00:00:00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t="str">
            <v/>
          </cell>
          <cell r="AN534">
            <v>0</v>
          </cell>
          <cell r="AO534">
            <v>0</v>
          </cell>
          <cell r="AP534">
            <v>0</v>
          </cell>
          <cell r="AQ534">
            <v>0</v>
          </cell>
          <cell r="AR534" t="str">
            <v>N</v>
          </cell>
          <cell r="AS534" t="str">
            <v>X</v>
          </cell>
          <cell r="AU534">
            <v>0</v>
          </cell>
          <cell r="AV534">
            <v>0</v>
          </cell>
        </row>
        <row r="535">
          <cell r="G535" t="str">
            <v>OTH505</v>
          </cell>
          <cell r="H535" t="str">
            <v>Total Cost Variances Plan-VVGK fix</v>
          </cell>
          <cell r="I535" t="str">
            <v>Y</v>
          </cell>
          <cell r="J535" t="str">
            <v>X</v>
          </cell>
          <cell r="K535">
            <v>675</v>
          </cell>
          <cell r="L535" t="str">
            <v>S</v>
          </cell>
          <cell r="M535" t="str">
            <v>01.06.2006 00:00:00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t="str">
            <v/>
          </cell>
          <cell r="AN535">
            <v>0</v>
          </cell>
          <cell r="AO535">
            <v>0</v>
          </cell>
          <cell r="AP535">
            <v>0</v>
          </cell>
          <cell r="AQ535">
            <v>0</v>
          </cell>
          <cell r="AR535" t="str">
            <v>N</v>
          </cell>
          <cell r="AS535" t="str">
            <v>X</v>
          </cell>
          <cell r="AU535">
            <v>0</v>
          </cell>
          <cell r="AV535">
            <v>0</v>
          </cell>
        </row>
        <row r="536">
          <cell r="G536" t="str">
            <v>OTH60160</v>
          </cell>
          <cell r="H536" t="str">
            <v>thereof Cost Variances on CC Credit</v>
          </cell>
          <cell r="I536" t="str">
            <v>Y</v>
          </cell>
          <cell r="J536" t="str">
            <v>H</v>
          </cell>
          <cell r="K536">
            <v>676</v>
          </cell>
          <cell r="L536" t="str">
            <v>S</v>
          </cell>
          <cell r="M536" t="str">
            <v>01.06.2006 00:00:00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t="str">
            <v/>
          </cell>
          <cell r="AN536">
            <v>0</v>
          </cell>
          <cell r="AO536">
            <v>0</v>
          </cell>
          <cell r="AP536">
            <v>0</v>
          </cell>
          <cell r="AQ536">
            <v>0</v>
          </cell>
          <cell r="AR536" t="str">
            <v>N</v>
          </cell>
          <cell r="AS536" t="str">
            <v>X</v>
          </cell>
          <cell r="AU536">
            <v>0</v>
          </cell>
          <cell r="AV536">
            <v>0</v>
          </cell>
        </row>
        <row r="537">
          <cell r="G537" t="str">
            <v>OTH50365</v>
          </cell>
          <cell r="H537" t="str">
            <v>VVGK Admin. Structural (ELIM Only)</v>
          </cell>
          <cell r="I537" t="str">
            <v>Y</v>
          </cell>
          <cell r="J537" t="str">
            <v>E</v>
          </cell>
          <cell r="K537">
            <v>680</v>
          </cell>
          <cell r="L537" t="str">
            <v>C</v>
          </cell>
          <cell r="M537" t="str">
            <v>01.06.2006 00:00:00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t="str">
            <v/>
          </cell>
          <cell r="AN537">
            <v>0</v>
          </cell>
          <cell r="AO537">
            <v>0</v>
          </cell>
          <cell r="AP537">
            <v>0</v>
          </cell>
          <cell r="AQ537">
            <v>0</v>
          </cell>
          <cell r="AR537" t="str">
            <v>N</v>
          </cell>
          <cell r="AS537" t="str">
            <v>X</v>
          </cell>
          <cell r="AU537">
            <v>0</v>
          </cell>
          <cell r="AV537">
            <v>0</v>
          </cell>
        </row>
        <row r="538">
          <cell r="G538" t="str">
            <v>OTH503</v>
          </cell>
          <cell r="H538" t="str">
            <v>TOTAL VVGK</v>
          </cell>
          <cell r="I538" t="str">
            <v>Y</v>
          </cell>
          <cell r="J538" t="str">
            <v>X</v>
          </cell>
          <cell r="K538">
            <v>685</v>
          </cell>
          <cell r="L538" t="str">
            <v>C</v>
          </cell>
          <cell r="M538" t="str">
            <v>01.06.2006 00:00:00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t="str">
            <v/>
          </cell>
          <cell r="AN538">
            <v>0</v>
          </cell>
          <cell r="AO538">
            <v>0</v>
          </cell>
          <cell r="AP538">
            <v>0</v>
          </cell>
          <cell r="AQ538">
            <v>0</v>
          </cell>
          <cell r="AR538" t="str">
            <v>N</v>
          </cell>
          <cell r="AS538" t="str">
            <v>X</v>
          </cell>
          <cell r="AU538">
            <v>0</v>
          </cell>
          <cell r="AV538">
            <v>0</v>
          </cell>
        </row>
        <row r="539">
          <cell r="G539" t="str">
            <v>OTH504</v>
          </cell>
          <cell r="H539" t="str">
            <v>Other income &amp; deductions</v>
          </cell>
          <cell r="I539" t="str">
            <v>Y</v>
          </cell>
          <cell r="J539" t="str">
            <v>X</v>
          </cell>
          <cell r="K539">
            <v>705</v>
          </cell>
          <cell r="L539" t="str">
            <v>S</v>
          </cell>
          <cell r="M539" t="str">
            <v>01.06.2006 00:00:00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t="str">
            <v/>
          </cell>
          <cell r="AN539">
            <v>0</v>
          </cell>
          <cell r="AO539">
            <v>0</v>
          </cell>
          <cell r="AP539">
            <v>0</v>
          </cell>
          <cell r="AQ539">
            <v>0</v>
          </cell>
          <cell r="AR539" t="str">
            <v>N</v>
          </cell>
          <cell r="AS539" t="str">
            <v>X</v>
          </cell>
          <cell r="AU539">
            <v>0</v>
          </cell>
          <cell r="AV539">
            <v>0</v>
          </cell>
        </row>
        <row r="540">
          <cell r="G540" t="str">
            <v>OTH60130</v>
          </cell>
          <cell r="H540" t="str">
            <v>Fin. Income (w/o liquid assets &amp; mrkt. sec.)</v>
          </cell>
          <cell r="I540" t="str">
            <v>Y</v>
          </cell>
          <cell r="J540" t="str">
            <v>H</v>
          </cell>
          <cell r="K540">
            <v>710</v>
          </cell>
          <cell r="L540" t="str">
            <v>S</v>
          </cell>
          <cell r="M540" t="str">
            <v>01.06.2006 00:00:00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t="str">
            <v/>
          </cell>
          <cell r="AN540">
            <v>0</v>
          </cell>
          <cell r="AO540">
            <v>0</v>
          </cell>
          <cell r="AP540">
            <v>0</v>
          </cell>
          <cell r="AQ540">
            <v>0</v>
          </cell>
          <cell r="AR540" t="str">
            <v>N</v>
          </cell>
          <cell r="AS540" t="str">
            <v>X</v>
          </cell>
          <cell r="AU540">
            <v>0</v>
          </cell>
          <cell r="AV540">
            <v>0</v>
          </cell>
        </row>
        <row r="541">
          <cell r="G541" t="str">
            <v>OTH60070</v>
          </cell>
          <cell r="H541" t="str">
            <v>Eco. Dep. of Adjusted Goodwill</v>
          </cell>
          <cell r="I541" t="str">
            <v>Y</v>
          </cell>
          <cell r="J541" t="str">
            <v>H</v>
          </cell>
          <cell r="K541">
            <v>715</v>
          </cell>
          <cell r="L541" t="str">
            <v>C</v>
          </cell>
          <cell r="M541" t="str">
            <v>01.06.2006 00:00:00</v>
          </cell>
          <cell r="N541">
            <v>78</v>
          </cell>
          <cell r="O541">
            <v>78</v>
          </cell>
          <cell r="P541">
            <v>83</v>
          </cell>
          <cell r="Q541">
            <v>80</v>
          </cell>
          <cell r="R541">
            <v>80</v>
          </cell>
          <cell r="S541">
            <v>80</v>
          </cell>
          <cell r="T541">
            <v>78</v>
          </cell>
          <cell r="U541">
            <v>31</v>
          </cell>
          <cell r="V541">
            <v>78</v>
          </cell>
          <cell r="W541">
            <v>78</v>
          </cell>
          <cell r="X541">
            <v>78</v>
          </cell>
          <cell r="Y541">
            <v>84</v>
          </cell>
          <cell r="Z541">
            <v>78</v>
          </cell>
          <cell r="AA541">
            <v>78</v>
          </cell>
          <cell r="AB541">
            <v>83</v>
          </cell>
          <cell r="AC541">
            <v>80</v>
          </cell>
          <cell r="AD541">
            <v>80</v>
          </cell>
          <cell r="AE541">
            <v>80</v>
          </cell>
          <cell r="AF541">
            <v>78</v>
          </cell>
          <cell r="AG541">
            <v>31</v>
          </cell>
          <cell r="AH541">
            <v>78</v>
          </cell>
          <cell r="AI541">
            <v>78</v>
          </cell>
          <cell r="AJ541">
            <v>78</v>
          </cell>
          <cell r="AK541">
            <v>0</v>
          </cell>
          <cell r="AL541">
            <v>84</v>
          </cell>
          <cell r="AM541" t="str">
            <v/>
          </cell>
          <cell r="AN541">
            <v>895</v>
          </cell>
          <cell r="AO541">
            <v>895</v>
          </cell>
          <cell r="AP541">
            <v>895</v>
          </cell>
          <cell r="AQ541">
            <v>895</v>
          </cell>
          <cell r="AR541" t="str">
            <v>N</v>
          </cell>
          <cell r="AS541" t="str">
            <v>X</v>
          </cell>
          <cell r="AU541">
            <v>479</v>
          </cell>
          <cell r="AV541">
            <v>906</v>
          </cell>
        </row>
        <row r="542">
          <cell r="G542" t="str">
            <v>OTH60080</v>
          </cell>
          <cell r="H542" t="str">
            <v>CC Goodwill / Land</v>
          </cell>
          <cell r="I542" t="str">
            <v>Y</v>
          </cell>
          <cell r="J542" t="str">
            <v>H</v>
          </cell>
          <cell r="K542">
            <v>720</v>
          </cell>
          <cell r="L542" t="str">
            <v>C</v>
          </cell>
          <cell r="M542" t="str">
            <v>01.06.2006 00:00:00</v>
          </cell>
          <cell r="N542">
            <v>288</v>
          </cell>
          <cell r="O542">
            <v>288</v>
          </cell>
          <cell r="P542">
            <v>288</v>
          </cell>
          <cell r="Q542">
            <v>288</v>
          </cell>
          <cell r="R542">
            <v>288</v>
          </cell>
          <cell r="S542">
            <v>288</v>
          </cell>
          <cell r="T542">
            <v>288</v>
          </cell>
          <cell r="U542">
            <v>114</v>
          </cell>
          <cell r="V542">
            <v>288</v>
          </cell>
          <cell r="W542">
            <v>288</v>
          </cell>
          <cell r="X542">
            <v>288</v>
          </cell>
          <cell r="Y542">
            <v>285</v>
          </cell>
          <cell r="Z542">
            <v>288</v>
          </cell>
          <cell r="AA542">
            <v>288</v>
          </cell>
          <cell r="AB542">
            <v>288</v>
          </cell>
          <cell r="AC542">
            <v>288</v>
          </cell>
          <cell r="AD542">
            <v>288</v>
          </cell>
          <cell r="AE542">
            <v>288</v>
          </cell>
          <cell r="AF542">
            <v>288</v>
          </cell>
          <cell r="AG542">
            <v>114</v>
          </cell>
          <cell r="AH542">
            <v>288</v>
          </cell>
          <cell r="AI542">
            <v>288</v>
          </cell>
          <cell r="AJ542">
            <v>288</v>
          </cell>
          <cell r="AK542">
            <v>0</v>
          </cell>
          <cell r="AL542">
            <v>285</v>
          </cell>
          <cell r="AM542" t="str">
            <v/>
          </cell>
          <cell r="AN542">
            <v>3279</v>
          </cell>
          <cell r="AO542">
            <v>3279</v>
          </cell>
          <cell r="AP542">
            <v>3279</v>
          </cell>
          <cell r="AQ542">
            <v>3279</v>
          </cell>
          <cell r="AR542" t="str">
            <v>N</v>
          </cell>
          <cell r="AS542" t="str">
            <v>X</v>
          </cell>
          <cell r="AU542">
            <v>1728</v>
          </cell>
          <cell r="AV542">
            <v>3279</v>
          </cell>
        </row>
        <row r="543">
          <cell r="G543" t="str">
            <v>OTH506</v>
          </cell>
          <cell r="H543" t="str">
            <v>BE / DB5 from 01.2002 onwards</v>
          </cell>
          <cell r="I543" t="str">
            <v>Y</v>
          </cell>
          <cell r="J543" t="str">
            <v>X</v>
          </cell>
          <cell r="K543">
            <v>730</v>
          </cell>
          <cell r="L543" t="str">
            <v>C</v>
          </cell>
          <cell r="M543" t="str">
            <v>01.06.2006 00:00:00</v>
          </cell>
          <cell r="N543">
            <v>-366</v>
          </cell>
          <cell r="O543">
            <v>-366</v>
          </cell>
          <cell r="P543">
            <v>-371</v>
          </cell>
          <cell r="Q543">
            <v>-368</v>
          </cell>
          <cell r="R543">
            <v>-368</v>
          </cell>
          <cell r="S543">
            <v>-368</v>
          </cell>
          <cell r="T543">
            <v>-366</v>
          </cell>
          <cell r="U543">
            <v>-145</v>
          </cell>
          <cell r="V543">
            <v>-366</v>
          </cell>
          <cell r="W543">
            <v>-366</v>
          </cell>
          <cell r="X543">
            <v>-366</v>
          </cell>
          <cell r="Y543">
            <v>-369</v>
          </cell>
          <cell r="Z543">
            <v>-366</v>
          </cell>
          <cell r="AA543">
            <v>-366</v>
          </cell>
          <cell r="AB543">
            <v>-371</v>
          </cell>
          <cell r="AC543">
            <v>-368</v>
          </cell>
          <cell r="AD543">
            <v>-368</v>
          </cell>
          <cell r="AE543">
            <v>-368</v>
          </cell>
          <cell r="AF543">
            <v>-366</v>
          </cell>
          <cell r="AG543">
            <v>-145</v>
          </cell>
          <cell r="AH543">
            <v>-366</v>
          </cell>
          <cell r="AI543">
            <v>-366</v>
          </cell>
          <cell r="AJ543">
            <v>-366</v>
          </cell>
          <cell r="AK543">
            <v>0</v>
          </cell>
          <cell r="AL543">
            <v>-369</v>
          </cell>
          <cell r="AM543" t="str">
            <v/>
          </cell>
          <cell r="AN543">
            <v>-4174</v>
          </cell>
          <cell r="AO543">
            <v>-4174</v>
          </cell>
          <cell r="AP543">
            <v>-4174</v>
          </cell>
          <cell r="AQ543">
            <v>-4174</v>
          </cell>
          <cell r="AR543" t="str">
            <v>N</v>
          </cell>
          <cell r="AS543" t="str">
            <v>X</v>
          </cell>
          <cell r="AU543">
            <v>-2207</v>
          </cell>
          <cell r="AV543">
            <v>-4185</v>
          </cell>
        </row>
        <row r="544">
          <cell r="G544" t="str">
            <v>OTH507</v>
          </cell>
          <cell r="H544" t="str">
            <v>TWEK Proportional</v>
          </cell>
          <cell r="I544" t="str">
            <v>Y</v>
          </cell>
          <cell r="J544" t="str">
            <v>O</v>
          </cell>
          <cell r="K544">
            <v>735</v>
          </cell>
          <cell r="L544" t="str">
            <v>C</v>
          </cell>
          <cell r="M544" t="str">
            <v>01.06.2006 00:00:00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t="str">
            <v/>
          </cell>
          <cell r="AN544">
            <v>0</v>
          </cell>
          <cell r="AO544">
            <v>0</v>
          </cell>
          <cell r="AP544">
            <v>0</v>
          </cell>
          <cell r="AQ544">
            <v>0</v>
          </cell>
          <cell r="AR544" t="str">
            <v>N</v>
          </cell>
          <cell r="AS544" t="str">
            <v>X</v>
          </cell>
          <cell r="AU544">
            <v>0</v>
          </cell>
          <cell r="AV544">
            <v>0</v>
          </cell>
        </row>
        <row r="545">
          <cell r="G545" t="str">
            <v>OTH5071</v>
          </cell>
          <cell r="H545" t="str">
            <v>thereof personal costs</v>
          </cell>
          <cell r="I545" t="str">
            <v>Y</v>
          </cell>
          <cell r="J545" t="str">
            <v>O</v>
          </cell>
          <cell r="K545">
            <v>740</v>
          </cell>
          <cell r="L545" t="str">
            <v>S</v>
          </cell>
          <cell r="M545" t="str">
            <v>01.06.2006 00:00:00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t="str">
            <v/>
          </cell>
          <cell r="AN545">
            <v>0</v>
          </cell>
          <cell r="AO545">
            <v>0</v>
          </cell>
          <cell r="AP545">
            <v>0</v>
          </cell>
          <cell r="AQ545">
            <v>0</v>
          </cell>
          <cell r="AR545" t="str">
            <v>N</v>
          </cell>
          <cell r="AS545" t="str">
            <v>X</v>
          </cell>
          <cell r="AU545">
            <v>0</v>
          </cell>
          <cell r="AV545">
            <v>0</v>
          </cell>
        </row>
        <row r="546">
          <cell r="G546" t="str">
            <v>OTH508</v>
          </cell>
          <cell r="H546" t="str">
            <v>TWEK Structural</v>
          </cell>
          <cell r="I546" t="str">
            <v>Y</v>
          </cell>
          <cell r="J546" t="str">
            <v>O</v>
          </cell>
          <cell r="K546">
            <v>745</v>
          </cell>
          <cell r="L546" t="str">
            <v>C</v>
          </cell>
          <cell r="M546" t="str">
            <v>01.06.2006 00:00:00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t="str">
            <v/>
          </cell>
          <cell r="AN546">
            <v>0</v>
          </cell>
          <cell r="AO546">
            <v>0</v>
          </cell>
          <cell r="AP546">
            <v>0</v>
          </cell>
          <cell r="AQ546">
            <v>0</v>
          </cell>
          <cell r="AR546" t="str">
            <v>N</v>
          </cell>
          <cell r="AS546" t="str">
            <v>X</v>
          </cell>
          <cell r="AU546">
            <v>0</v>
          </cell>
          <cell r="AV546">
            <v>0</v>
          </cell>
        </row>
        <row r="547">
          <cell r="G547" t="str">
            <v>OTH5081</v>
          </cell>
          <cell r="H547" t="str">
            <v>thereof depreciation</v>
          </cell>
          <cell r="I547" t="str">
            <v>Y</v>
          </cell>
          <cell r="J547" t="str">
            <v>O</v>
          </cell>
          <cell r="K547">
            <v>750</v>
          </cell>
          <cell r="L547" t="str">
            <v>S</v>
          </cell>
          <cell r="M547" t="str">
            <v>01.06.2006 00:00:00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t="str">
            <v/>
          </cell>
          <cell r="AN547">
            <v>0</v>
          </cell>
          <cell r="AO547">
            <v>0</v>
          </cell>
          <cell r="AP547">
            <v>0</v>
          </cell>
          <cell r="AQ547">
            <v>0</v>
          </cell>
          <cell r="AR547" t="str">
            <v>N</v>
          </cell>
          <cell r="AS547" t="str">
            <v>X</v>
          </cell>
          <cell r="AU547">
            <v>0</v>
          </cell>
          <cell r="AV547">
            <v>0</v>
          </cell>
        </row>
        <row r="548">
          <cell r="G548" t="str">
            <v>OTH5082</v>
          </cell>
          <cell r="H548" t="str">
            <v>thereof personal costs</v>
          </cell>
          <cell r="I548" t="str">
            <v>Y</v>
          </cell>
          <cell r="J548" t="str">
            <v>O</v>
          </cell>
          <cell r="K548">
            <v>755</v>
          </cell>
          <cell r="L548" t="str">
            <v>S</v>
          </cell>
          <cell r="M548" t="str">
            <v>01.06.2006 00:00:00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t="str">
            <v/>
          </cell>
          <cell r="AN548">
            <v>0</v>
          </cell>
          <cell r="AO548">
            <v>0</v>
          </cell>
          <cell r="AP548">
            <v>0</v>
          </cell>
          <cell r="AQ548">
            <v>0</v>
          </cell>
          <cell r="AR548" t="str">
            <v>N</v>
          </cell>
          <cell r="AS548" t="str">
            <v>X</v>
          </cell>
          <cell r="AU548">
            <v>0</v>
          </cell>
          <cell r="AV548">
            <v>0</v>
          </cell>
        </row>
        <row r="549">
          <cell r="G549" t="str">
            <v>TACT50</v>
          </cell>
          <cell r="H549" t="str">
            <v>ACTUATION</v>
          </cell>
          <cell r="I549" t="str">
            <v>N</v>
          </cell>
          <cell r="J549" t="str">
            <v>X</v>
          </cell>
          <cell r="K549">
            <v>5</v>
          </cell>
          <cell r="L549" t="str">
            <v>I</v>
          </cell>
          <cell r="M549" t="str">
            <v>01.06.2006 00:00:00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t="str">
            <v/>
          </cell>
          <cell r="AN549">
            <v>0</v>
          </cell>
          <cell r="AO549">
            <v>0</v>
          </cell>
          <cell r="AP549">
            <v>0</v>
          </cell>
          <cell r="AQ549">
            <v>0</v>
          </cell>
          <cell r="AR549" t="str">
            <v>N</v>
          </cell>
          <cell r="AS549" t="str">
            <v>X</v>
          </cell>
          <cell r="AU549">
            <v>0</v>
          </cell>
          <cell r="AV549">
            <v>0</v>
          </cell>
        </row>
        <row r="550">
          <cell r="G550" t="str">
            <v>ACT500</v>
          </cell>
          <cell r="H550" t="str">
            <v>NGU</v>
          </cell>
          <cell r="I550" t="str">
            <v>Y</v>
          </cell>
          <cell r="J550" t="str">
            <v>X</v>
          </cell>
          <cell r="K550">
            <v>10</v>
          </cell>
          <cell r="L550" t="str">
            <v>C</v>
          </cell>
          <cell r="M550" t="str">
            <v>01.06.2006 00:00:00</v>
          </cell>
          <cell r="N550">
            <v>35187</v>
          </cell>
          <cell r="O550">
            <v>39269</v>
          </cell>
          <cell r="P550">
            <v>41410</v>
          </cell>
          <cell r="Q550">
            <v>32016</v>
          </cell>
          <cell r="R550">
            <v>38001</v>
          </cell>
          <cell r="S550">
            <v>38282</v>
          </cell>
          <cell r="T550">
            <v>32494</v>
          </cell>
          <cell r="U550">
            <v>18654</v>
          </cell>
          <cell r="V550">
            <v>39496</v>
          </cell>
          <cell r="W550">
            <v>38303</v>
          </cell>
          <cell r="X550">
            <v>34587</v>
          </cell>
          <cell r="Y550">
            <v>33521</v>
          </cell>
          <cell r="Z550">
            <v>22840</v>
          </cell>
          <cell r="AA550">
            <v>24032</v>
          </cell>
          <cell r="AB550">
            <v>26193</v>
          </cell>
          <cell r="AC550">
            <v>18692</v>
          </cell>
          <cell r="AD550">
            <v>24055</v>
          </cell>
          <cell r="AE550">
            <v>24214</v>
          </cell>
          <cell r="AF550">
            <v>21126</v>
          </cell>
          <cell r="AG550">
            <v>11777</v>
          </cell>
          <cell r="AH550">
            <v>22925</v>
          </cell>
          <cell r="AI550">
            <v>22460</v>
          </cell>
          <cell r="AJ550">
            <v>20898</v>
          </cell>
          <cell r="AK550">
            <v>0</v>
          </cell>
          <cell r="AL550">
            <v>21146</v>
          </cell>
          <cell r="AM550" t="str">
            <v/>
          </cell>
          <cell r="AN550">
            <v>462052</v>
          </cell>
          <cell r="AO550">
            <v>479863</v>
          </cell>
          <cell r="AP550">
            <v>254756</v>
          </cell>
          <cell r="AQ550">
            <v>250898</v>
          </cell>
          <cell r="AR550" t="str">
            <v>N</v>
          </cell>
          <cell r="AS550" t="str">
            <v>X</v>
          </cell>
          <cell r="AU550">
            <v>140026</v>
          </cell>
          <cell r="AV550">
            <v>260358</v>
          </cell>
        </row>
        <row r="551">
          <cell r="G551" t="str">
            <v>ACT501</v>
          </cell>
          <cell r="H551" t="str">
            <v>Sales Manufacturing Costs</v>
          </cell>
          <cell r="I551" t="str">
            <v>Y</v>
          </cell>
          <cell r="J551" t="str">
            <v>X</v>
          </cell>
          <cell r="K551">
            <v>15</v>
          </cell>
          <cell r="L551" t="str">
            <v>C</v>
          </cell>
          <cell r="M551" t="str">
            <v>01.06.2006 00:00:00</v>
          </cell>
          <cell r="N551">
            <v>31333</v>
          </cell>
          <cell r="O551">
            <v>36463</v>
          </cell>
          <cell r="P551">
            <v>37482</v>
          </cell>
          <cell r="Q551">
            <v>27910</v>
          </cell>
          <cell r="R551">
            <v>33116</v>
          </cell>
          <cell r="S551">
            <v>32837</v>
          </cell>
          <cell r="T551">
            <v>28467</v>
          </cell>
          <cell r="U551">
            <v>17103</v>
          </cell>
          <cell r="V551">
            <v>33088</v>
          </cell>
          <cell r="W551">
            <v>32626</v>
          </cell>
          <cell r="X551">
            <v>29462</v>
          </cell>
          <cell r="Y551">
            <v>27496</v>
          </cell>
          <cell r="Z551">
            <v>20657</v>
          </cell>
          <cell r="AA551">
            <v>23126</v>
          </cell>
          <cell r="AB551">
            <v>23736</v>
          </cell>
          <cell r="AC551">
            <v>16147</v>
          </cell>
          <cell r="AD551">
            <v>21009</v>
          </cell>
          <cell r="AE551">
            <v>21208</v>
          </cell>
          <cell r="AF551">
            <v>18355</v>
          </cell>
          <cell r="AG551">
            <v>10513</v>
          </cell>
          <cell r="AH551">
            <v>19166</v>
          </cell>
          <cell r="AI551">
            <v>18987</v>
          </cell>
          <cell r="AJ551">
            <v>17641</v>
          </cell>
          <cell r="AK551">
            <v>0</v>
          </cell>
          <cell r="AL551">
            <v>18038</v>
          </cell>
          <cell r="AM551" t="str">
            <v/>
          </cell>
          <cell r="AN551">
            <v>393053</v>
          </cell>
          <cell r="AO551">
            <v>407073</v>
          </cell>
          <cell r="AP551">
            <v>216517</v>
          </cell>
          <cell r="AQ551">
            <v>213206</v>
          </cell>
          <cell r="AR551" t="str">
            <v>N</v>
          </cell>
          <cell r="AS551" t="str">
            <v>X</v>
          </cell>
          <cell r="AU551">
            <v>125883</v>
          </cell>
          <cell r="AV551">
            <v>228583</v>
          </cell>
        </row>
        <row r="552">
          <cell r="G552" t="str">
            <v>ACT50110</v>
          </cell>
          <cell r="H552" t="str">
            <v>Material Cost at Standard (ELIM ONLY)</v>
          </cell>
          <cell r="I552" t="str">
            <v>Y</v>
          </cell>
          <cell r="J552" t="str">
            <v>E</v>
          </cell>
          <cell r="K552">
            <v>20</v>
          </cell>
          <cell r="L552" t="str">
            <v>C</v>
          </cell>
          <cell r="M552" t="str">
            <v>01.06.2006 00:00:00</v>
          </cell>
          <cell r="N552">
            <v>-2246</v>
          </cell>
          <cell r="O552">
            <v>-2616</v>
          </cell>
          <cell r="P552">
            <v>-2542</v>
          </cell>
          <cell r="Q552">
            <v>-1979</v>
          </cell>
          <cell r="R552">
            <v>-2331</v>
          </cell>
          <cell r="S552">
            <v>-2659</v>
          </cell>
          <cell r="T552">
            <v>-2028</v>
          </cell>
          <cell r="U552">
            <v>-882</v>
          </cell>
          <cell r="V552">
            <v>-1768</v>
          </cell>
          <cell r="W552">
            <v>-1506</v>
          </cell>
          <cell r="X552">
            <v>-1441</v>
          </cell>
          <cell r="Y552">
            <v>-959</v>
          </cell>
          <cell r="Z552">
            <v>-5833</v>
          </cell>
          <cell r="AA552">
            <v>-7590</v>
          </cell>
          <cell r="AB552">
            <v>-7282</v>
          </cell>
          <cell r="AC552">
            <v>-6069</v>
          </cell>
          <cell r="AD552">
            <v>-6546</v>
          </cell>
          <cell r="AE552">
            <v>-6663</v>
          </cell>
          <cell r="AF552">
            <v>-5897</v>
          </cell>
          <cell r="AG552">
            <v>-3360</v>
          </cell>
          <cell r="AH552">
            <v>-6412</v>
          </cell>
          <cell r="AI552">
            <v>-5985</v>
          </cell>
          <cell r="AJ552">
            <v>-5537</v>
          </cell>
          <cell r="AK552">
            <v>0</v>
          </cell>
          <cell r="AL552">
            <v>-4287</v>
          </cell>
          <cell r="AM552" t="str">
            <v/>
          </cell>
          <cell r="AN552">
            <v>-8843</v>
          </cell>
          <cell r="AO552">
            <v>-7713</v>
          </cell>
          <cell r="AP552">
            <v>-60433</v>
          </cell>
          <cell r="AQ552">
            <v>-59252</v>
          </cell>
          <cell r="AR552" t="str">
            <v>N</v>
          </cell>
          <cell r="AS552" t="str">
            <v>X</v>
          </cell>
          <cell r="AU552">
            <v>-39983</v>
          </cell>
          <cell r="AV552">
            <v>-71461</v>
          </cell>
        </row>
        <row r="553">
          <cell r="G553" t="str">
            <v>ACT50115</v>
          </cell>
          <cell r="H553" t="str">
            <v>Material Cost at Standard</v>
          </cell>
          <cell r="I553" t="str">
            <v>Y</v>
          </cell>
          <cell r="J553" t="str">
            <v>X</v>
          </cell>
          <cell r="K553">
            <v>25</v>
          </cell>
          <cell r="L553" t="str">
            <v>S</v>
          </cell>
          <cell r="M553" t="str">
            <v>01.06.2006 00:00:00</v>
          </cell>
          <cell r="N553">
            <v>22062</v>
          </cell>
          <cell r="O553">
            <v>27696</v>
          </cell>
          <cell r="P553">
            <v>27521</v>
          </cell>
          <cell r="Q553">
            <v>20825</v>
          </cell>
          <cell r="R553">
            <v>24058</v>
          </cell>
          <cell r="S553">
            <v>24378</v>
          </cell>
          <cell r="T553">
            <v>20147</v>
          </cell>
          <cell r="U553">
            <v>10771</v>
          </cell>
          <cell r="V553">
            <v>24331</v>
          </cell>
          <cell r="W553">
            <v>23777</v>
          </cell>
          <cell r="X553">
            <v>21310</v>
          </cell>
          <cell r="Y553">
            <v>18834</v>
          </cell>
          <cell r="Z553">
            <v>17764</v>
          </cell>
          <cell r="AA553">
            <v>21741</v>
          </cell>
          <cell r="AB553">
            <v>21732</v>
          </cell>
          <cell r="AC553">
            <v>15792</v>
          </cell>
          <cell r="AD553">
            <v>19106</v>
          </cell>
          <cell r="AE553">
            <v>19461</v>
          </cell>
          <cell r="AF553">
            <v>16256</v>
          </cell>
          <cell r="AG553">
            <v>8701</v>
          </cell>
          <cell r="AH553">
            <v>17660</v>
          </cell>
          <cell r="AI553">
            <v>17199</v>
          </cell>
          <cell r="AJ553">
            <v>15978</v>
          </cell>
          <cell r="AK553">
            <v>0</v>
          </cell>
          <cell r="AL553">
            <v>14181</v>
          </cell>
          <cell r="AM553" t="str">
            <v/>
          </cell>
          <cell r="AN553">
            <v>276864</v>
          </cell>
          <cell r="AO553">
            <v>292695</v>
          </cell>
          <cell r="AP553">
            <v>185692</v>
          </cell>
          <cell r="AQ553">
            <v>185941</v>
          </cell>
          <cell r="AR553" t="str">
            <v>N</v>
          </cell>
          <cell r="AS553" t="str">
            <v>X</v>
          </cell>
          <cell r="AU553">
            <v>115596</v>
          </cell>
          <cell r="AV553">
            <v>205571</v>
          </cell>
        </row>
        <row r="554">
          <cell r="G554" t="str">
            <v>ACT50120</v>
          </cell>
          <cell r="H554" t="str">
            <v>Cost Adjustment Materials</v>
          </cell>
          <cell r="I554" t="str">
            <v>Y</v>
          </cell>
          <cell r="J554" t="str">
            <v>X</v>
          </cell>
          <cell r="K554">
            <v>30</v>
          </cell>
          <cell r="L554" t="str">
            <v>S</v>
          </cell>
          <cell r="M554" t="str">
            <v>01.06.2006 00:00:00</v>
          </cell>
          <cell r="N554">
            <v>-65</v>
          </cell>
          <cell r="O554">
            <v>369</v>
          </cell>
          <cell r="P554">
            <v>72</v>
          </cell>
          <cell r="Q554">
            <v>211</v>
          </cell>
          <cell r="R554">
            <v>286</v>
          </cell>
          <cell r="S554">
            <v>205</v>
          </cell>
          <cell r="T554">
            <v>283</v>
          </cell>
          <cell r="U554">
            <v>208</v>
          </cell>
          <cell r="V554">
            <v>223</v>
          </cell>
          <cell r="W554">
            <v>169</v>
          </cell>
          <cell r="X554">
            <v>171</v>
          </cell>
          <cell r="Y554">
            <v>8</v>
          </cell>
          <cell r="Z554">
            <v>-65</v>
          </cell>
          <cell r="AA554">
            <v>294</v>
          </cell>
          <cell r="AB554">
            <v>34</v>
          </cell>
          <cell r="AC554">
            <v>202</v>
          </cell>
          <cell r="AD554">
            <v>261</v>
          </cell>
          <cell r="AE554">
            <v>152</v>
          </cell>
          <cell r="AF554">
            <v>231</v>
          </cell>
          <cell r="AG554">
            <v>156</v>
          </cell>
          <cell r="AH554">
            <v>171</v>
          </cell>
          <cell r="AI554">
            <v>117</v>
          </cell>
          <cell r="AJ554">
            <v>119</v>
          </cell>
          <cell r="AK554">
            <v>0</v>
          </cell>
          <cell r="AL554">
            <v>-44</v>
          </cell>
          <cell r="AM554" t="str">
            <v/>
          </cell>
          <cell r="AN554">
            <v>-350</v>
          </cell>
          <cell r="AO554">
            <v>-200</v>
          </cell>
          <cell r="AP554">
            <v>-350</v>
          </cell>
          <cell r="AQ554">
            <v>-200</v>
          </cell>
          <cell r="AR554" t="str">
            <v>N</v>
          </cell>
          <cell r="AS554" t="str">
            <v>X</v>
          </cell>
          <cell r="AU554">
            <v>878</v>
          </cell>
          <cell r="AV554">
            <v>1628</v>
          </cell>
        </row>
        <row r="555">
          <cell r="G555" t="str">
            <v>ACT50130</v>
          </cell>
          <cell r="H555" t="str">
            <v>PHEK Variable other</v>
          </cell>
          <cell r="I555" t="str">
            <v>Y</v>
          </cell>
          <cell r="J555" t="str">
            <v>X</v>
          </cell>
          <cell r="K555">
            <v>35</v>
          </cell>
          <cell r="L555" t="str">
            <v>S</v>
          </cell>
          <cell r="M555" t="str">
            <v>01.06.2006 00:00:00</v>
          </cell>
          <cell r="N555">
            <v>4579</v>
          </cell>
          <cell r="O555">
            <v>5811</v>
          </cell>
          <cell r="P555">
            <v>6356</v>
          </cell>
          <cell r="Q555">
            <v>4938</v>
          </cell>
          <cell r="R555">
            <v>5820</v>
          </cell>
          <cell r="S555">
            <v>5534</v>
          </cell>
          <cell r="T555">
            <v>4705</v>
          </cell>
          <cell r="U555">
            <v>2607</v>
          </cell>
          <cell r="V555">
            <v>5228</v>
          </cell>
          <cell r="W555">
            <v>5074</v>
          </cell>
          <cell r="X555">
            <v>4606</v>
          </cell>
          <cell r="Y555">
            <v>3575</v>
          </cell>
          <cell r="Z555">
            <v>3607</v>
          </cell>
          <cell r="AA555">
            <v>4369</v>
          </cell>
          <cell r="AB555">
            <v>4787</v>
          </cell>
          <cell r="AC555">
            <v>3737</v>
          </cell>
          <cell r="AD555">
            <v>4331</v>
          </cell>
          <cell r="AE555">
            <v>4350</v>
          </cell>
          <cell r="AF555">
            <v>3779</v>
          </cell>
          <cell r="AG555">
            <v>2102</v>
          </cell>
          <cell r="AH555">
            <v>3973</v>
          </cell>
          <cell r="AI555">
            <v>3873</v>
          </cell>
          <cell r="AJ555">
            <v>3620</v>
          </cell>
          <cell r="AK555">
            <v>0</v>
          </cell>
          <cell r="AL555">
            <v>2704</v>
          </cell>
          <cell r="AM555" t="str">
            <v/>
          </cell>
          <cell r="AN555">
            <v>54256</v>
          </cell>
          <cell r="AO555">
            <v>53856</v>
          </cell>
          <cell r="AP555">
            <v>41362</v>
          </cell>
          <cell r="AQ555">
            <v>39764</v>
          </cell>
          <cell r="AR555" t="str">
            <v>N</v>
          </cell>
          <cell r="AS555" t="str">
            <v>X</v>
          </cell>
          <cell r="AU555">
            <v>25181</v>
          </cell>
          <cell r="AV555">
            <v>45232</v>
          </cell>
        </row>
        <row r="556">
          <cell r="G556" t="str">
            <v>ACT50140</v>
          </cell>
          <cell r="H556" t="str">
            <v>Costs Adjustment Proportional</v>
          </cell>
          <cell r="I556" t="str">
            <v>Y</v>
          </cell>
          <cell r="J556" t="str">
            <v>X</v>
          </cell>
          <cell r="K556">
            <v>37</v>
          </cell>
          <cell r="L556" t="str">
            <v>S</v>
          </cell>
          <cell r="M556" t="str">
            <v>01.06.2006 00:00:00</v>
          </cell>
          <cell r="N556">
            <v>-294</v>
          </cell>
          <cell r="O556">
            <v>-3</v>
          </cell>
          <cell r="P556">
            <v>193</v>
          </cell>
          <cell r="Q556">
            <v>501</v>
          </cell>
          <cell r="R556">
            <v>289</v>
          </cell>
          <cell r="S556">
            <v>46</v>
          </cell>
          <cell r="T556">
            <v>112</v>
          </cell>
          <cell r="U556">
            <v>-404</v>
          </cell>
          <cell r="V556">
            <v>325</v>
          </cell>
          <cell r="W556">
            <v>416</v>
          </cell>
          <cell r="X556">
            <v>639</v>
          </cell>
          <cell r="Y556">
            <v>161</v>
          </cell>
          <cell r="Z556">
            <v>-180</v>
          </cell>
          <cell r="AA556">
            <v>-456</v>
          </cell>
          <cell r="AB556">
            <v>287</v>
          </cell>
          <cell r="AC556">
            <v>446</v>
          </cell>
          <cell r="AD556">
            <v>214</v>
          </cell>
          <cell r="AE556">
            <v>-75</v>
          </cell>
          <cell r="AF556">
            <v>17</v>
          </cell>
          <cell r="AG556">
            <v>-387</v>
          </cell>
          <cell r="AH556">
            <v>155</v>
          </cell>
          <cell r="AI556">
            <v>284</v>
          </cell>
          <cell r="AJ556">
            <v>544</v>
          </cell>
          <cell r="AK556">
            <v>0</v>
          </cell>
          <cell r="AL556">
            <v>-761</v>
          </cell>
          <cell r="AM556" t="str">
            <v/>
          </cell>
          <cell r="AN556">
            <v>-740</v>
          </cell>
          <cell r="AO556">
            <v>-305</v>
          </cell>
          <cell r="AP556">
            <v>-197</v>
          </cell>
          <cell r="AQ556">
            <v>-91</v>
          </cell>
          <cell r="AR556" t="str">
            <v>N</v>
          </cell>
          <cell r="AS556" t="str">
            <v>X</v>
          </cell>
          <cell r="AU556">
            <v>236</v>
          </cell>
          <cell r="AV556">
            <v>88</v>
          </cell>
        </row>
        <row r="557">
          <cell r="G557" t="str">
            <v>ACT50150</v>
          </cell>
          <cell r="H557" t="str">
            <v>PHEK Fix</v>
          </cell>
          <cell r="I557" t="str">
            <v>Y</v>
          </cell>
          <cell r="J557" t="str">
            <v>X</v>
          </cell>
          <cell r="K557">
            <v>45</v>
          </cell>
          <cell r="L557" t="str">
            <v>S</v>
          </cell>
          <cell r="M557" t="str">
            <v>01.06.2006 00:00:00</v>
          </cell>
          <cell r="N557">
            <v>5544</v>
          </cell>
          <cell r="O557">
            <v>6299</v>
          </cell>
          <cell r="P557">
            <v>6602</v>
          </cell>
          <cell r="Q557">
            <v>5898</v>
          </cell>
          <cell r="R557">
            <v>6320</v>
          </cell>
          <cell r="S557">
            <v>6609</v>
          </cell>
          <cell r="T557">
            <v>5961</v>
          </cell>
          <cell r="U557">
            <v>4500</v>
          </cell>
          <cell r="V557">
            <v>6214</v>
          </cell>
          <cell r="W557">
            <v>6093</v>
          </cell>
          <cell r="X557">
            <v>5874</v>
          </cell>
          <cell r="Y557">
            <v>4997</v>
          </cell>
          <cell r="Z557">
            <v>3884</v>
          </cell>
          <cell r="AA557">
            <v>4698</v>
          </cell>
          <cell r="AB557">
            <v>4968</v>
          </cell>
          <cell r="AC557">
            <v>4256</v>
          </cell>
          <cell r="AD557">
            <v>4682</v>
          </cell>
          <cell r="AE557">
            <v>4842</v>
          </cell>
          <cell r="AF557">
            <v>4339</v>
          </cell>
          <cell r="AG557">
            <v>2851</v>
          </cell>
          <cell r="AH557">
            <v>4568</v>
          </cell>
          <cell r="AI557">
            <v>4447</v>
          </cell>
          <cell r="AJ557">
            <v>4228</v>
          </cell>
          <cell r="AK557">
            <v>0</v>
          </cell>
          <cell r="AL557">
            <v>3333</v>
          </cell>
          <cell r="AM557" t="str">
            <v/>
          </cell>
          <cell r="AN557">
            <v>66689</v>
          </cell>
          <cell r="AO557">
            <v>65289</v>
          </cell>
          <cell r="AP557">
            <v>46615</v>
          </cell>
          <cell r="AQ557">
            <v>44139</v>
          </cell>
          <cell r="AR557" t="str">
            <v>N</v>
          </cell>
          <cell r="AS557" t="str">
            <v>X</v>
          </cell>
          <cell r="AU557">
            <v>27330</v>
          </cell>
          <cell r="AV557">
            <v>51096</v>
          </cell>
        </row>
        <row r="558">
          <cell r="G558" t="str">
            <v>ACT50160</v>
          </cell>
          <cell r="H558" t="str">
            <v>Cost Adjusment Structural Other</v>
          </cell>
          <cell r="I558" t="str">
            <v>Y</v>
          </cell>
          <cell r="J558" t="str">
            <v>X</v>
          </cell>
          <cell r="K558">
            <v>50</v>
          </cell>
          <cell r="L558" t="str">
            <v>S</v>
          </cell>
          <cell r="M558" t="str">
            <v>01.06.2006 00:00:00</v>
          </cell>
          <cell r="N558">
            <v>-1035</v>
          </cell>
          <cell r="O558">
            <v>529</v>
          </cell>
          <cell r="P558">
            <v>296</v>
          </cell>
          <cell r="Q558">
            <v>1321</v>
          </cell>
          <cell r="R558">
            <v>280</v>
          </cell>
          <cell r="S558">
            <v>1060</v>
          </cell>
          <cell r="T558">
            <v>71</v>
          </cell>
          <cell r="U558">
            <v>220</v>
          </cell>
          <cell r="V558">
            <v>470</v>
          </cell>
          <cell r="W558">
            <v>330</v>
          </cell>
          <cell r="X558">
            <v>174</v>
          </cell>
          <cell r="Y558">
            <v>-1046</v>
          </cell>
          <cell r="Z558">
            <v>-990</v>
          </cell>
          <cell r="AA558">
            <v>422</v>
          </cell>
          <cell r="AB558">
            <v>254</v>
          </cell>
          <cell r="AC558">
            <v>1182</v>
          </cell>
          <cell r="AD558">
            <v>193</v>
          </cell>
          <cell r="AE558">
            <v>991</v>
          </cell>
          <cell r="AF558">
            <v>22</v>
          </cell>
          <cell r="AG558">
            <v>143</v>
          </cell>
          <cell r="AH558">
            <v>398</v>
          </cell>
          <cell r="AI558">
            <v>249</v>
          </cell>
          <cell r="AJ558">
            <v>82</v>
          </cell>
          <cell r="AK558">
            <v>0</v>
          </cell>
          <cell r="AL558">
            <v>-1130</v>
          </cell>
          <cell r="AM558" t="str">
            <v/>
          </cell>
          <cell r="AN558">
            <v>-2997</v>
          </cell>
          <cell r="AO558">
            <v>-2441</v>
          </cell>
          <cell r="AP558">
            <v>-2734</v>
          </cell>
          <cell r="AQ558">
            <v>-2323</v>
          </cell>
          <cell r="AR558" t="str">
            <v>N</v>
          </cell>
          <cell r="AS558" t="str">
            <v>X</v>
          </cell>
          <cell r="AU558">
            <v>2052</v>
          </cell>
          <cell r="AV558">
            <v>1816</v>
          </cell>
        </row>
        <row r="559">
          <cell r="G559" t="str">
            <v>ACT50170</v>
          </cell>
          <cell r="H559" t="str">
            <v>Variance PHEK Fix Reclass IFRS</v>
          </cell>
          <cell r="I559" t="str">
            <v>Y</v>
          </cell>
          <cell r="J559" t="str">
            <v>X</v>
          </cell>
          <cell r="K559">
            <v>55</v>
          </cell>
          <cell r="L559" t="str">
            <v>S</v>
          </cell>
          <cell r="M559" t="str">
            <v>01.06.2006 00:00:00</v>
          </cell>
          <cell r="N559">
            <v>0</v>
          </cell>
          <cell r="O559">
            <v>-168</v>
          </cell>
          <cell r="P559">
            <v>-106</v>
          </cell>
          <cell r="Q559">
            <v>-261</v>
          </cell>
          <cell r="R559">
            <v>-104</v>
          </cell>
          <cell r="S559">
            <v>-286</v>
          </cell>
          <cell r="T559">
            <v>-148</v>
          </cell>
          <cell r="U559">
            <v>-131</v>
          </cell>
          <cell r="V559">
            <v>-101</v>
          </cell>
          <cell r="W559">
            <v>-103</v>
          </cell>
          <cell r="X559">
            <v>-97</v>
          </cell>
          <cell r="Y559">
            <v>-172</v>
          </cell>
          <cell r="Z559">
            <v>0</v>
          </cell>
          <cell r="AA559">
            <v>-168</v>
          </cell>
          <cell r="AB559">
            <v>-106</v>
          </cell>
          <cell r="AC559">
            <v>-261</v>
          </cell>
          <cell r="AD559">
            <v>-104</v>
          </cell>
          <cell r="AE559">
            <v>-286</v>
          </cell>
          <cell r="AF559">
            <v>-148</v>
          </cell>
          <cell r="AG559">
            <v>-131</v>
          </cell>
          <cell r="AH559">
            <v>-101</v>
          </cell>
          <cell r="AI559">
            <v>-103</v>
          </cell>
          <cell r="AJ559">
            <v>-97</v>
          </cell>
          <cell r="AK559">
            <v>0</v>
          </cell>
          <cell r="AL559">
            <v>-172</v>
          </cell>
          <cell r="AM559" t="str">
            <v/>
          </cell>
          <cell r="AN559">
            <v>0</v>
          </cell>
          <cell r="AO559">
            <v>0</v>
          </cell>
          <cell r="AP559">
            <v>0</v>
          </cell>
          <cell r="AQ559">
            <v>0</v>
          </cell>
          <cell r="AR559" t="str">
            <v>N</v>
          </cell>
          <cell r="AS559" t="str">
            <v>X</v>
          </cell>
          <cell r="AU559">
            <v>-925</v>
          </cell>
          <cell r="AV559">
            <v>-1677</v>
          </cell>
        </row>
        <row r="560">
          <cell r="G560" t="str">
            <v>ACT502</v>
          </cell>
          <cell r="H560" t="str">
            <v>Margin over TWEK</v>
          </cell>
          <cell r="I560" t="str">
            <v>Y</v>
          </cell>
          <cell r="J560" t="str">
            <v>X</v>
          </cell>
          <cell r="K560">
            <v>65</v>
          </cell>
          <cell r="L560" t="str">
            <v>C</v>
          </cell>
          <cell r="M560" t="str">
            <v>01.06.2006 00:00:00</v>
          </cell>
          <cell r="N560">
            <v>3854</v>
          </cell>
          <cell r="O560">
            <v>2806</v>
          </cell>
          <cell r="P560">
            <v>3928</v>
          </cell>
          <cell r="Q560">
            <v>4106</v>
          </cell>
          <cell r="R560">
            <v>4885</v>
          </cell>
          <cell r="S560">
            <v>5445</v>
          </cell>
          <cell r="T560">
            <v>4027</v>
          </cell>
          <cell r="U560">
            <v>1551</v>
          </cell>
          <cell r="V560">
            <v>6408</v>
          </cell>
          <cell r="W560">
            <v>5677</v>
          </cell>
          <cell r="X560">
            <v>5125</v>
          </cell>
          <cell r="Y560">
            <v>6025</v>
          </cell>
          <cell r="Z560">
            <v>2183</v>
          </cell>
          <cell r="AA560">
            <v>906</v>
          </cell>
          <cell r="AB560">
            <v>2457</v>
          </cell>
          <cell r="AC560">
            <v>2545</v>
          </cell>
          <cell r="AD560">
            <v>3046</v>
          </cell>
          <cell r="AE560">
            <v>3006</v>
          </cell>
          <cell r="AF560">
            <v>2771</v>
          </cell>
          <cell r="AG560">
            <v>1264</v>
          </cell>
          <cell r="AH560">
            <v>3759</v>
          </cell>
          <cell r="AI560">
            <v>3473</v>
          </cell>
          <cell r="AJ560">
            <v>3257</v>
          </cell>
          <cell r="AK560">
            <v>0</v>
          </cell>
          <cell r="AL560">
            <v>3108</v>
          </cell>
          <cell r="AM560" t="str">
            <v/>
          </cell>
          <cell r="AN560">
            <v>68999</v>
          </cell>
          <cell r="AO560">
            <v>72790</v>
          </cell>
          <cell r="AP560">
            <v>38239</v>
          </cell>
          <cell r="AQ560">
            <v>37692</v>
          </cell>
          <cell r="AR560" t="str">
            <v>N</v>
          </cell>
          <cell r="AS560" t="str">
            <v>X</v>
          </cell>
          <cell r="AU560">
            <v>14143</v>
          </cell>
          <cell r="AV560">
            <v>31775</v>
          </cell>
        </row>
        <row r="561">
          <cell r="G561" t="str">
            <v>ACT50310</v>
          </cell>
          <cell r="H561" t="str">
            <v>Plan-VVGK Selling var.</v>
          </cell>
          <cell r="I561" t="str">
            <v>Y</v>
          </cell>
          <cell r="J561" t="str">
            <v>X</v>
          </cell>
          <cell r="K561">
            <v>70</v>
          </cell>
          <cell r="L561" t="str">
            <v>S</v>
          </cell>
          <cell r="M561" t="str">
            <v>01.06.2006 00:00:00</v>
          </cell>
          <cell r="N561">
            <v>1496</v>
          </cell>
          <cell r="O561">
            <v>2529</v>
          </cell>
          <cell r="P561">
            <v>1510</v>
          </cell>
          <cell r="Q561">
            <v>1856</v>
          </cell>
          <cell r="R561">
            <v>2028</v>
          </cell>
          <cell r="S561">
            <v>2413</v>
          </cell>
          <cell r="T561">
            <v>1841</v>
          </cell>
          <cell r="U561">
            <v>807</v>
          </cell>
          <cell r="V561">
            <v>1622</v>
          </cell>
          <cell r="W561">
            <v>1610</v>
          </cell>
          <cell r="X561">
            <v>1546</v>
          </cell>
          <cell r="Y561">
            <v>6059</v>
          </cell>
          <cell r="Z561">
            <v>1192</v>
          </cell>
          <cell r="AA561">
            <v>2093</v>
          </cell>
          <cell r="AB561">
            <v>1845</v>
          </cell>
          <cell r="AC561">
            <v>1894</v>
          </cell>
          <cell r="AD561">
            <v>1909</v>
          </cell>
          <cell r="AE561">
            <v>2373</v>
          </cell>
          <cell r="AF561">
            <v>1683</v>
          </cell>
          <cell r="AG561">
            <v>789</v>
          </cell>
          <cell r="AH561">
            <v>1445</v>
          </cell>
          <cell r="AI561">
            <v>1439</v>
          </cell>
          <cell r="AJ561">
            <v>1408</v>
          </cell>
          <cell r="AK561">
            <v>0</v>
          </cell>
          <cell r="AL561">
            <v>5135</v>
          </cell>
          <cell r="AM561" t="str">
            <v/>
          </cell>
          <cell r="AN561">
            <v>19264</v>
          </cell>
          <cell r="AO561">
            <v>21026</v>
          </cell>
          <cell r="AP561">
            <v>12631</v>
          </cell>
          <cell r="AQ561">
            <v>12783</v>
          </cell>
          <cell r="AR561" t="str">
            <v>N</v>
          </cell>
          <cell r="AS561" t="str">
            <v>X</v>
          </cell>
          <cell r="AU561">
            <v>11306</v>
          </cell>
          <cell r="AV561">
            <v>23205</v>
          </cell>
        </row>
        <row r="562">
          <cell r="G562" t="str">
            <v>ACT50330</v>
          </cell>
          <cell r="H562" t="str">
            <v>Plan-VVGK Development var.</v>
          </cell>
          <cell r="I562" t="str">
            <v>Y</v>
          </cell>
          <cell r="J562" t="str">
            <v>X</v>
          </cell>
          <cell r="K562">
            <v>75</v>
          </cell>
          <cell r="L562" t="str">
            <v>C</v>
          </cell>
          <cell r="M562" t="str">
            <v>01.06.2006 00:00:00</v>
          </cell>
          <cell r="N562">
            <v>419</v>
          </cell>
          <cell r="O562">
            <v>524</v>
          </cell>
          <cell r="P562">
            <v>254</v>
          </cell>
          <cell r="Q562">
            <v>344</v>
          </cell>
          <cell r="R562">
            <v>405</v>
          </cell>
          <cell r="S562">
            <v>391</v>
          </cell>
          <cell r="T562">
            <v>336</v>
          </cell>
          <cell r="U562">
            <v>155</v>
          </cell>
          <cell r="V562">
            <v>357</v>
          </cell>
          <cell r="W562">
            <v>370</v>
          </cell>
          <cell r="X562">
            <v>359</v>
          </cell>
          <cell r="Y562">
            <v>364</v>
          </cell>
          <cell r="Z562">
            <v>320</v>
          </cell>
          <cell r="AA562">
            <v>510</v>
          </cell>
          <cell r="AB562">
            <v>189</v>
          </cell>
          <cell r="AC562">
            <v>290</v>
          </cell>
          <cell r="AD562">
            <v>344</v>
          </cell>
          <cell r="AE562">
            <v>338</v>
          </cell>
          <cell r="AF562">
            <v>282</v>
          </cell>
          <cell r="AG562">
            <v>129</v>
          </cell>
          <cell r="AH562">
            <v>300</v>
          </cell>
          <cell r="AI562">
            <v>315</v>
          </cell>
          <cell r="AJ562">
            <v>310</v>
          </cell>
          <cell r="AK562">
            <v>0</v>
          </cell>
          <cell r="AL562">
            <v>316</v>
          </cell>
          <cell r="AM562" t="str">
            <v/>
          </cell>
          <cell r="AN562">
            <v>5512</v>
          </cell>
          <cell r="AO562">
            <v>5746</v>
          </cell>
          <cell r="AP562">
            <v>3729</v>
          </cell>
          <cell r="AQ562">
            <v>3708</v>
          </cell>
          <cell r="AR562" t="str">
            <v>N</v>
          </cell>
          <cell r="AS562" t="str">
            <v>X</v>
          </cell>
          <cell r="AU562">
            <v>1991</v>
          </cell>
          <cell r="AV562">
            <v>3643</v>
          </cell>
        </row>
        <row r="563">
          <cell r="G563" t="str">
            <v>ACT50350</v>
          </cell>
          <cell r="H563" t="str">
            <v>Plan-VVGK Administration var.</v>
          </cell>
          <cell r="I563" t="str">
            <v>Y</v>
          </cell>
          <cell r="J563" t="str">
            <v>X</v>
          </cell>
          <cell r="K563">
            <v>80</v>
          </cell>
          <cell r="L563" t="str">
            <v>S</v>
          </cell>
          <cell r="M563" t="str">
            <v>01.06.2006 00:00:00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t="str">
            <v/>
          </cell>
          <cell r="AN563">
            <v>0</v>
          </cell>
          <cell r="AO563">
            <v>0</v>
          </cell>
          <cell r="AP563">
            <v>0</v>
          </cell>
          <cell r="AQ563">
            <v>0</v>
          </cell>
          <cell r="AR563" t="str">
            <v>N</v>
          </cell>
          <cell r="AS563" t="str">
            <v>X</v>
          </cell>
          <cell r="AU563">
            <v>0</v>
          </cell>
          <cell r="AV563">
            <v>0</v>
          </cell>
        </row>
        <row r="564">
          <cell r="G564" t="str">
            <v>ACT60060</v>
          </cell>
          <cell r="H564" t="str">
            <v>Cost Variances Plan-VVGK variable</v>
          </cell>
          <cell r="I564" t="str">
            <v>Y</v>
          </cell>
          <cell r="J564" t="str">
            <v>X</v>
          </cell>
          <cell r="K564">
            <v>85</v>
          </cell>
          <cell r="L564" t="str">
            <v>S</v>
          </cell>
          <cell r="M564" t="str">
            <v>01.06.2006 00:00:00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t="str">
            <v/>
          </cell>
          <cell r="AN564">
            <v>0</v>
          </cell>
          <cell r="AO564">
            <v>0</v>
          </cell>
          <cell r="AP564">
            <v>0</v>
          </cell>
          <cell r="AQ564">
            <v>0</v>
          </cell>
          <cell r="AR564" t="str">
            <v>N</v>
          </cell>
          <cell r="AS564" t="str">
            <v>X</v>
          </cell>
          <cell r="AU564">
            <v>0</v>
          </cell>
          <cell r="AV564">
            <v>0</v>
          </cell>
        </row>
        <row r="565">
          <cell r="G565" t="str">
            <v>ACT50320</v>
          </cell>
          <cell r="H565" t="str">
            <v>Plan-VVGK Selling fix</v>
          </cell>
          <cell r="I565" t="str">
            <v>Y</v>
          </cell>
          <cell r="J565" t="str">
            <v>X</v>
          </cell>
          <cell r="K565">
            <v>90</v>
          </cell>
          <cell r="L565" t="str">
            <v>S</v>
          </cell>
          <cell r="M565" t="str">
            <v>01.06.2006 00:00:00</v>
          </cell>
          <cell r="N565">
            <v>245</v>
          </cell>
          <cell r="O565">
            <v>298</v>
          </cell>
          <cell r="P565">
            <v>268</v>
          </cell>
          <cell r="Q565">
            <v>287</v>
          </cell>
          <cell r="R565">
            <v>299</v>
          </cell>
          <cell r="S565">
            <v>285</v>
          </cell>
          <cell r="T565">
            <v>279</v>
          </cell>
          <cell r="U565">
            <v>131</v>
          </cell>
          <cell r="V565">
            <v>286</v>
          </cell>
          <cell r="W565">
            <v>286</v>
          </cell>
          <cell r="X565">
            <v>283</v>
          </cell>
          <cell r="Y565">
            <v>237</v>
          </cell>
          <cell r="Z565">
            <v>211</v>
          </cell>
          <cell r="AA565">
            <v>254</v>
          </cell>
          <cell r="AB565">
            <v>208</v>
          </cell>
          <cell r="AC565">
            <v>252</v>
          </cell>
          <cell r="AD565">
            <v>272</v>
          </cell>
          <cell r="AE565">
            <v>256</v>
          </cell>
          <cell r="AF565">
            <v>259</v>
          </cell>
          <cell r="AG565">
            <v>119</v>
          </cell>
          <cell r="AH565">
            <v>261</v>
          </cell>
          <cell r="AI565">
            <v>263</v>
          </cell>
          <cell r="AJ565">
            <v>260</v>
          </cell>
          <cell r="AK565">
            <v>0</v>
          </cell>
          <cell r="AL565">
            <v>215</v>
          </cell>
          <cell r="AM565" t="str">
            <v/>
          </cell>
          <cell r="AN565">
            <v>2754</v>
          </cell>
          <cell r="AO565">
            <v>2822</v>
          </cell>
          <cell r="AP565">
            <v>2148</v>
          </cell>
          <cell r="AQ565">
            <v>2131</v>
          </cell>
          <cell r="AR565" t="str">
            <v>N</v>
          </cell>
          <cell r="AS565" t="str">
            <v>X</v>
          </cell>
          <cell r="AU565">
            <v>1453</v>
          </cell>
          <cell r="AV565">
            <v>2830</v>
          </cell>
        </row>
        <row r="566">
          <cell r="G566" t="str">
            <v>ACT50321</v>
          </cell>
          <cell r="H566" t="str">
            <v>Thereof VVGK Selling IFRS variance</v>
          </cell>
          <cell r="I566" t="str">
            <v>Y</v>
          </cell>
          <cell r="J566" t="str">
            <v>X</v>
          </cell>
          <cell r="K566">
            <v>92</v>
          </cell>
          <cell r="L566" t="str">
            <v>S</v>
          </cell>
          <cell r="M566" t="str">
            <v>01.06.2006 00:00:00</v>
          </cell>
          <cell r="N566">
            <v>0</v>
          </cell>
          <cell r="O566">
            <v>7</v>
          </cell>
          <cell r="P566">
            <v>-7</v>
          </cell>
          <cell r="Q566">
            <v>0</v>
          </cell>
          <cell r="R566">
            <v>0</v>
          </cell>
          <cell r="S566">
            <v>0</v>
          </cell>
          <cell r="T566">
            <v>0</v>
          </cell>
          <cell r="U566">
            <v>0</v>
          </cell>
          <cell r="V566">
            <v>0</v>
          </cell>
          <cell r="W566">
            <v>0</v>
          </cell>
          <cell r="X566">
            <v>0</v>
          </cell>
          <cell r="Y566">
            <v>0</v>
          </cell>
          <cell r="Z566">
            <v>0</v>
          </cell>
          <cell r="AA566">
            <v>7</v>
          </cell>
          <cell r="AB566">
            <v>-7</v>
          </cell>
          <cell r="AC566">
            <v>0</v>
          </cell>
          <cell r="AD566">
            <v>0</v>
          </cell>
          <cell r="AE566">
            <v>0</v>
          </cell>
          <cell r="AF566">
            <v>0</v>
          </cell>
          <cell r="AG566">
            <v>0</v>
          </cell>
          <cell r="AH566">
            <v>0</v>
          </cell>
          <cell r="AI566">
            <v>0</v>
          </cell>
          <cell r="AJ566">
            <v>0</v>
          </cell>
          <cell r="AK566">
            <v>0</v>
          </cell>
          <cell r="AL566">
            <v>0</v>
          </cell>
          <cell r="AM566" t="str">
            <v/>
          </cell>
          <cell r="AN566">
            <v>0</v>
          </cell>
          <cell r="AO566">
            <v>0</v>
          </cell>
          <cell r="AP566">
            <v>0</v>
          </cell>
          <cell r="AQ566">
            <v>0</v>
          </cell>
          <cell r="AR566" t="str">
            <v>N</v>
          </cell>
          <cell r="AS566" t="str">
            <v>X</v>
          </cell>
          <cell r="AU566">
            <v>0</v>
          </cell>
          <cell r="AV566">
            <v>0</v>
          </cell>
        </row>
        <row r="567">
          <cell r="G567" t="str">
            <v>ACT50340</v>
          </cell>
          <cell r="H567" t="str">
            <v>Plan-VVGK Development fix</v>
          </cell>
          <cell r="I567" t="str">
            <v>Y</v>
          </cell>
          <cell r="J567" t="str">
            <v>X</v>
          </cell>
          <cell r="K567">
            <v>95</v>
          </cell>
          <cell r="L567" t="str">
            <v>C</v>
          </cell>
          <cell r="M567" t="str">
            <v>01.06.2006 00:00:00</v>
          </cell>
          <cell r="N567">
            <v>1587</v>
          </cell>
          <cell r="O567">
            <v>787</v>
          </cell>
          <cell r="P567">
            <v>1902</v>
          </cell>
          <cell r="Q567">
            <v>1443</v>
          </cell>
          <cell r="R567">
            <v>1434</v>
          </cell>
          <cell r="S567">
            <v>360</v>
          </cell>
          <cell r="T567">
            <v>1540</v>
          </cell>
          <cell r="U567">
            <v>393</v>
          </cell>
          <cell r="V567">
            <v>1539</v>
          </cell>
          <cell r="W567">
            <v>1539</v>
          </cell>
          <cell r="X567">
            <v>1539</v>
          </cell>
          <cell r="Y567">
            <v>1161</v>
          </cell>
          <cell r="Z567">
            <v>1477</v>
          </cell>
          <cell r="AA567">
            <v>682</v>
          </cell>
          <cell r="AB567">
            <v>1811</v>
          </cell>
          <cell r="AC567">
            <v>1341</v>
          </cell>
          <cell r="AD567">
            <v>1332</v>
          </cell>
          <cell r="AE567">
            <v>817</v>
          </cell>
          <cell r="AF567">
            <v>1531</v>
          </cell>
          <cell r="AG567">
            <v>384</v>
          </cell>
          <cell r="AH567">
            <v>1530</v>
          </cell>
          <cell r="AI567">
            <v>1530</v>
          </cell>
          <cell r="AJ567">
            <v>1530</v>
          </cell>
          <cell r="AK567">
            <v>0</v>
          </cell>
          <cell r="AL567">
            <v>1149</v>
          </cell>
          <cell r="AM567" t="str">
            <v/>
          </cell>
          <cell r="AN567">
            <v>17521</v>
          </cell>
          <cell r="AO567">
            <v>17772</v>
          </cell>
          <cell r="AP567">
            <v>16200</v>
          </cell>
          <cell r="AQ567">
            <v>16439</v>
          </cell>
          <cell r="AR567" t="str">
            <v>N</v>
          </cell>
          <cell r="AS567" t="str">
            <v>X</v>
          </cell>
          <cell r="AU567">
            <v>7460</v>
          </cell>
          <cell r="AV567">
            <v>15114</v>
          </cell>
        </row>
        <row r="568">
          <cell r="G568" t="str">
            <v>ACT50341</v>
          </cell>
          <cell r="H568" t="str">
            <v>Thereof VVGK Develop IFRS variance</v>
          </cell>
          <cell r="I568" t="str">
            <v>Y</v>
          </cell>
          <cell r="J568" t="str">
            <v>X</v>
          </cell>
          <cell r="K568">
            <v>97</v>
          </cell>
          <cell r="L568" t="str">
            <v>S</v>
          </cell>
          <cell r="M568" t="str">
            <v>01.06.2006 00:00:00</v>
          </cell>
          <cell r="N568">
            <v>0</v>
          </cell>
          <cell r="O568">
            <v>4</v>
          </cell>
          <cell r="P568">
            <v>-4</v>
          </cell>
          <cell r="Q568">
            <v>0</v>
          </cell>
          <cell r="R568">
            <v>0</v>
          </cell>
          <cell r="S568">
            <v>0</v>
          </cell>
          <cell r="T568">
            <v>0</v>
          </cell>
          <cell r="U568">
            <v>0</v>
          </cell>
          <cell r="V568">
            <v>0</v>
          </cell>
          <cell r="W568">
            <v>0</v>
          </cell>
          <cell r="X568">
            <v>0</v>
          </cell>
          <cell r="Y568">
            <v>0</v>
          </cell>
          <cell r="Z568">
            <v>0</v>
          </cell>
          <cell r="AA568">
            <v>4</v>
          </cell>
          <cell r="AB568">
            <v>-4</v>
          </cell>
          <cell r="AC568">
            <v>0</v>
          </cell>
          <cell r="AD568">
            <v>0</v>
          </cell>
          <cell r="AE568">
            <v>0</v>
          </cell>
          <cell r="AF568">
            <v>0</v>
          </cell>
          <cell r="AG568">
            <v>0</v>
          </cell>
          <cell r="AH568">
            <v>0</v>
          </cell>
          <cell r="AI568">
            <v>0</v>
          </cell>
          <cell r="AJ568">
            <v>0</v>
          </cell>
          <cell r="AK568">
            <v>0</v>
          </cell>
          <cell r="AL568">
            <v>0</v>
          </cell>
          <cell r="AM568" t="str">
            <v/>
          </cell>
          <cell r="AN568">
            <v>0</v>
          </cell>
          <cell r="AO568">
            <v>0</v>
          </cell>
          <cell r="AP568">
            <v>0</v>
          </cell>
          <cell r="AQ568">
            <v>0</v>
          </cell>
          <cell r="AR568" t="str">
            <v>N</v>
          </cell>
          <cell r="AS568" t="str">
            <v>X</v>
          </cell>
          <cell r="AU568">
            <v>0</v>
          </cell>
          <cell r="AV568">
            <v>0</v>
          </cell>
        </row>
        <row r="569">
          <cell r="G569" t="str">
            <v>ACT50360</v>
          </cell>
          <cell r="H569" t="str">
            <v>Plan-VVGK Administration fix (without CC Credit)</v>
          </cell>
          <cell r="I569" t="str">
            <v>Y</v>
          </cell>
          <cell r="J569" t="str">
            <v>X</v>
          </cell>
          <cell r="K569">
            <v>100</v>
          </cell>
          <cell r="L569" t="str">
            <v>C</v>
          </cell>
          <cell r="M569" t="str">
            <v>01.06.2006 00:00:00</v>
          </cell>
          <cell r="N569">
            <v>2393</v>
          </cell>
          <cell r="O569">
            <v>1732</v>
          </cell>
          <cell r="P569">
            <v>2462</v>
          </cell>
          <cell r="Q569">
            <v>2089</v>
          </cell>
          <cell r="R569">
            <v>2964</v>
          </cell>
          <cell r="S569">
            <v>2602</v>
          </cell>
          <cell r="T569">
            <v>2710</v>
          </cell>
          <cell r="U569">
            <v>1424</v>
          </cell>
          <cell r="V569">
            <v>3140</v>
          </cell>
          <cell r="W569">
            <v>2702</v>
          </cell>
          <cell r="X569">
            <v>2710</v>
          </cell>
          <cell r="Y569">
            <v>1529</v>
          </cell>
          <cell r="Z569">
            <v>2231</v>
          </cell>
          <cell r="AA569">
            <v>1677</v>
          </cell>
          <cell r="AB569">
            <v>2308</v>
          </cell>
          <cell r="AC569">
            <v>1995</v>
          </cell>
          <cell r="AD569">
            <v>2839</v>
          </cell>
          <cell r="AE569">
            <v>2330</v>
          </cell>
          <cell r="AF569">
            <v>2532</v>
          </cell>
          <cell r="AG569">
            <v>1246</v>
          </cell>
          <cell r="AH569">
            <v>2962</v>
          </cell>
          <cell r="AI569">
            <v>2524</v>
          </cell>
          <cell r="AJ569">
            <v>2532</v>
          </cell>
          <cell r="AK569">
            <v>0</v>
          </cell>
          <cell r="AL569">
            <v>1359</v>
          </cell>
          <cell r="AM569" t="str">
            <v/>
          </cell>
          <cell r="AN569">
            <v>26942</v>
          </cell>
          <cell r="AO569">
            <v>26902</v>
          </cell>
          <cell r="AP569">
            <v>24978</v>
          </cell>
          <cell r="AQ569">
            <v>24941</v>
          </cell>
          <cell r="AR569" t="str">
            <v>N</v>
          </cell>
          <cell r="AS569" t="str">
            <v>X</v>
          </cell>
          <cell r="AU569">
            <v>13380</v>
          </cell>
          <cell r="AV569">
            <v>26535</v>
          </cell>
        </row>
        <row r="570">
          <cell r="G570" t="str">
            <v>ACT50361</v>
          </cell>
          <cell r="H570" t="str">
            <v>Thereof VVGK Admin IFRS variance</v>
          </cell>
          <cell r="I570" t="str">
            <v>Y</v>
          </cell>
          <cell r="J570" t="str">
            <v>X</v>
          </cell>
          <cell r="K570">
            <v>103</v>
          </cell>
          <cell r="L570" t="str">
            <v>S</v>
          </cell>
          <cell r="M570" t="str">
            <v>01.06.2006 00:00:00</v>
          </cell>
          <cell r="N570">
            <v>0</v>
          </cell>
          <cell r="O570">
            <v>20</v>
          </cell>
          <cell r="P570">
            <v>3</v>
          </cell>
          <cell r="Q570">
            <v>5</v>
          </cell>
          <cell r="R570">
            <v>5</v>
          </cell>
          <cell r="S570">
            <v>4</v>
          </cell>
          <cell r="T570">
            <v>0</v>
          </cell>
          <cell r="U570">
            <v>0</v>
          </cell>
          <cell r="V570">
            <v>0</v>
          </cell>
          <cell r="W570">
            <v>0</v>
          </cell>
          <cell r="X570">
            <v>0</v>
          </cell>
          <cell r="Y570">
            <v>0</v>
          </cell>
          <cell r="Z570">
            <v>0</v>
          </cell>
          <cell r="AA570">
            <v>20</v>
          </cell>
          <cell r="AB570">
            <v>3</v>
          </cell>
          <cell r="AC570">
            <v>5</v>
          </cell>
          <cell r="AD570">
            <v>5</v>
          </cell>
          <cell r="AE570">
            <v>4</v>
          </cell>
          <cell r="AF570">
            <v>0</v>
          </cell>
          <cell r="AG570">
            <v>0</v>
          </cell>
          <cell r="AH570">
            <v>0</v>
          </cell>
          <cell r="AI570">
            <v>0</v>
          </cell>
          <cell r="AJ570">
            <v>0</v>
          </cell>
          <cell r="AK570">
            <v>0</v>
          </cell>
          <cell r="AL570">
            <v>0</v>
          </cell>
          <cell r="AM570" t="str">
            <v/>
          </cell>
          <cell r="AN570">
            <v>0</v>
          </cell>
          <cell r="AO570">
            <v>0</v>
          </cell>
          <cell r="AP570">
            <v>0</v>
          </cell>
          <cell r="AQ570">
            <v>0</v>
          </cell>
          <cell r="AR570" t="str">
            <v>N</v>
          </cell>
          <cell r="AS570" t="str">
            <v>X</v>
          </cell>
          <cell r="AU570">
            <v>37</v>
          </cell>
          <cell r="AV570">
            <v>37</v>
          </cell>
        </row>
        <row r="571">
          <cell r="G571" t="str">
            <v>ACT505</v>
          </cell>
          <cell r="H571" t="str">
            <v>Total Cost Variances Plan-VVGK fix</v>
          </cell>
          <cell r="I571" t="str">
            <v>Y</v>
          </cell>
          <cell r="J571" t="str">
            <v>X</v>
          </cell>
          <cell r="K571">
            <v>105</v>
          </cell>
          <cell r="L571" t="str">
            <v>S</v>
          </cell>
          <cell r="M571" t="str">
            <v>01.06.2006 00:00:00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t="str">
            <v/>
          </cell>
          <cell r="AN571">
            <v>0</v>
          </cell>
          <cell r="AO571">
            <v>0</v>
          </cell>
          <cell r="AP571">
            <v>0</v>
          </cell>
          <cell r="AQ571">
            <v>0</v>
          </cell>
          <cell r="AR571" t="str">
            <v>N</v>
          </cell>
          <cell r="AS571" t="str">
            <v>X</v>
          </cell>
          <cell r="AU571">
            <v>0</v>
          </cell>
          <cell r="AV571">
            <v>0</v>
          </cell>
        </row>
        <row r="572">
          <cell r="G572" t="str">
            <v>ACT60160</v>
          </cell>
          <cell r="H572" t="str">
            <v>thereof Cost Variances on CC Credit</v>
          </cell>
          <cell r="I572" t="str">
            <v>Y</v>
          </cell>
          <cell r="J572" t="str">
            <v>H</v>
          </cell>
          <cell r="K572">
            <v>107</v>
          </cell>
          <cell r="L572" t="str">
            <v>S</v>
          </cell>
          <cell r="M572" t="str">
            <v>01.06.2006 00:00:00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t="str">
            <v/>
          </cell>
          <cell r="AN572">
            <v>0</v>
          </cell>
          <cell r="AO572">
            <v>0</v>
          </cell>
          <cell r="AP572">
            <v>0</v>
          </cell>
          <cell r="AQ572">
            <v>0</v>
          </cell>
          <cell r="AR572" t="str">
            <v>N</v>
          </cell>
          <cell r="AS572" t="str">
            <v>X</v>
          </cell>
          <cell r="AU572">
            <v>0</v>
          </cell>
          <cell r="AV572">
            <v>0</v>
          </cell>
        </row>
        <row r="573">
          <cell r="G573" t="str">
            <v>ACT50365</v>
          </cell>
          <cell r="H573" t="str">
            <v>VVGK Admin. Structural (ELIM Only)</v>
          </cell>
          <cell r="I573" t="str">
            <v>Y</v>
          </cell>
          <cell r="J573" t="str">
            <v>E</v>
          </cell>
          <cell r="K573">
            <v>110</v>
          </cell>
          <cell r="L573" t="str">
            <v>C</v>
          </cell>
          <cell r="M573" t="str">
            <v>01.06.2006 00:00:00</v>
          </cell>
          <cell r="N573">
            <v>-78</v>
          </cell>
          <cell r="O573">
            <v>-78</v>
          </cell>
          <cell r="P573">
            <v>-78</v>
          </cell>
          <cell r="Q573">
            <v>-78</v>
          </cell>
          <cell r="R573">
            <v>-78</v>
          </cell>
          <cell r="S573">
            <v>210</v>
          </cell>
          <cell r="T573">
            <v>-30</v>
          </cell>
          <cell r="U573">
            <v>-30</v>
          </cell>
          <cell r="V573">
            <v>-30</v>
          </cell>
          <cell r="W573">
            <v>-30</v>
          </cell>
          <cell r="X573">
            <v>-30</v>
          </cell>
          <cell r="Y573">
            <v>-29</v>
          </cell>
          <cell r="Z573">
            <v>-830</v>
          </cell>
          <cell r="AA573">
            <v>-809</v>
          </cell>
          <cell r="AB573">
            <v>-806</v>
          </cell>
          <cell r="AC573">
            <v>-817</v>
          </cell>
          <cell r="AD573">
            <v>-906</v>
          </cell>
          <cell r="AE573">
            <v>-1439</v>
          </cell>
          <cell r="AF573">
            <v>-734</v>
          </cell>
          <cell r="AG573">
            <v>-734</v>
          </cell>
          <cell r="AH573">
            <v>-1176</v>
          </cell>
          <cell r="AI573">
            <v>-734</v>
          </cell>
          <cell r="AJ573">
            <v>-734</v>
          </cell>
          <cell r="AK573">
            <v>0</v>
          </cell>
          <cell r="AL573">
            <v>-1218</v>
          </cell>
          <cell r="AM573" t="str">
            <v/>
          </cell>
          <cell r="AN573">
            <v>-951</v>
          </cell>
          <cell r="AO573">
            <v>-964</v>
          </cell>
          <cell r="AP573">
            <v>-10053</v>
          </cell>
          <cell r="AQ573">
            <v>-10188</v>
          </cell>
          <cell r="AR573" t="str">
            <v>N</v>
          </cell>
          <cell r="AS573" t="str">
            <v>X</v>
          </cell>
          <cell r="AU573">
            <v>-5607</v>
          </cell>
          <cell r="AV573">
            <v>-10937</v>
          </cell>
        </row>
        <row r="574">
          <cell r="G574" t="str">
            <v>ACT60090</v>
          </cell>
          <cell r="H574" t="str">
            <v>CC Payables (Actual)</v>
          </cell>
          <cell r="I574" t="str">
            <v>Y</v>
          </cell>
          <cell r="J574" t="str">
            <v>H</v>
          </cell>
          <cell r="K574">
            <v>112</v>
          </cell>
          <cell r="L574" t="str">
            <v>S</v>
          </cell>
          <cell r="M574" t="str">
            <v>01.06.2006 00:00:00</v>
          </cell>
          <cell r="N574">
            <v>324</v>
          </cell>
          <cell r="O574">
            <v>644</v>
          </cell>
          <cell r="P574">
            <v>132</v>
          </cell>
          <cell r="Q574">
            <v>351</v>
          </cell>
          <cell r="R574">
            <v>318</v>
          </cell>
          <cell r="S574">
            <v>653</v>
          </cell>
          <cell r="T574">
            <v>629</v>
          </cell>
          <cell r="U574">
            <v>502</v>
          </cell>
          <cell r="V574">
            <v>602</v>
          </cell>
          <cell r="W574">
            <v>644</v>
          </cell>
          <cell r="X574">
            <v>658</v>
          </cell>
          <cell r="Y574">
            <v>644</v>
          </cell>
          <cell r="Z574">
            <v>277</v>
          </cell>
          <cell r="AA574">
            <v>603</v>
          </cell>
          <cell r="AB574">
            <v>91</v>
          </cell>
          <cell r="AC574">
            <v>319</v>
          </cell>
          <cell r="AD574">
            <v>285</v>
          </cell>
          <cell r="AE574">
            <v>427</v>
          </cell>
          <cell r="AF574">
            <v>380</v>
          </cell>
          <cell r="AG574">
            <v>259</v>
          </cell>
          <cell r="AH574">
            <v>353</v>
          </cell>
          <cell r="AI574">
            <v>394</v>
          </cell>
          <cell r="AJ574">
            <v>412</v>
          </cell>
          <cell r="AK574">
            <v>0</v>
          </cell>
          <cell r="AL574">
            <v>401</v>
          </cell>
          <cell r="AM574" t="str">
            <v/>
          </cell>
          <cell r="AN574">
            <v>4212</v>
          </cell>
          <cell r="AO574">
            <v>4256</v>
          </cell>
          <cell r="AP574">
            <v>3338</v>
          </cell>
          <cell r="AQ574">
            <v>3162</v>
          </cell>
          <cell r="AR574" t="str">
            <v>N</v>
          </cell>
          <cell r="AS574" t="str">
            <v>X</v>
          </cell>
          <cell r="AU574">
            <v>2002</v>
          </cell>
          <cell r="AV574">
            <v>4201</v>
          </cell>
        </row>
        <row r="575">
          <cell r="G575" t="str">
            <v>ACT60100</v>
          </cell>
          <cell r="H575" t="str">
            <v>CC on Other Liabilities (Actual)</v>
          </cell>
          <cell r="I575" t="str">
            <v>Y</v>
          </cell>
          <cell r="J575" t="str">
            <v>H</v>
          </cell>
          <cell r="K575">
            <v>113</v>
          </cell>
          <cell r="L575" t="str">
            <v>S</v>
          </cell>
          <cell r="M575" t="str">
            <v>01.06.2006 00:00:00</v>
          </cell>
          <cell r="N575">
            <v>75</v>
          </cell>
          <cell r="O575">
            <v>48</v>
          </cell>
          <cell r="P575">
            <v>100</v>
          </cell>
          <cell r="Q575">
            <v>84</v>
          </cell>
          <cell r="R575">
            <v>97</v>
          </cell>
          <cell r="S575">
            <v>104</v>
          </cell>
          <cell r="T575">
            <v>78</v>
          </cell>
          <cell r="U575">
            <v>38</v>
          </cell>
          <cell r="V575">
            <v>76</v>
          </cell>
          <cell r="W575">
            <v>76</v>
          </cell>
          <cell r="X575">
            <v>79</v>
          </cell>
          <cell r="Y575">
            <v>62</v>
          </cell>
          <cell r="Z575">
            <v>75</v>
          </cell>
          <cell r="AA575">
            <v>48</v>
          </cell>
          <cell r="AB575">
            <v>100</v>
          </cell>
          <cell r="AC575">
            <v>84</v>
          </cell>
          <cell r="AD575">
            <v>97</v>
          </cell>
          <cell r="AE575">
            <v>104</v>
          </cell>
          <cell r="AF575">
            <v>78</v>
          </cell>
          <cell r="AG575">
            <v>38</v>
          </cell>
          <cell r="AH575">
            <v>76</v>
          </cell>
          <cell r="AI575">
            <v>76</v>
          </cell>
          <cell r="AJ575">
            <v>79</v>
          </cell>
          <cell r="AK575">
            <v>0</v>
          </cell>
          <cell r="AL575">
            <v>62</v>
          </cell>
          <cell r="AM575" t="str">
            <v/>
          </cell>
          <cell r="AN575">
            <v>689</v>
          </cell>
          <cell r="AO575">
            <v>645</v>
          </cell>
          <cell r="AP575">
            <v>689</v>
          </cell>
          <cell r="AQ575">
            <v>645</v>
          </cell>
          <cell r="AR575" t="str">
            <v>N</v>
          </cell>
          <cell r="AS575" t="str">
            <v>X</v>
          </cell>
          <cell r="AU575">
            <v>508</v>
          </cell>
          <cell r="AV575">
            <v>917</v>
          </cell>
        </row>
        <row r="576">
          <cell r="G576" t="str">
            <v>ACT60110</v>
          </cell>
          <cell r="H576" t="str">
            <v>CC on Accrual non Pension (Actual)</v>
          </cell>
          <cell r="I576" t="str">
            <v>Y</v>
          </cell>
          <cell r="J576" t="str">
            <v>H</v>
          </cell>
          <cell r="K576">
            <v>114</v>
          </cell>
          <cell r="L576" t="str">
            <v>S</v>
          </cell>
          <cell r="M576" t="str">
            <v>01.06.2006 00:00:00</v>
          </cell>
          <cell r="N576">
            <v>146</v>
          </cell>
          <cell r="O576">
            <v>729</v>
          </cell>
          <cell r="P576">
            <v>358</v>
          </cell>
          <cell r="Q576">
            <v>353</v>
          </cell>
          <cell r="R576">
            <v>396</v>
          </cell>
          <cell r="S576">
            <v>396</v>
          </cell>
          <cell r="T576">
            <v>400</v>
          </cell>
          <cell r="U576">
            <v>268</v>
          </cell>
          <cell r="V576">
            <v>399</v>
          </cell>
          <cell r="W576">
            <v>400</v>
          </cell>
          <cell r="X576">
            <v>396</v>
          </cell>
          <cell r="Y576">
            <v>342</v>
          </cell>
          <cell r="Z576">
            <v>135</v>
          </cell>
          <cell r="AA576">
            <v>720</v>
          </cell>
          <cell r="AB576">
            <v>348</v>
          </cell>
          <cell r="AC576">
            <v>345</v>
          </cell>
          <cell r="AD576">
            <v>388</v>
          </cell>
          <cell r="AE576">
            <v>388</v>
          </cell>
          <cell r="AF576">
            <v>385</v>
          </cell>
          <cell r="AG576">
            <v>256</v>
          </cell>
          <cell r="AH576">
            <v>385</v>
          </cell>
          <cell r="AI576">
            <v>385</v>
          </cell>
          <cell r="AJ576">
            <v>383</v>
          </cell>
          <cell r="AK576">
            <v>0</v>
          </cell>
          <cell r="AL576">
            <v>331</v>
          </cell>
          <cell r="AM576" t="str">
            <v/>
          </cell>
          <cell r="AN576">
            <v>1021</v>
          </cell>
          <cell r="AO576">
            <v>768</v>
          </cell>
          <cell r="AP576">
            <v>940</v>
          </cell>
          <cell r="AQ576">
            <v>684</v>
          </cell>
          <cell r="AR576" t="str">
            <v>N</v>
          </cell>
          <cell r="AS576" t="str">
            <v>X</v>
          </cell>
          <cell r="AU576">
            <v>2324</v>
          </cell>
          <cell r="AV576">
            <v>4449</v>
          </cell>
        </row>
        <row r="577">
          <cell r="G577" t="str">
            <v>ACT503</v>
          </cell>
          <cell r="H577" t="str">
            <v>TOTAL VVGK</v>
          </cell>
          <cell r="I577" t="str">
            <v>Y</v>
          </cell>
          <cell r="J577" t="str">
            <v>X</v>
          </cell>
          <cell r="K577">
            <v>115</v>
          </cell>
          <cell r="L577" t="str">
            <v>C</v>
          </cell>
          <cell r="M577" t="str">
            <v>01.06.2006 00:00:00</v>
          </cell>
          <cell r="N577">
            <v>5595</v>
          </cell>
          <cell r="O577">
            <v>4449</v>
          </cell>
          <cell r="P577">
            <v>5806</v>
          </cell>
          <cell r="Q577">
            <v>5231</v>
          </cell>
          <cell r="R577">
            <v>6319</v>
          </cell>
          <cell r="S577">
            <v>4898</v>
          </cell>
          <cell r="T577">
            <v>5599</v>
          </cell>
          <cell r="U577">
            <v>2102</v>
          </cell>
          <cell r="V577">
            <v>5867</v>
          </cell>
          <cell r="W577">
            <v>5387</v>
          </cell>
          <cell r="X577">
            <v>5304</v>
          </cell>
          <cell r="Y577">
            <v>8302</v>
          </cell>
          <cell r="Z577">
            <v>4944</v>
          </cell>
          <cell r="AA577">
            <v>3845</v>
          </cell>
          <cell r="AB577">
            <v>5822</v>
          </cell>
          <cell r="AC577">
            <v>5024</v>
          </cell>
          <cell r="AD577">
            <v>5926</v>
          </cell>
          <cell r="AE577">
            <v>5195</v>
          </cell>
          <cell r="AF577">
            <v>5444</v>
          </cell>
          <cell r="AG577">
            <v>2114</v>
          </cell>
          <cell r="AH577">
            <v>5684</v>
          </cell>
          <cell r="AI577">
            <v>5216</v>
          </cell>
          <cell r="AJ577">
            <v>5166</v>
          </cell>
          <cell r="AK577">
            <v>0</v>
          </cell>
          <cell r="AL577">
            <v>7380</v>
          </cell>
          <cell r="AM577" t="str">
            <v/>
          </cell>
          <cell r="AN577">
            <v>66071</v>
          </cell>
          <cell r="AO577">
            <v>68599</v>
          </cell>
          <cell r="AP577">
            <v>54719</v>
          </cell>
          <cell r="AQ577">
            <v>55511</v>
          </cell>
          <cell r="AR577" t="str">
            <v>N</v>
          </cell>
          <cell r="AS577" t="str">
            <v>X</v>
          </cell>
          <cell r="AU577">
            <v>30756</v>
          </cell>
          <cell r="AV577">
            <v>61760</v>
          </cell>
        </row>
        <row r="578">
          <cell r="G578" t="str">
            <v>ACT504</v>
          </cell>
          <cell r="H578" t="str">
            <v>Other income &amp; deductions</v>
          </cell>
          <cell r="I578" t="str">
            <v>Y</v>
          </cell>
          <cell r="J578" t="str">
            <v>X</v>
          </cell>
          <cell r="K578">
            <v>135</v>
          </cell>
          <cell r="L578" t="str">
            <v>S</v>
          </cell>
          <cell r="M578" t="str">
            <v>01.06.2006 00:00:00</v>
          </cell>
          <cell r="N578">
            <v>-167</v>
          </cell>
          <cell r="O578">
            <v>456</v>
          </cell>
          <cell r="P578">
            <v>-367</v>
          </cell>
          <cell r="Q578">
            <v>-202</v>
          </cell>
          <cell r="R578">
            <v>-380</v>
          </cell>
          <cell r="S578">
            <v>-311</v>
          </cell>
          <cell r="T578">
            <v>-101</v>
          </cell>
          <cell r="U578">
            <v>207</v>
          </cell>
          <cell r="V578">
            <v>-3430</v>
          </cell>
          <cell r="W578">
            <v>-107</v>
          </cell>
          <cell r="X578">
            <v>91</v>
          </cell>
          <cell r="Y578">
            <v>-2187</v>
          </cell>
          <cell r="Z578">
            <v>-167</v>
          </cell>
          <cell r="AA578">
            <v>456</v>
          </cell>
          <cell r="AB578">
            <v>-367</v>
          </cell>
          <cell r="AC578">
            <v>-202</v>
          </cell>
          <cell r="AD578">
            <v>-307</v>
          </cell>
          <cell r="AE578">
            <v>-321</v>
          </cell>
          <cell r="AF578">
            <v>-101</v>
          </cell>
          <cell r="AG578">
            <v>207</v>
          </cell>
          <cell r="AH578">
            <v>-951</v>
          </cell>
          <cell r="AI578">
            <v>-107</v>
          </cell>
          <cell r="AJ578">
            <v>91</v>
          </cell>
          <cell r="AK578">
            <v>0</v>
          </cell>
          <cell r="AL578">
            <v>-1504</v>
          </cell>
          <cell r="AM578" t="str">
            <v/>
          </cell>
          <cell r="AN578">
            <v>-3072</v>
          </cell>
          <cell r="AO578">
            <v>-1553</v>
          </cell>
          <cell r="AP578">
            <v>-2787</v>
          </cell>
          <cell r="AQ578">
            <v>-1348</v>
          </cell>
          <cell r="AR578" t="str">
            <v>N</v>
          </cell>
          <cell r="AS578" t="str">
            <v>X</v>
          </cell>
          <cell r="AU578">
            <v>-908</v>
          </cell>
          <cell r="AV578">
            <v>-3273</v>
          </cell>
        </row>
        <row r="579">
          <cell r="G579" t="str">
            <v>ACT60130</v>
          </cell>
          <cell r="H579" t="str">
            <v>Fin. Income (w/o liquid assets &amp; mrkt. sec.)</v>
          </cell>
          <cell r="I579" t="str">
            <v>Y</v>
          </cell>
          <cell r="J579" t="str">
            <v>H</v>
          </cell>
          <cell r="K579">
            <v>140</v>
          </cell>
          <cell r="L579" t="str">
            <v>S</v>
          </cell>
          <cell r="M579" t="str">
            <v>01.06.2006 00:00:00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t="str">
            <v/>
          </cell>
          <cell r="AN579">
            <v>0</v>
          </cell>
          <cell r="AO579">
            <v>0</v>
          </cell>
          <cell r="AP579">
            <v>0</v>
          </cell>
          <cell r="AQ579">
            <v>0</v>
          </cell>
          <cell r="AR579" t="str">
            <v>N</v>
          </cell>
          <cell r="AS579" t="str">
            <v>X</v>
          </cell>
          <cell r="AU579">
            <v>0</v>
          </cell>
          <cell r="AV579">
            <v>0</v>
          </cell>
        </row>
        <row r="580">
          <cell r="G580" t="str">
            <v>ACT506</v>
          </cell>
          <cell r="H580" t="str">
            <v>BE / DB5 from 01.2002 onwards</v>
          </cell>
          <cell r="I580" t="str">
            <v>Y</v>
          </cell>
          <cell r="J580" t="str">
            <v>X</v>
          </cell>
          <cell r="K580">
            <v>160</v>
          </cell>
          <cell r="L580" t="str">
            <v>C</v>
          </cell>
          <cell r="M580" t="str">
            <v>01.06.2006 00:00:00</v>
          </cell>
          <cell r="N580">
            <v>-1830</v>
          </cell>
          <cell r="O580">
            <v>-1109</v>
          </cell>
          <cell r="P580">
            <v>-2167</v>
          </cell>
          <cell r="Q580">
            <v>-1249</v>
          </cell>
          <cell r="R580">
            <v>-1736</v>
          </cell>
          <cell r="S580">
            <v>26</v>
          </cell>
          <cell r="T580">
            <v>-1643</v>
          </cell>
          <cell r="U580">
            <v>-314</v>
          </cell>
          <cell r="V580">
            <v>-2859</v>
          </cell>
          <cell r="W580">
            <v>213</v>
          </cell>
          <cell r="X580">
            <v>-58</v>
          </cell>
          <cell r="Y580">
            <v>-4435</v>
          </cell>
          <cell r="Z580">
            <v>-2098</v>
          </cell>
          <cell r="AA580">
            <v>-1674</v>
          </cell>
          <cell r="AB580">
            <v>-2926</v>
          </cell>
          <cell r="AC580">
            <v>-1864</v>
          </cell>
          <cell r="AD580">
            <v>-2281</v>
          </cell>
          <cell r="AE580">
            <v>-1071</v>
          </cell>
          <cell r="AF580">
            <v>-2040</v>
          </cell>
          <cell r="AG580">
            <v>91</v>
          </cell>
          <cell r="AH580">
            <v>-1700</v>
          </cell>
          <cell r="AI580">
            <v>-1116</v>
          </cell>
          <cell r="AJ580">
            <v>-1084</v>
          </cell>
          <cell r="AK580">
            <v>0</v>
          </cell>
          <cell r="AL580">
            <v>-4558</v>
          </cell>
          <cell r="AM580" t="str">
            <v/>
          </cell>
          <cell r="AN580">
            <v>807</v>
          </cell>
          <cell r="AO580">
            <v>3602</v>
          </cell>
          <cell r="AP580">
            <v>-9214</v>
          </cell>
          <cell r="AQ580">
            <v>-8979</v>
          </cell>
          <cell r="AR580" t="str">
            <v>N</v>
          </cell>
          <cell r="AS580" t="str">
            <v>X</v>
          </cell>
          <cell r="AU580">
            <v>-11914</v>
          </cell>
          <cell r="AV580">
            <v>-22321</v>
          </cell>
        </row>
        <row r="581">
          <cell r="G581" t="str">
            <v>ACT507</v>
          </cell>
          <cell r="H581" t="str">
            <v>TWEK Proportional</v>
          </cell>
          <cell r="I581" t="str">
            <v>Y</v>
          </cell>
          <cell r="J581" t="str">
            <v>O</v>
          </cell>
          <cell r="K581">
            <v>165</v>
          </cell>
          <cell r="L581" t="str">
            <v>C</v>
          </cell>
          <cell r="M581" t="str">
            <v>01.06.2006 00:00:00</v>
          </cell>
          <cell r="N581">
            <v>4873</v>
          </cell>
          <cell r="O581">
            <v>5814</v>
          </cell>
          <cell r="P581">
            <v>6163</v>
          </cell>
          <cell r="Q581">
            <v>4437</v>
          </cell>
          <cell r="R581">
            <v>5531</v>
          </cell>
          <cell r="S581">
            <v>5488</v>
          </cell>
          <cell r="T581">
            <v>4593</v>
          </cell>
          <cell r="U581">
            <v>3011</v>
          </cell>
          <cell r="V581">
            <v>4903</v>
          </cell>
          <cell r="W581">
            <v>4658</v>
          </cell>
          <cell r="X581">
            <v>3967</v>
          </cell>
          <cell r="Y581">
            <v>3414</v>
          </cell>
          <cell r="Z581">
            <v>3787</v>
          </cell>
          <cell r="AA581">
            <v>4825</v>
          </cell>
          <cell r="AB581">
            <v>4500</v>
          </cell>
          <cell r="AC581">
            <v>3291</v>
          </cell>
          <cell r="AD581">
            <v>4117</v>
          </cell>
          <cell r="AE581">
            <v>4425</v>
          </cell>
          <cell r="AF581">
            <v>3762</v>
          </cell>
          <cell r="AG581">
            <v>2489</v>
          </cell>
          <cell r="AH581">
            <v>3818</v>
          </cell>
          <cell r="AI581">
            <v>3589</v>
          </cell>
          <cell r="AJ581">
            <v>3076</v>
          </cell>
          <cell r="AK581">
            <v>0</v>
          </cell>
          <cell r="AL581">
            <v>3465</v>
          </cell>
          <cell r="AM581" t="str">
            <v/>
          </cell>
          <cell r="AN581">
            <v>54996</v>
          </cell>
          <cell r="AO581">
            <v>54161</v>
          </cell>
          <cell r="AP581">
            <v>41559</v>
          </cell>
          <cell r="AQ581">
            <v>39855</v>
          </cell>
          <cell r="AR581" t="str">
            <v>N</v>
          </cell>
          <cell r="AS581" t="str">
            <v>X</v>
          </cell>
          <cell r="AU581">
            <v>24945</v>
          </cell>
          <cell r="AV581">
            <v>45144</v>
          </cell>
        </row>
        <row r="582">
          <cell r="G582" t="str">
            <v>ACT5071</v>
          </cell>
          <cell r="H582" t="str">
            <v>thereof personal costs</v>
          </cell>
          <cell r="I582" t="str">
            <v>Y</v>
          </cell>
          <cell r="J582" t="str">
            <v>O</v>
          </cell>
          <cell r="K582">
            <v>170</v>
          </cell>
          <cell r="L582" t="str">
            <v>S</v>
          </cell>
          <cell r="M582" t="str">
            <v>01.06.2006 00:00:00</v>
          </cell>
          <cell r="N582">
            <v>2743</v>
          </cell>
          <cell r="O582">
            <v>4099</v>
          </cell>
          <cell r="P582">
            <v>3359</v>
          </cell>
          <cell r="Q582">
            <v>2471</v>
          </cell>
          <cell r="R582">
            <v>3148</v>
          </cell>
          <cell r="S582">
            <v>3546</v>
          </cell>
          <cell r="T582">
            <v>3668</v>
          </cell>
          <cell r="U582">
            <v>1810</v>
          </cell>
          <cell r="V582">
            <v>2727</v>
          </cell>
          <cell r="W582">
            <v>2671</v>
          </cell>
          <cell r="X582">
            <v>2576</v>
          </cell>
          <cell r="Y582">
            <v>3472</v>
          </cell>
          <cell r="Z582">
            <v>2419</v>
          </cell>
          <cell r="AA582">
            <v>3547</v>
          </cell>
          <cell r="AB582">
            <v>2841</v>
          </cell>
          <cell r="AC582">
            <v>2052</v>
          </cell>
          <cell r="AD582">
            <v>2680</v>
          </cell>
          <cell r="AE582">
            <v>2869</v>
          </cell>
          <cell r="AF582">
            <v>3284</v>
          </cell>
          <cell r="AG582">
            <v>1426</v>
          </cell>
          <cell r="AH582">
            <v>2343</v>
          </cell>
          <cell r="AI582">
            <v>2287</v>
          </cell>
          <cell r="AJ582">
            <v>2192</v>
          </cell>
          <cell r="AK582">
            <v>0</v>
          </cell>
          <cell r="AL582">
            <v>3033</v>
          </cell>
          <cell r="AM582" t="str">
            <v/>
          </cell>
          <cell r="AN582">
            <v>27894</v>
          </cell>
          <cell r="AO582">
            <v>26875</v>
          </cell>
          <cell r="AP582">
            <v>24277</v>
          </cell>
          <cell r="AQ582">
            <v>23200</v>
          </cell>
          <cell r="AR582" t="str">
            <v>N</v>
          </cell>
          <cell r="AS582" t="str">
            <v>X</v>
          </cell>
          <cell r="AU582">
            <v>16408</v>
          </cell>
          <cell r="AV582">
            <v>30973</v>
          </cell>
        </row>
        <row r="583">
          <cell r="G583" t="str">
            <v>ACT508</v>
          </cell>
          <cell r="H583" t="str">
            <v>TWEK Structural</v>
          </cell>
          <cell r="I583" t="str">
            <v>Y</v>
          </cell>
          <cell r="J583" t="str">
            <v>O</v>
          </cell>
          <cell r="K583">
            <v>175</v>
          </cell>
          <cell r="L583" t="str">
            <v>C</v>
          </cell>
          <cell r="M583" t="str">
            <v>01.06.2006 00:00:00</v>
          </cell>
          <cell r="N583">
            <v>6579</v>
          </cell>
          <cell r="O583">
            <v>5938</v>
          </cell>
          <cell r="P583">
            <v>6412</v>
          </cell>
          <cell r="Q583">
            <v>4838</v>
          </cell>
          <cell r="R583">
            <v>6144</v>
          </cell>
          <cell r="S583">
            <v>5835</v>
          </cell>
          <cell r="T583">
            <v>6038</v>
          </cell>
          <cell r="U583">
            <v>4411</v>
          </cell>
          <cell r="V583">
            <v>5845</v>
          </cell>
          <cell r="W583">
            <v>5866</v>
          </cell>
          <cell r="X583">
            <v>5797</v>
          </cell>
          <cell r="Y583">
            <v>6215</v>
          </cell>
          <cell r="Z583">
            <v>4874</v>
          </cell>
          <cell r="AA583">
            <v>4444</v>
          </cell>
          <cell r="AB583">
            <v>4820</v>
          </cell>
          <cell r="AC583">
            <v>3335</v>
          </cell>
          <cell r="AD583">
            <v>4593</v>
          </cell>
          <cell r="AE583">
            <v>4137</v>
          </cell>
          <cell r="AF583">
            <v>4465</v>
          </cell>
          <cell r="AG583">
            <v>2839</v>
          </cell>
          <cell r="AH583">
            <v>4271</v>
          </cell>
          <cell r="AI583">
            <v>4301</v>
          </cell>
          <cell r="AJ583">
            <v>4243</v>
          </cell>
          <cell r="AK583">
            <v>0</v>
          </cell>
          <cell r="AL583">
            <v>4635</v>
          </cell>
          <cell r="AM583" t="str">
            <v/>
          </cell>
          <cell r="AN583">
            <v>69686</v>
          </cell>
          <cell r="AO583">
            <v>67730</v>
          </cell>
          <cell r="AP583">
            <v>49349</v>
          </cell>
          <cell r="AQ583">
            <v>46462</v>
          </cell>
          <cell r="AR583" t="str">
            <v>N</v>
          </cell>
          <cell r="AS583" t="str">
            <v>X</v>
          </cell>
          <cell r="AU583">
            <v>26203</v>
          </cell>
          <cell r="AV583">
            <v>50957</v>
          </cell>
        </row>
        <row r="584">
          <cell r="G584" t="str">
            <v>ACT5081</v>
          </cell>
          <cell r="H584" t="str">
            <v>thereof depreciation</v>
          </cell>
          <cell r="I584" t="str">
            <v>Y</v>
          </cell>
          <cell r="J584" t="str">
            <v>O</v>
          </cell>
          <cell r="K584">
            <v>180</v>
          </cell>
          <cell r="L584" t="str">
            <v>S</v>
          </cell>
          <cell r="M584" t="str">
            <v>01.06.2006 00:00:00</v>
          </cell>
          <cell r="N584">
            <v>1946</v>
          </cell>
          <cell r="O584">
            <v>1685</v>
          </cell>
          <cell r="P584">
            <v>1712</v>
          </cell>
          <cell r="Q584">
            <v>1639</v>
          </cell>
          <cell r="R584">
            <v>1703</v>
          </cell>
          <cell r="S584">
            <v>1640</v>
          </cell>
          <cell r="T584">
            <v>2059</v>
          </cell>
          <cell r="U584">
            <v>1096</v>
          </cell>
          <cell r="V584">
            <v>2122</v>
          </cell>
          <cell r="W584">
            <v>2129</v>
          </cell>
          <cell r="X584">
            <v>2147</v>
          </cell>
          <cell r="Y584">
            <v>2128</v>
          </cell>
          <cell r="Z584">
            <v>1423</v>
          </cell>
          <cell r="AA584">
            <v>1325</v>
          </cell>
          <cell r="AB584">
            <v>1192</v>
          </cell>
          <cell r="AC584">
            <v>1191</v>
          </cell>
          <cell r="AD584">
            <v>1256</v>
          </cell>
          <cell r="AE584">
            <v>1198</v>
          </cell>
          <cell r="AF584">
            <v>1621</v>
          </cell>
          <cell r="AG584">
            <v>658</v>
          </cell>
          <cell r="AH584">
            <v>1684</v>
          </cell>
          <cell r="AI584">
            <v>1691</v>
          </cell>
          <cell r="AJ584">
            <v>1709</v>
          </cell>
          <cell r="AK584">
            <v>0</v>
          </cell>
          <cell r="AL584">
            <v>1686</v>
          </cell>
          <cell r="AM584" t="str">
            <v/>
          </cell>
          <cell r="AN584">
            <v>23623</v>
          </cell>
          <cell r="AO584">
            <v>23747</v>
          </cell>
          <cell r="AP584">
            <v>17064</v>
          </cell>
          <cell r="AQ584">
            <v>16301</v>
          </cell>
          <cell r="AR584" t="str">
            <v>N</v>
          </cell>
          <cell r="AS584" t="str">
            <v>X</v>
          </cell>
          <cell r="AU584">
            <v>7585</v>
          </cell>
          <cell r="AV584">
            <v>16634</v>
          </cell>
        </row>
        <row r="585">
          <cell r="G585" t="str">
            <v>ACT5082</v>
          </cell>
          <cell r="H585" t="str">
            <v>thereof personal costs</v>
          </cell>
          <cell r="I585" t="str">
            <v>Y</v>
          </cell>
          <cell r="J585" t="str">
            <v>O</v>
          </cell>
          <cell r="K585">
            <v>185</v>
          </cell>
          <cell r="L585" t="str">
            <v>S</v>
          </cell>
          <cell r="M585" t="str">
            <v>01.06.2006 00:00:00</v>
          </cell>
          <cell r="N585">
            <v>1535</v>
          </cell>
          <cell r="O585">
            <v>2005</v>
          </cell>
          <cell r="P585">
            <v>1706</v>
          </cell>
          <cell r="Q585">
            <v>1745</v>
          </cell>
          <cell r="R585">
            <v>1744</v>
          </cell>
          <cell r="S585">
            <v>1891</v>
          </cell>
          <cell r="T585">
            <v>1469</v>
          </cell>
          <cell r="U585">
            <v>978</v>
          </cell>
          <cell r="V585">
            <v>1351</v>
          </cell>
          <cell r="W585">
            <v>1289</v>
          </cell>
          <cell r="X585">
            <v>1256</v>
          </cell>
          <cell r="Y585">
            <v>1219</v>
          </cell>
          <cell r="Z585">
            <v>1342</v>
          </cell>
          <cell r="AA585">
            <v>1476</v>
          </cell>
          <cell r="AB585">
            <v>1452</v>
          </cell>
          <cell r="AC585">
            <v>1471</v>
          </cell>
          <cell r="AD585">
            <v>1422</v>
          </cell>
          <cell r="AE585">
            <v>1442</v>
          </cell>
          <cell r="AF585">
            <v>1187</v>
          </cell>
          <cell r="AG585">
            <v>700</v>
          </cell>
          <cell r="AH585">
            <v>1069</v>
          </cell>
          <cell r="AI585">
            <v>1016</v>
          </cell>
          <cell r="AJ585">
            <v>993</v>
          </cell>
          <cell r="AK585">
            <v>0</v>
          </cell>
          <cell r="AL585">
            <v>949</v>
          </cell>
          <cell r="AM585" t="str">
            <v/>
          </cell>
          <cell r="AN585">
            <v>13790</v>
          </cell>
          <cell r="AO585">
            <v>12779</v>
          </cell>
          <cell r="AP585">
            <v>11266</v>
          </cell>
          <cell r="AQ585">
            <v>10360</v>
          </cell>
          <cell r="AR585" t="str">
            <v>N</v>
          </cell>
          <cell r="AS585" t="str">
            <v>X</v>
          </cell>
          <cell r="AU585">
            <v>8605</v>
          </cell>
          <cell r="AV585">
            <v>14519</v>
          </cell>
        </row>
        <row r="586">
          <cell r="G586" t="str">
            <v>ACT50165</v>
          </cell>
          <cell r="H586" t="str">
            <v>Total CC on Stocks &amp; Assets</v>
          </cell>
          <cell r="I586" t="str">
            <v>Y</v>
          </cell>
          <cell r="J586" t="str">
            <v>O</v>
          </cell>
          <cell r="K586">
            <v>192</v>
          </cell>
          <cell r="L586" t="str">
            <v>S</v>
          </cell>
          <cell r="M586" t="str">
            <v>01.06.2006 00:00:00</v>
          </cell>
          <cell r="N586">
            <v>1793</v>
          </cell>
          <cell r="O586">
            <v>1876</v>
          </cell>
          <cell r="P586">
            <v>1537</v>
          </cell>
          <cell r="Q586">
            <v>1663</v>
          </cell>
          <cell r="R586">
            <v>1731</v>
          </cell>
          <cell r="S586">
            <v>1756</v>
          </cell>
          <cell r="T586">
            <v>1801</v>
          </cell>
          <cell r="U586">
            <v>1040</v>
          </cell>
          <cell r="V586">
            <v>1799</v>
          </cell>
          <cell r="W586">
            <v>1772</v>
          </cell>
          <cell r="X586">
            <v>1794</v>
          </cell>
          <cell r="Y586">
            <v>1840</v>
          </cell>
          <cell r="Z586">
            <v>1191</v>
          </cell>
          <cell r="AA586">
            <v>1276</v>
          </cell>
          <cell r="AB586">
            <v>1078</v>
          </cell>
          <cell r="AC586">
            <v>1130</v>
          </cell>
          <cell r="AD586">
            <v>1196</v>
          </cell>
          <cell r="AE586">
            <v>1235</v>
          </cell>
          <cell r="AF586">
            <v>1280</v>
          </cell>
          <cell r="AG586">
            <v>518</v>
          </cell>
          <cell r="AH586">
            <v>1276</v>
          </cell>
          <cell r="AI586">
            <v>1248</v>
          </cell>
          <cell r="AJ586">
            <v>1268</v>
          </cell>
          <cell r="AK586">
            <v>0</v>
          </cell>
          <cell r="AL586">
            <v>1311</v>
          </cell>
          <cell r="AM586" t="str">
            <v/>
          </cell>
          <cell r="AN586">
            <v>20517</v>
          </cell>
          <cell r="AO586">
            <v>20028</v>
          </cell>
          <cell r="AP586">
            <v>13312</v>
          </cell>
          <cell r="AQ586">
            <v>12742</v>
          </cell>
          <cell r="AR586" t="str">
            <v>N</v>
          </cell>
          <cell r="AS586" t="str">
            <v>X</v>
          </cell>
          <cell r="AU586">
            <v>7106</v>
          </cell>
          <cell r="AV586">
            <v>14007</v>
          </cell>
        </row>
        <row r="587">
          <cell r="G587" t="str">
            <v>ACT50167</v>
          </cell>
          <cell r="H587" t="str">
            <v>Total ED on Stocks &amp; Assets</v>
          </cell>
          <cell r="I587" t="str">
            <v>Y</v>
          </cell>
          <cell r="J587" t="str">
            <v>O</v>
          </cell>
          <cell r="K587">
            <v>193</v>
          </cell>
          <cell r="L587" t="str">
            <v>S</v>
          </cell>
          <cell r="M587" t="str">
            <v>01.06.2006 00:00:00</v>
          </cell>
          <cell r="N587">
            <v>2077</v>
          </cell>
          <cell r="O587">
            <v>1658</v>
          </cell>
          <cell r="P587">
            <v>1771</v>
          </cell>
          <cell r="Q587">
            <v>1680</v>
          </cell>
          <cell r="R587">
            <v>1913</v>
          </cell>
          <cell r="S587">
            <v>1695</v>
          </cell>
          <cell r="T587">
            <v>2116</v>
          </cell>
          <cell r="U587">
            <v>1104</v>
          </cell>
          <cell r="V587">
            <v>2181</v>
          </cell>
          <cell r="W587">
            <v>2189</v>
          </cell>
          <cell r="X587">
            <v>2204</v>
          </cell>
          <cell r="Y587">
            <v>2391</v>
          </cell>
          <cell r="Z587">
            <v>1554</v>
          </cell>
          <cell r="AA587">
            <v>1297</v>
          </cell>
          <cell r="AB587">
            <v>1251</v>
          </cell>
          <cell r="AC587">
            <v>1232</v>
          </cell>
          <cell r="AD587">
            <v>1341</v>
          </cell>
          <cell r="AE587">
            <v>1253</v>
          </cell>
          <cell r="AF587">
            <v>1678</v>
          </cell>
          <cell r="AG587">
            <v>666</v>
          </cell>
          <cell r="AH587">
            <v>1743</v>
          </cell>
          <cell r="AI587">
            <v>1751</v>
          </cell>
          <cell r="AJ587">
            <v>1766</v>
          </cell>
          <cell r="AK587">
            <v>0</v>
          </cell>
          <cell r="AL587">
            <v>1949</v>
          </cell>
          <cell r="AM587" t="str">
            <v/>
          </cell>
          <cell r="AN587">
            <v>24832</v>
          </cell>
          <cell r="AO587">
            <v>24218</v>
          </cell>
          <cell r="AP587">
            <v>18507</v>
          </cell>
          <cell r="AQ587">
            <v>16707</v>
          </cell>
          <cell r="AR587" t="str">
            <v>N</v>
          </cell>
          <cell r="AS587" t="str">
            <v>X</v>
          </cell>
          <cell r="AU587">
            <v>7928</v>
          </cell>
          <cell r="AV587">
            <v>17481</v>
          </cell>
        </row>
        <row r="588">
          <cell r="G588" t="str">
            <v>TDIS50</v>
          </cell>
          <cell r="H588" t="str">
            <v>DISC</v>
          </cell>
          <cell r="I588" t="str">
            <v>N</v>
          </cell>
          <cell r="J588" t="str">
            <v>X</v>
          </cell>
          <cell r="K588">
            <v>195</v>
          </cell>
          <cell r="L588" t="str">
            <v>I</v>
          </cell>
          <cell r="M588" t="str">
            <v>01.06.2006 00:00:00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t="str">
            <v/>
          </cell>
          <cell r="AN588">
            <v>0</v>
          </cell>
          <cell r="AO588">
            <v>0</v>
          </cell>
          <cell r="AP588">
            <v>0</v>
          </cell>
          <cell r="AQ588">
            <v>0</v>
          </cell>
          <cell r="AR588" t="str">
            <v>N</v>
          </cell>
          <cell r="AS588" t="str">
            <v>X</v>
          </cell>
          <cell r="AU588">
            <v>0</v>
          </cell>
          <cell r="AV588">
            <v>0</v>
          </cell>
        </row>
        <row r="589">
          <cell r="G589" t="str">
            <v>DIS500</v>
          </cell>
          <cell r="H589" t="str">
            <v>NGU</v>
          </cell>
          <cell r="I589" t="str">
            <v>Y</v>
          </cell>
          <cell r="J589" t="str">
            <v>X</v>
          </cell>
          <cell r="K589">
            <v>200</v>
          </cell>
          <cell r="L589" t="str">
            <v>C</v>
          </cell>
          <cell r="M589" t="str">
            <v>01.06.2006 00:00:00</v>
          </cell>
          <cell r="N589">
            <v>42536</v>
          </cell>
          <cell r="O589">
            <v>37338</v>
          </cell>
          <cell r="P589">
            <v>47413</v>
          </cell>
          <cell r="Q589">
            <v>38728</v>
          </cell>
          <cell r="R589">
            <v>44501</v>
          </cell>
          <cell r="S589">
            <v>50467</v>
          </cell>
          <cell r="T589">
            <v>44670</v>
          </cell>
          <cell r="U589">
            <v>22206</v>
          </cell>
          <cell r="V589">
            <v>45082</v>
          </cell>
          <cell r="W589">
            <v>45477</v>
          </cell>
          <cell r="X589">
            <v>43400</v>
          </cell>
          <cell r="Y589">
            <v>33522</v>
          </cell>
          <cell r="Z589">
            <v>31724</v>
          </cell>
          <cell r="AA589">
            <v>30450</v>
          </cell>
          <cell r="AB589">
            <v>36739</v>
          </cell>
          <cell r="AC589">
            <v>29649</v>
          </cell>
          <cell r="AD589">
            <v>34073</v>
          </cell>
          <cell r="AE589">
            <v>39557</v>
          </cell>
          <cell r="AF589">
            <v>34755</v>
          </cell>
          <cell r="AG589">
            <v>16951</v>
          </cell>
          <cell r="AH589">
            <v>34568</v>
          </cell>
          <cell r="AI589">
            <v>34830</v>
          </cell>
          <cell r="AJ589">
            <v>33009</v>
          </cell>
          <cell r="AK589">
            <v>0</v>
          </cell>
          <cell r="AL589">
            <v>25234</v>
          </cell>
          <cell r="AM589" t="str">
            <v/>
          </cell>
          <cell r="AN589">
            <v>488382</v>
          </cell>
          <cell r="AO589">
            <v>495275</v>
          </cell>
          <cell r="AP589">
            <v>386872</v>
          </cell>
          <cell r="AQ589">
            <v>390793</v>
          </cell>
          <cell r="AR589" t="str">
            <v>N</v>
          </cell>
          <cell r="AS589" t="str">
            <v>X</v>
          </cell>
          <cell r="AU589">
            <v>202192</v>
          </cell>
          <cell r="AV589">
            <v>381539</v>
          </cell>
        </row>
        <row r="590">
          <cell r="G590" t="str">
            <v>DIS501</v>
          </cell>
          <cell r="H590" t="str">
            <v>Sales manufacturing cost</v>
          </cell>
          <cell r="I590" t="str">
            <v>Y</v>
          </cell>
          <cell r="J590" t="str">
            <v>X</v>
          </cell>
          <cell r="K590">
            <v>205</v>
          </cell>
          <cell r="L590" t="str">
            <v>C</v>
          </cell>
          <cell r="M590" t="str">
            <v>01.06.2006 00:00:00</v>
          </cell>
          <cell r="N590">
            <v>39839</v>
          </cell>
          <cell r="O590">
            <v>38429</v>
          </cell>
          <cell r="P590">
            <v>44069</v>
          </cell>
          <cell r="Q590">
            <v>36837</v>
          </cell>
          <cell r="R590">
            <v>42115</v>
          </cell>
          <cell r="S590">
            <v>44470</v>
          </cell>
          <cell r="T590">
            <v>41916</v>
          </cell>
          <cell r="U590">
            <v>20927</v>
          </cell>
          <cell r="V590">
            <v>41737</v>
          </cell>
          <cell r="W590">
            <v>42285</v>
          </cell>
          <cell r="X590">
            <v>39947</v>
          </cell>
          <cell r="Y590">
            <v>29817</v>
          </cell>
          <cell r="Z590">
            <v>29504</v>
          </cell>
          <cell r="AA590">
            <v>32020</v>
          </cell>
          <cell r="AB590">
            <v>33811</v>
          </cell>
          <cell r="AC590">
            <v>28171</v>
          </cell>
          <cell r="AD590">
            <v>32052</v>
          </cell>
          <cell r="AE590">
            <v>33754</v>
          </cell>
          <cell r="AF590">
            <v>32320</v>
          </cell>
          <cell r="AG590">
            <v>15823</v>
          </cell>
          <cell r="AH590">
            <v>31847</v>
          </cell>
          <cell r="AI590">
            <v>31942</v>
          </cell>
          <cell r="AJ590">
            <v>29839</v>
          </cell>
          <cell r="AK590">
            <v>0</v>
          </cell>
          <cell r="AL590">
            <v>22180</v>
          </cell>
          <cell r="AM590" t="str">
            <v/>
          </cell>
          <cell r="AN590">
            <v>450638</v>
          </cell>
          <cell r="AO590">
            <v>461137</v>
          </cell>
          <cell r="AP590">
            <v>353036</v>
          </cell>
          <cell r="AQ590">
            <v>362363</v>
          </cell>
          <cell r="AR590" t="str">
            <v>N</v>
          </cell>
          <cell r="AS590" t="str">
            <v>X</v>
          </cell>
          <cell r="AU590">
            <v>189312</v>
          </cell>
          <cell r="AV590">
            <v>353263</v>
          </cell>
        </row>
        <row r="591">
          <cell r="G591" t="str">
            <v>DIS50110</v>
          </cell>
          <cell r="H591" t="str">
            <v>Material cost at standard (ELIM only)</v>
          </cell>
          <cell r="I591" t="str">
            <v>Y</v>
          </cell>
          <cell r="J591" t="str">
            <v>E</v>
          </cell>
          <cell r="K591">
            <v>210</v>
          </cell>
          <cell r="L591" t="str">
            <v>C</v>
          </cell>
          <cell r="M591" t="str">
            <v>01.06.2006 00:00:00</v>
          </cell>
          <cell r="N591">
            <v>-1145</v>
          </cell>
          <cell r="O591">
            <v>-749</v>
          </cell>
          <cell r="P591">
            <v>-843</v>
          </cell>
          <cell r="Q591">
            <v>-824</v>
          </cell>
          <cell r="R591">
            <v>-1001</v>
          </cell>
          <cell r="S591">
            <v>-1662</v>
          </cell>
          <cell r="T591">
            <v>-1044</v>
          </cell>
          <cell r="U591">
            <v>-678</v>
          </cell>
          <cell r="V591">
            <v>-1097</v>
          </cell>
          <cell r="W591">
            <v>-1149</v>
          </cell>
          <cell r="X591">
            <v>-1097</v>
          </cell>
          <cell r="Y591">
            <v>-835</v>
          </cell>
          <cell r="Z591">
            <v>-10134</v>
          </cell>
          <cell r="AA591">
            <v>-5717</v>
          </cell>
          <cell r="AB591">
            <v>-9857</v>
          </cell>
          <cell r="AC591">
            <v>-8303</v>
          </cell>
          <cell r="AD591">
            <v>-9882</v>
          </cell>
          <cell r="AE591">
            <v>-11133</v>
          </cell>
          <cell r="AF591">
            <v>-9337</v>
          </cell>
          <cell r="AG591">
            <v>-4959</v>
          </cell>
          <cell r="AH591">
            <v>-9737</v>
          </cell>
          <cell r="AI591">
            <v>-10244</v>
          </cell>
          <cell r="AJ591">
            <v>-10065</v>
          </cell>
          <cell r="AK591">
            <v>0</v>
          </cell>
          <cell r="AL591">
            <v>-7489</v>
          </cell>
          <cell r="AM591" t="str">
            <v/>
          </cell>
          <cell r="AN591">
            <v>-13193</v>
          </cell>
          <cell r="AO591">
            <v>-14011</v>
          </cell>
          <cell r="AP591">
            <v>-99288</v>
          </cell>
          <cell r="AQ591">
            <v>-100077</v>
          </cell>
          <cell r="AR591" t="str">
            <v>N</v>
          </cell>
          <cell r="AS591" t="str">
            <v>X</v>
          </cell>
          <cell r="AU591">
            <v>-55026</v>
          </cell>
          <cell r="AV591">
            <v>-106857</v>
          </cell>
        </row>
        <row r="592">
          <cell r="G592" t="str">
            <v>DIS50115</v>
          </cell>
          <cell r="H592" t="str">
            <v>Material cost at standard</v>
          </cell>
          <cell r="I592" t="str">
            <v>Y</v>
          </cell>
          <cell r="J592" t="str">
            <v>X</v>
          </cell>
          <cell r="K592">
            <v>215</v>
          </cell>
          <cell r="L592" t="str">
            <v>S</v>
          </cell>
          <cell r="M592" t="str">
            <v>01.06.2006 00:00:00</v>
          </cell>
          <cell r="N592">
            <v>29688</v>
          </cell>
          <cell r="O592">
            <v>26205</v>
          </cell>
          <cell r="P592">
            <v>31457</v>
          </cell>
          <cell r="Q592">
            <v>25796</v>
          </cell>
          <cell r="R592">
            <v>30213</v>
          </cell>
          <cell r="S592">
            <v>33697</v>
          </cell>
          <cell r="T592">
            <v>30983</v>
          </cell>
          <cell r="U592">
            <v>15530</v>
          </cell>
          <cell r="V592">
            <v>30777</v>
          </cell>
          <cell r="W592">
            <v>31373</v>
          </cell>
          <cell r="X592">
            <v>29629</v>
          </cell>
          <cell r="Y592">
            <v>22344</v>
          </cell>
          <cell r="Z592">
            <v>28865</v>
          </cell>
          <cell r="AA592">
            <v>25177</v>
          </cell>
          <cell r="AB592">
            <v>30692</v>
          </cell>
          <cell r="AC592">
            <v>25117</v>
          </cell>
          <cell r="AD592">
            <v>29603</v>
          </cell>
          <cell r="AE592">
            <v>32988</v>
          </cell>
          <cell r="AF592">
            <v>30178</v>
          </cell>
          <cell r="AG592">
            <v>15135</v>
          </cell>
          <cell r="AH592">
            <v>29993</v>
          </cell>
          <cell r="AI592">
            <v>30587</v>
          </cell>
          <cell r="AJ592">
            <v>28946</v>
          </cell>
          <cell r="AK592">
            <v>0</v>
          </cell>
          <cell r="AL592">
            <v>21798</v>
          </cell>
          <cell r="AM592" t="str">
            <v/>
          </cell>
          <cell r="AN592">
            <v>336035</v>
          </cell>
          <cell r="AO592">
            <v>350476</v>
          </cell>
          <cell r="AP592">
            <v>330076</v>
          </cell>
          <cell r="AQ592">
            <v>342229</v>
          </cell>
          <cell r="AR592" t="str">
            <v>N</v>
          </cell>
          <cell r="AS592" t="str">
            <v>X</v>
          </cell>
          <cell r="AU592">
            <v>172442</v>
          </cell>
          <cell r="AV592">
            <v>329079</v>
          </cell>
        </row>
        <row r="593">
          <cell r="G593" t="str">
            <v>DIS50120</v>
          </cell>
          <cell r="H593" t="str">
            <v>Cost adjustement materials</v>
          </cell>
          <cell r="I593" t="str">
            <v>Y</v>
          </cell>
          <cell r="J593" t="str">
            <v>X</v>
          </cell>
          <cell r="K593">
            <v>220</v>
          </cell>
          <cell r="L593" t="str">
            <v>S</v>
          </cell>
          <cell r="M593" t="str">
            <v>01.06.2006 00:00:00</v>
          </cell>
          <cell r="N593">
            <v>18</v>
          </cell>
          <cell r="O593">
            <v>-588</v>
          </cell>
          <cell r="P593">
            <v>-288</v>
          </cell>
          <cell r="Q593">
            <v>-132</v>
          </cell>
          <cell r="R593">
            <v>-264</v>
          </cell>
          <cell r="S593">
            <v>-45</v>
          </cell>
          <cell r="T593">
            <v>-99</v>
          </cell>
          <cell r="U593">
            <v>-38</v>
          </cell>
          <cell r="V593">
            <v>66</v>
          </cell>
          <cell r="W593">
            <v>113</v>
          </cell>
          <cell r="X593">
            <v>166</v>
          </cell>
          <cell r="Y593">
            <v>256</v>
          </cell>
          <cell r="Z593">
            <v>18</v>
          </cell>
          <cell r="AA593">
            <v>-601</v>
          </cell>
          <cell r="AB593">
            <v>-293</v>
          </cell>
          <cell r="AC593">
            <v>-133</v>
          </cell>
          <cell r="AD593">
            <v>-273</v>
          </cell>
          <cell r="AE593">
            <v>-53</v>
          </cell>
          <cell r="AF593">
            <v>-106</v>
          </cell>
          <cell r="AG593">
            <v>-45</v>
          </cell>
          <cell r="AH593">
            <v>45</v>
          </cell>
          <cell r="AI593">
            <v>92</v>
          </cell>
          <cell r="AJ593">
            <v>145</v>
          </cell>
          <cell r="AK593">
            <v>0</v>
          </cell>
          <cell r="AL593">
            <v>235</v>
          </cell>
          <cell r="AM593" t="str">
            <v/>
          </cell>
          <cell r="AN593">
            <v>159</v>
          </cell>
          <cell r="AO593">
            <v>151</v>
          </cell>
          <cell r="AP593">
            <v>159</v>
          </cell>
          <cell r="AQ593">
            <v>151</v>
          </cell>
          <cell r="AR593" t="str">
            <v>N</v>
          </cell>
          <cell r="AS593" t="str">
            <v>X</v>
          </cell>
          <cell r="AU593">
            <v>-1335</v>
          </cell>
          <cell r="AV593">
            <v>-969</v>
          </cell>
        </row>
        <row r="594">
          <cell r="G594" t="str">
            <v>DIS50130</v>
          </cell>
          <cell r="H594" t="str">
            <v>PHEK Variable other</v>
          </cell>
          <cell r="I594" t="str">
            <v>Y</v>
          </cell>
          <cell r="J594" t="str">
            <v>X</v>
          </cell>
          <cell r="K594">
            <v>225</v>
          </cell>
          <cell r="L594" t="str">
            <v>S</v>
          </cell>
          <cell r="M594" t="str">
            <v>01.06.2006 00:00:00</v>
          </cell>
          <cell r="N594">
            <v>5355</v>
          </cell>
          <cell r="O594">
            <v>4487</v>
          </cell>
          <cell r="P594">
            <v>5731</v>
          </cell>
          <cell r="Q594">
            <v>4686</v>
          </cell>
          <cell r="R594">
            <v>5207</v>
          </cell>
          <cell r="S594">
            <v>5975</v>
          </cell>
          <cell r="T594">
            <v>5545</v>
          </cell>
          <cell r="U594">
            <v>2685</v>
          </cell>
          <cell r="V594">
            <v>5656</v>
          </cell>
          <cell r="W594">
            <v>5817</v>
          </cell>
          <cell r="X594">
            <v>5666</v>
          </cell>
          <cell r="Y594">
            <v>4197</v>
          </cell>
          <cell r="Z594">
            <v>5206</v>
          </cell>
          <cell r="AA594">
            <v>4376</v>
          </cell>
          <cell r="AB594">
            <v>5628</v>
          </cell>
          <cell r="AC594">
            <v>4582</v>
          </cell>
          <cell r="AD594">
            <v>5098</v>
          </cell>
          <cell r="AE594">
            <v>5853</v>
          </cell>
          <cell r="AF594">
            <v>5418</v>
          </cell>
          <cell r="AG594">
            <v>2628</v>
          </cell>
          <cell r="AH594">
            <v>5550</v>
          </cell>
          <cell r="AI594">
            <v>5714</v>
          </cell>
          <cell r="AJ594">
            <v>5567</v>
          </cell>
          <cell r="AK594">
            <v>0</v>
          </cell>
          <cell r="AL594">
            <v>4126</v>
          </cell>
          <cell r="AM594" t="str">
            <v/>
          </cell>
          <cell r="AN594">
            <v>60202</v>
          </cell>
          <cell r="AO594">
            <v>60179</v>
          </cell>
          <cell r="AP594">
            <v>59067</v>
          </cell>
          <cell r="AQ594">
            <v>58892</v>
          </cell>
          <cell r="AR594" t="str">
            <v>N</v>
          </cell>
          <cell r="AS594" t="str">
            <v>X</v>
          </cell>
          <cell r="AU594">
            <v>30743</v>
          </cell>
          <cell r="AV594">
            <v>59746</v>
          </cell>
        </row>
        <row r="595">
          <cell r="G595" t="str">
            <v>DIS50140</v>
          </cell>
          <cell r="H595" t="str">
            <v>Cost adjustement proportional</v>
          </cell>
          <cell r="I595" t="str">
            <v>Y</v>
          </cell>
          <cell r="J595" t="str">
            <v>X</v>
          </cell>
          <cell r="K595">
            <v>227</v>
          </cell>
          <cell r="L595" t="str">
            <v>S</v>
          </cell>
          <cell r="M595" t="str">
            <v>01.06.2006 00:00:00</v>
          </cell>
          <cell r="N595">
            <v>-50</v>
          </cell>
          <cell r="O595">
            <v>-1318</v>
          </cell>
          <cell r="P595">
            <v>-880</v>
          </cell>
          <cell r="Q595">
            <v>-957</v>
          </cell>
          <cell r="R595">
            <v>-1306</v>
          </cell>
          <cell r="S595">
            <v>-408</v>
          </cell>
          <cell r="T595">
            <v>-275</v>
          </cell>
          <cell r="U595">
            <v>-597</v>
          </cell>
          <cell r="V595">
            <v>-153</v>
          </cell>
          <cell r="W595">
            <v>7</v>
          </cell>
          <cell r="X595">
            <v>190</v>
          </cell>
          <cell r="Y595">
            <v>158</v>
          </cell>
          <cell r="Z595">
            <v>-48</v>
          </cell>
          <cell r="AA595">
            <v>-1325</v>
          </cell>
          <cell r="AB595">
            <v>-863</v>
          </cell>
          <cell r="AC595">
            <v>-921</v>
          </cell>
          <cell r="AD595">
            <v>-1224</v>
          </cell>
          <cell r="AE595">
            <v>-421</v>
          </cell>
          <cell r="AF595">
            <v>-286</v>
          </cell>
          <cell r="AG595">
            <v>-608</v>
          </cell>
          <cell r="AH595">
            <v>-164</v>
          </cell>
          <cell r="AI595">
            <v>-4</v>
          </cell>
          <cell r="AJ595">
            <v>179</v>
          </cell>
          <cell r="AK595">
            <v>0</v>
          </cell>
          <cell r="AL595">
            <v>147</v>
          </cell>
          <cell r="AM595" t="str">
            <v/>
          </cell>
          <cell r="AN595">
            <v>-347</v>
          </cell>
          <cell r="AO595">
            <v>-205</v>
          </cell>
          <cell r="AP595">
            <v>-338</v>
          </cell>
          <cell r="AQ595">
            <v>-205</v>
          </cell>
          <cell r="AR595" t="str">
            <v>N</v>
          </cell>
          <cell r="AS595" t="str">
            <v>X</v>
          </cell>
          <cell r="AU595">
            <v>-4802</v>
          </cell>
          <cell r="AV595">
            <v>-5538</v>
          </cell>
        </row>
        <row r="596">
          <cell r="G596" t="str">
            <v>DIS50150</v>
          </cell>
          <cell r="H596" t="str">
            <v>PHEK Fix</v>
          </cell>
          <cell r="I596" t="str">
            <v>Y</v>
          </cell>
          <cell r="J596" t="str">
            <v>X</v>
          </cell>
          <cell r="K596">
            <v>235</v>
          </cell>
          <cell r="L596" t="str">
            <v>S</v>
          </cell>
          <cell r="M596" t="str">
            <v>01.06.2006 00:00:00</v>
          </cell>
          <cell r="N596">
            <v>5936</v>
          </cell>
          <cell r="O596">
            <v>5668</v>
          </cell>
          <cell r="P596">
            <v>6455</v>
          </cell>
          <cell r="Q596">
            <v>5474</v>
          </cell>
          <cell r="R596">
            <v>6336</v>
          </cell>
          <cell r="S596">
            <v>6823</v>
          </cell>
          <cell r="T596">
            <v>6288</v>
          </cell>
          <cell r="U596">
            <v>3406</v>
          </cell>
          <cell r="V596">
            <v>6325</v>
          </cell>
          <cell r="W596">
            <v>6437</v>
          </cell>
          <cell r="X596">
            <v>6224</v>
          </cell>
          <cell r="Y596">
            <v>4783</v>
          </cell>
          <cell r="Z596">
            <v>5565</v>
          </cell>
          <cell r="AA596">
            <v>5311</v>
          </cell>
          <cell r="AB596">
            <v>6090</v>
          </cell>
          <cell r="AC596">
            <v>5108</v>
          </cell>
          <cell r="AD596">
            <v>5970</v>
          </cell>
          <cell r="AE596">
            <v>6437</v>
          </cell>
          <cell r="AF596">
            <v>5921</v>
          </cell>
          <cell r="AG596">
            <v>3039</v>
          </cell>
          <cell r="AH596">
            <v>5958</v>
          </cell>
          <cell r="AI596">
            <v>6070</v>
          </cell>
          <cell r="AJ596">
            <v>5857</v>
          </cell>
          <cell r="AK596">
            <v>0</v>
          </cell>
          <cell r="AL596">
            <v>4416</v>
          </cell>
          <cell r="AM596" t="str">
            <v/>
          </cell>
          <cell r="AN596">
            <v>66019</v>
          </cell>
          <cell r="AO596">
            <v>63126</v>
          </cell>
          <cell r="AP596">
            <v>61624</v>
          </cell>
          <cell r="AQ596">
            <v>59951</v>
          </cell>
          <cell r="AR596" t="str">
            <v>N</v>
          </cell>
          <cell r="AS596" t="str">
            <v>X</v>
          </cell>
          <cell r="AU596">
            <v>34481</v>
          </cell>
          <cell r="AV596">
            <v>65742</v>
          </cell>
        </row>
        <row r="597">
          <cell r="G597" t="str">
            <v>DIS50160</v>
          </cell>
          <cell r="H597" t="str">
            <v>Cost adjustement structural Other</v>
          </cell>
          <cell r="I597" t="str">
            <v>Y</v>
          </cell>
          <cell r="J597" t="str">
            <v>X</v>
          </cell>
          <cell r="K597">
            <v>240</v>
          </cell>
          <cell r="L597" t="str">
            <v>S</v>
          </cell>
          <cell r="M597" t="str">
            <v>01.06.2006 00:00:00</v>
          </cell>
          <cell r="N597">
            <v>27</v>
          </cell>
          <cell r="O597">
            <v>-719</v>
          </cell>
          <cell r="P597">
            <v>-1282</v>
          </cell>
          <cell r="Q597">
            <v>-919</v>
          </cell>
          <cell r="R597">
            <v>-353</v>
          </cell>
          <cell r="S597">
            <v>-281</v>
          </cell>
          <cell r="T597">
            <v>-643</v>
          </cell>
          <cell r="U597">
            <v>900</v>
          </cell>
          <cell r="V597">
            <v>-541</v>
          </cell>
          <cell r="W597">
            <v>-253</v>
          </cell>
          <cell r="X597">
            <v>-153</v>
          </cell>
          <cell r="Y597">
            <v>306</v>
          </cell>
          <cell r="Z597">
            <v>28</v>
          </cell>
          <cell r="AA597">
            <v>-754</v>
          </cell>
          <cell r="AB597">
            <v>-1283</v>
          </cell>
          <cell r="AC597">
            <v>-916</v>
          </cell>
          <cell r="AD597">
            <v>-329</v>
          </cell>
          <cell r="AE597">
            <v>-232</v>
          </cell>
          <cell r="AF597">
            <v>-621</v>
          </cell>
          <cell r="AG597">
            <v>922</v>
          </cell>
          <cell r="AH597">
            <v>-516</v>
          </cell>
          <cell r="AI597">
            <v>-229</v>
          </cell>
          <cell r="AJ597">
            <v>-130</v>
          </cell>
          <cell r="AK597">
            <v>0</v>
          </cell>
          <cell r="AL597">
            <v>337</v>
          </cell>
          <cell r="AM597" t="str">
            <v/>
          </cell>
          <cell r="AN597">
            <v>-1387</v>
          </cell>
          <cell r="AO597">
            <v>-1313</v>
          </cell>
          <cell r="AP597">
            <v>-1378</v>
          </cell>
          <cell r="AQ597">
            <v>-1314</v>
          </cell>
          <cell r="AR597" t="str">
            <v>N</v>
          </cell>
          <cell r="AS597" t="str">
            <v>X</v>
          </cell>
          <cell r="AU597">
            <v>-3486</v>
          </cell>
          <cell r="AV597">
            <v>-3723</v>
          </cell>
        </row>
        <row r="598">
          <cell r="G598" t="str">
            <v>DIS50170</v>
          </cell>
          <cell r="H598" t="str">
            <v>Variance PHEK Fix Reclass IFRS</v>
          </cell>
          <cell r="I598" t="str">
            <v>Y</v>
          </cell>
          <cell r="J598" t="str">
            <v>X</v>
          </cell>
          <cell r="K598">
            <v>245</v>
          </cell>
          <cell r="L598" t="str">
            <v>S</v>
          </cell>
          <cell r="M598" t="str">
            <v>01.06.2006 00:00:00</v>
          </cell>
          <cell r="N598">
            <v>0</v>
          </cell>
          <cell r="O598">
            <v>-193</v>
          </cell>
          <cell r="P598">
            <v>1181</v>
          </cell>
          <cell r="Q598">
            <v>303</v>
          </cell>
          <cell r="R598">
            <v>563</v>
          </cell>
          <cell r="S598">
            <v>1097</v>
          </cell>
          <cell r="T598">
            <v>873</v>
          </cell>
          <cell r="U598">
            <v>-249</v>
          </cell>
          <cell r="V598">
            <v>552</v>
          </cell>
          <cell r="W598">
            <v>326</v>
          </cell>
          <cell r="X598">
            <v>272</v>
          </cell>
          <cell r="Y598">
            <v>-48</v>
          </cell>
          <cell r="Z598">
            <v>0</v>
          </cell>
          <cell r="AA598">
            <v>-193</v>
          </cell>
          <cell r="AB598">
            <v>1181</v>
          </cell>
          <cell r="AC598">
            <v>303</v>
          </cell>
          <cell r="AD598">
            <v>563</v>
          </cell>
          <cell r="AE598">
            <v>1097</v>
          </cell>
          <cell r="AF598">
            <v>873</v>
          </cell>
          <cell r="AG598">
            <v>-249</v>
          </cell>
          <cell r="AH598">
            <v>552</v>
          </cell>
          <cell r="AI598">
            <v>326</v>
          </cell>
          <cell r="AJ598">
            <v>272</v>
          </cell>
          <cell r="AK598">
            <v>0</v>
          </cell>
          <cell r="AL598">
            <v>-48</v>
          </cell>
          <cell r="AM598" t="str">
            <v/>
          </cell>
          <cell r="AN598">
            <v>0</v>
          </cell>
          <cell r="AO598">
            <v>0</v>
          </cell>
          <cell r="AP598">
            <v>0</v>
          </cell>
          <cell r="AQ598">
            <v>0</v>
          </cell>
          <cell r="AR598" t="str">
            <v>N</v>
          </cell>
          <cell r="AS598" t="str">
            <v>X</v>
          </cell>
          <cell r="AU598">
            <v>2951</v>
          </cell>
          <cell r="AV598">
            <v>4677</v>
          </cell>
        </row>
        <row r="599">
          <cell r="G599" t="str">
            <v>DIS502</v>
          </cell>
          <cell r="H599" t="str">
            <v>Margin over TWEK</v>
          </cell>
          <cell r="I599" t="str">
            <v>Y</v>
          </cell>
          <cell r="J599" t="str">
            <v>X</v>
          </cell>
          <cell r="K599">
            <v>255</v>
          </cell>
          <cell r="L599" t="str">
            <v>C</v>
          </cell>
          <cell r="M599" t="str">
            <v>01.06.2006 00:00:00</v>
          </cell>
          <cell r="N599">
            <v>2697</v>
          </cell>
          <cell r="O599">
            <v>-1091</v>
          </cell>
          <cell r="P599">
            <v>3344</v>
          </cell>
          <cell r="Q599">
            <v>1891</v>
          </cell>
          <cell r="R599">
            <v>2386</v>
          </cell>
          <cell r="S599">
            <v>5997</v>
          </cell>
          <cell r="T599">
            <v>2754</v>
          </cell>
          <cell r="U599">
            <v>1279</v>
          </cell>
          <cell r="V599">
            <v>3345</v>
          </cell>
          <cell r="W599">
            <v>3192</v>
          </cell>
          <cell r="X599">
            <v>3453</v>
          </cell>
          <cell r="Y599">
            <v>3705</v>
          </cell>
          <cell r="Z599">
            <v>2220</v>
          </cell>
          <cell r="AA599">
            <v>-1570</v>
          </cell>
          <cell r="AB599">
            <v>2928</v>
          </cell>
          <cell r="AC599">
            <v>1478</v>
          </cell>
          <cell r="AD599">
            <v>2021</v>
          </cell>
          <cell r="AE599">
            <v>5803</v>
          </cell>
          <cell r="AF599">
            <v>2435</v>
          </cell>
          <cell r="AG599">
            <v>1128</v>
          </cell>
          <cell r="AH599">
            <v>2721</v>
          </cell>
          <cell r="AI599">
            <v>2888</v>
          </cell>
          <cell r="AJ599">
            <v>3170</v>
          </cell>
          <cell r="AK599">
            <v>0</v>
          </cell>
          <cell r="AL599">
            <v>3054</v>
          </cell>
          <cell r="AM599" t="str">
            <v/>
          </cell>
          <cell r="AN599">
            <v>37744</v>
          </cell>
          <cell r="AO599">
            <v>34138</v>
          </cell>
          <cell r="AP599">
            <v>33836</v>
          </cell>
          <cell r="AQ599">
            <v>28430</v>
          </cell>
          <cell r="AR599" t="str">
            <v>N</v>
          </cell>
          <cell r="AS599" t="str">
            <v>X</v>
          </cell>
          <cell r="AU599">
            <v>12880</v>
          </cell>
          <cell r="AV599">
            <v>28276</v>
          </cell>
        </row>
        <row r="600">
          <cell r="G600" t="str">
            <v>DIS50310</v>
          </cell>
          <cell r="H600" t="str">
            <v>Plan-VVGK Selling var.</v>
          </cell>
          <cell r="I600" t="str">
            <v>Y</v>
          </cell>
          <cell r="J600" t="str">
            <v>X</v>
          </cell>
          <cell r="K600">
            <v>260</v>
          </cell>
          <cell r="L600" t="str">
            <v>S</v>
          </cell>
          <cell r="M600" t="str">
            <v>01.06.2006 00:00:00</v>
          </cell>
          <cell r="N600">
            <v>2231</v>
          </cell>
          <cell r="O600">
            <v>1440</v>
          </cell>
          <cell r="P600">
            <v>2724</v>
          </cell>
          <cell r="Q600">
            <v>2536</v>
          </cell>
          <cell r="R600">
            <v>3547</v>
          </cell>
          <cell r="S600">
            <v>2698</v>
          </cell>
          <cell r="T600">
            <v>2140</v>
          </cell>
          <cell r="U600">
            <v>845</v>
          </cell>
          <cell r="V600">
            <v>2114</v>
          </cell>
          <cell r="W600">
            <v>2110</v>
          </cell>
          <cell r="X600">
            <v>2105</v>
          </cell>
          <cell r="Y600">
            <v>-10176</v>
          </cell>
          <cell r="Z600">
            <v>2170</v>
          </cell>
          <cell r="AA600">
            <v>1391</v>
          </cell>
          <cell r="AB600">
            <v>2636</v>
          </cell>
          <cell r="AC600">
            <v>2466</v>
          </cell>
          <cell r="AD600">
            <v>3457</v>
          </cell>
          <cell r="AE600">
            <v>2627</v>
          </cell>
          <cell r="AF600">
            <v>2068</v>
          </cell>
          <cell r="AG600">
            <v>790</v>
          </cell>
          <cell r="AH600">
            <v>2038</v>
          </cell>
          <cell r="AI600">
            <v>2034</v>
          </cell>
          <cell r="AJ600">
            <v>2034</v>
          </cell>
          <cell r="AK600">
            <v>0</v>
          </cell>
          <cell r="AL600">
            <v>-10243</v>
          </cell>
          <cell r="AM600" t="str">
            <v/>
          </cell>
          <cell r="AN600">
            <v>27370</v>
          </cell>
          <cell r="AO600">
            <v>27684</v>
          </cell>
          <cell r="AP600">
            <v>26990</v>
          </cell>
          <cell r="AQ600">
            <v>27252</v>
          </cell>
          <cell r="AR600" t="str">
            <v>N</v>
          </cell>
          <cell r="AS600" t="str">
            <v>X</v>
          </cell>
          <cell r="AU600">
            <v>14747</v>
          </cell>
          <cell r="AV600">
            <v>13468</v>
          </cell>
        </row>
        <row r="601">
          <cell r="G601" t="str">
            <v>DIS50330</v>
          </cell>
          <cell r="H601" t="str">
            <v>Plan-VVGK Development var.</v>
          </cell>
          <cell r="I601" t="str">
            <v>Y</v>
          </cell>
          <cell r="J601" t="str">
            <v>X</v>
          </cell>
          <cell r="K601">
            <v>265</v>
          </cell>
          <cell r="L601" t="str">
            <v>C</v>
          </cell>
          <cell r="M601" t="str">
            <v>01.06.2006 00:00:00</v>
          </cell>
          <cell r="N601">
            <v>691</v>
          </cell>
          <cell r="O601">
            <v>1011</v>
          </cell>
          <cell r="P601">
            <v>-246</v>
          </cell>
          <cell r="Q601">
            <v>462</v>
          </cell>
          <cell r="R601">
            <v>525</v>
          </cell>
          <cell r="S601">
            <v>1061</v>
          </cell>
          <cell r="T601">
            <v>517</v>
          </cell>
          <cell r="U601">
            <v>160</v>
          </cell>
          <cell r="V601">
            <v>498</v>
          </cell>
          <cell r="W601">
            <v>499</v>
          </cell>
          <cell r="X601">
            <v>493</v>
          </cell>
          <cell r="Y601">
            <v>382</v>
          </cell>
          <cell r="Z601">
            <v>665</v>
          </cell>
          <cell r="AA601">
            <v>989</v>
          </cell>
          <cell r="AB601">
            <v>-268</v>
          </cell>
          <cell r="AC601">
            <v>443</v>
          </cell>
          <cell r="AD601">
            <v>472</v>
          </cell>
          <cell r="AE601">
            <v>1040</v>
          </cell>
          <cell r="AF601">
            <v>492</v>
          </cell>
          <cell r="AG601">
            <v>148</v>
          </cell>
          <cell r="AH601">
            <v>476</v>
          </cell>
          <cell r="AI601">
            <v>477</v>
          </cell>
          <cell r="AJ601">
            <v>472</v>
          </cell>
          <cell r="AK601">
            <v>0</v>
          </cell>
          <cell r="AL601">
            <v>366</v>
          </cell>
          <cell r="AM601" t="str">
            <v/>
          </cell>
          <cell r="AN601">
            <v>7841</v>
          </cell>
          <cell r="AO601">
            <v>7734</v>
          </cell>
          <cell r="AP601">
            <v>7677</v>
          </cell>
          <cell r="AQ601">
            <v>7478</v>
          </cell>
          <cell r="AR601" t="str">
            <v>N</v>
          </cell>
          <cell r="AS601" t="str">
            <v>X</v>
          </cell>
          <cell r="AU601">
            <v>3341</v>
          </cell>
          <cell r="AV601">
            <v>5772</v>
          </cell>
        </row>
        <row r="602">
          <cell r="G602" t="str">
            <v>DIS50350</v>
          </cell>
          <cell r="H602" t="str">
            <v>Plan-VVGK Administration var.</v>
          </cell>
          <cell r="I602" t="str">
            <v>Y</v>
          </cell>
          <cell r="J602" t="str">
            <v>X</v>
          </cell>
          <cell r="K602">
            <v>270</v>
          </cell>
          <cell r="L602" t="str">
            <v>S</v>
          </cell>
          <cell r="M602" t="str">
            <v>01.06.2006 00:00:00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t="str">
            <v/>
          </cell>
          <cell r="AN602">
            <v>0</v>
          </cell>
          <cell r="AO602">
            <v>0</v>
          </cell>
          <cell r="AP602">
            <v>0</v>
          </cell>
          <cell r="AQ602">
            <v>0</v>
          </cell>
          <cell r="AR602" t="str">
            <v>N</v>
          </cell>
          <cell r="AS602" t="str">
            <v>X</v>
          </cell>
          <cell r="AU602">
            <v>0</v>
          </cell>
          <cell r="AV602">
            <v>0</v>
          </cell>
        </row>
        <row r="603">
          <cell r="G603" t="str">
            <v>DIS60060</v>
          </cell>
          <cell r="H603" t="str">
            <v>Cost Variances Plan-VVGK variable</v>
          </cell>
          <cell r="I603" t="str">
            <v>Y</v>
          </cell>
          <cell r="J603" t="str">
            <v>X</v>
          </cell>
          <cell r="K603">
            <v>275</v>
          </cell>
          <cell r="L603" t="str">
            <v>S</v>
          </cell>
          <cell r="M603" t="str">
            <v>01.06.2006 00:00:00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t="str">
            <v/>
          </cell>
          <cell r="AN603">
            <v>0</v>
          </cell>
          <cell r="AO603">
            <v>0</v>
          </cell>
          <cell r="AP603">
            <v>0</v>
          </cell>
          <cell r="AQ603">
            <v>0</v>
          </cell>
          <cell r="AR603" t="str">
            <v>N</v>
          </cell>
          <cell r="AS603" t="str">
            <v>X</v>
          </cell>
          <cell r="AU603">
            <v>0</v>
          </cell>
          <cell r="AV603">
            <v>0</v>
          </cell>
        </row>
        <row r="604">
          <cell r="G604" t="str">
            <v>DIS50320</v>
          </cell>
          <cell r="H604" t="str">
            <v>Plan-VVGK Selling fix</v>
          </cell>
          <cell r="I604" t="str">
            <v>Y</v>
          </cell>
          <cell r="J604" t="str">
            <v>X</v>
          </cell>
          <cell r="K604">
            <v>280</v>
          </cell>
          <cell r="L604" t="str">
            <v>S</v>
          </cell>
          <cell r="M604" t="str">
            <v>01.06.2006 00:00:00</v>
          </cell>
          <cell r="N604">
            <v>218</v>
          </cell>
          <cell r="O604">
            <v>276</v>
          </cell>
          <cell r="P604">
            <v>214</v>
          </cell>
          <cell r="Q604">
            <v>291</v>
          </cell>
          <cell r="R604">
            <v>318</v>
          </cell>
          <cell r="S604">
            <v>314</v>
          </cell>
          <cell r="T604">
            <v>297</v>
          </cell>
          <cell r="U604">
            <v>96</v>
          </cell>
          <cell r="V604">
            <v>306</v>
          </cell>
          <cell r="W604">
            <v>306</v>
          </cell>
          <cell r="X604">
            <v>305</v>
          </cell>
          <cell r="Y604">
            <v>234</v>
          </cell>
          <cell r="Z604">
            <v>213</v>
          </cell>
          <cell r="AA604">
            <v>268</v>
          </cell>
          <cell r="AB604">
            <v>205</v>
          </cell>
          <cell r="AC604">
            <v>284</v>
          </cell>
          <cell r="AD604">
            <v>314</v>
          </cell>
          <cell r="AE604">
            <v>309</v>
          </cell>
          <cell r="AF604">
            <v>294</v>
          </cell>
          <cell r="AG604">
            <v>95</v>
          </cell>
          <cell r="AH604">
            <v>302</v>
          </cell>
          <cell r="AI604">
            <v>302</v>
          </cell>
          <cell r="AJ604">
            <v>301</v>
          </cell>
          <cell r="AK604">
            <v>0</v>
          </cell>
          <cell r="AL604">
            <v>231</v>
          </cell>
          <cell r="AM604" t="str">
            <v/>
          </cell>
          <cell r="AN604">
            <v>2372</v>
          </cell>
          <cell r="AO604">
            <v>2440</v>
          </cell>
          <cell r="AP604">
            <v>2334</v>
          </cell>
          <cell r="AQ604">
            <v>2392</v>
          </cell>
          <cell r="AR604" t="str">
            <v>N</v>
          </cell>
          <cell r="AS604" t="str">
            <v>X</v>
          </cell>
          <cell r="AU604">
            <v>1593</v>
          </cell>
          <cell r="AV604">
            <v>3118</v>
          </cell>
        </row>
        <row r="605">
          <cell r="G605" t="str">
            <v>DIS50321</v>
          </cell>
          <cell r="H605" t="str">
            <v>Thereof VVGK Selling IFRS variance</v>
          </cell>
          <cell r="I605" t="str">
            <v>Y</v>
          </cell>
          <cell r="J605" t="str">
            <v>X</v>
          </cell>
          <cell r="K605">
            <v>282</v>
          </cell>
          <cell r="L605" t="str">
            <v>S</v>
          </cell>
          <cell r="M605" t="str">
            <v>01.06.2006 00:00:00</v>
          </cell>
          <cell r="N605">
            <v>0</v>
          </cell>
          <cell r="O605">
            <v>9</v>
          </cell>
          <cell r="P605">
            <v>-9</v>
          </cell>
          <cell r="Q605">
            <v>0</v>
          </cell>
          <cell r="R605">
            <v>1</v>
          </cell>
          <cell r="S605">
            <v>0</v>
          </cell>
          <cell r="T605">
            <v>0</v>
          </cell>
          <cell r="U605">
            <v>0</v>
          </cell>
          <cell r="V605">
            <v>0</v>
          </cell>
          <cell r="W605">
            <v>0</v>
          </cell>
          <cell r="X605">
            <v>0</v>
          </cell>
          <cell r="Y605">
            <v>0</v>
          </cell>
          <cell r="Z605">
            <v>0</v>
          </cell>
          <cell r="AA605">
            <v>9</v>
          </cell>
          <cell r="AB605">
            <v>-9</v>
          </cell>
          <cell r="AC605">
            <v>0</v>
          </cell>
          <cell r="AD605">
            <v>1</v>
          </cell>
          <cell r="AE605">
            <v>0</v>
          </cell>
          <cell r="AF605">
            <v>0</v>
          </cell>
          <cell r="AG605">
            <v>0</v>
          </cell>
          <cell r="AH605">
            <v>0</v>
          </cell>
          <cell r="AI605">
            <v>0</v>
          </cell>
          <cell r="AJ605">
            <v>0</v>
          </cell>
          <cell r="AK605">
            <v>0</v>
          </cell>
          <cell r="AL605">
            <v>0</v>
          </cell>
          <cell r="AM605" t="str">
            <v/>
          </cell>
          <cell r="AN605">
            <v>0</v>
          </cell>
          <cell r="AO605">
            <v>0</v>
          </cell>
          <cell r="AP605">
            <v>0</v>
          </cell>
          <cell r="AQ605">
            <v>0</v>
          </cell>
          <cell r="AR605" t="str">
            <v>N</v>
          </cell>
          <cell r="AS605" t="str">
            <v>X</v>
          </cell>
          <cell r="AU605">
            <v>1</v>
          </cell>
          <cell r="AV605">
            <v>1</v>
          </cell>
        </row>
        <row r="606">
          <cell r="G606" t="str">
            <v>DIS50340</v>
          </cell>
          <cell r="H606" t="str">
            <v>Plan-VVGK Development fix</v>
          </cell>
          <cell r="I606" t="str">
            <v>Y</v>
          </cell>
          <cell r="J606" t="str">
            <v>X</v>
          </cell>
          <cell r="K606">
            <v>285</v>
          </cell>
          <cell r="L606" t="str">
            <v>C</v>
          </cell>
          <cell r="M606" t="str">
            <v>01.06.2006 00:00:00</v>
          </cell>
          <cell r="N606">
            <v>2263</v>
          </cell>
          <cell r="O606">
            <v>1532</v>
          </cell>
          <cell r="P606">
            <v>2421</v>
          </cell>
          <cell r="Q606">
            <v>2055</v>
          </cell>
          <cell r="R606">
            <v>2124</v>
          </cell>
          <cell r="S606">
            <v>3063</v>
          </cell>
          <cell r="T606">
            <v>3382</v>
          </cell>
          <cell r="U606">
            <v>1040</v>
          </cell>
          <cell r="V606">
            <v>3399</v>
          </cell>
          <cell r="W606">
            <v>3406</v>
          </cell>
          <cell r="X606">
            <v>3444</v>
          </cell>
          <cell r="Y606">
            <v>2126</v>
          </cell>
          <cell r="Z606">
            <v>2224</v>
          </cell>
          <cell r="AA606">
            <v>1494</v>
          </cell>
          <cell r="AB606">
            <v>2394</v>
          </cell>
          <cell r="AC606">
            <v>2022</v>
          </cell>
          <cell r="AD606">
            <v>2091</v>
          </cell>
          <cell r="AE606">
            <v>2546</v>
          </cell>
          <cell r="AF606">
            <v>3269</v>
          </cell>
          <cell r="AG606">
            <v>927</v>
          </cell>
          <cell r="AH606">
            <v>3286</v>
          </cell>
          <cell r="AI606">
            <v>3293</v>
          </cell>
          <cell r="AJ606">
            <v>3331</v>
          </cell>
          <cell r="AK606">
            <v>0</v>
          </cell>
          <cell r="AL606">
            <v>2013</v>
          </cell>
          <cell r="AM606" t="str">
            <v/>
          </cell>
          <cell r="AN606">
            <v>24485</v>
          </cell>
          <cell r="AO606">
            <v>24753</v>
          </cell>
          <cell r="AP606">
            <v>24008</v>
          </cell>
          <cell r="AQ606">
            <v>24282</v>
          </cell>
          <cell r="AR606" t="str">
            <v>N</v>
          </cell>
          <cell r="AS606" t="str">
            <v>X</v>
          </cell>
          <cell r="AU606">
            <v>12771</v>
          </cell>
          <cell r="AV606">
            <v>28890</v>
          </cell>
        </row>
        <row r="607">
          <cell r="G607" t="str">
            <v>DIS50341</v>
          </cell>
          <cell r="H607" t="str">
            <v>Thereof VVGK Develop IFRS variance</v>
          </cell>
          <cell r="I607" t="str">
            <v>Y</v>
          </cell>
          <cell r="J607" t="str">
            <v>X</v>
          </cell>
          <cell r="K607">
            <v>287</v>
          </cell>
          <cell r="L607" t="str">
            <v>S</v>
          </cell>
          <cell r="M607" t="str">
            <v>01.06.2006 00:00:00</v>
          </cell>
          <cell r="N607">
            <v>0</v>
          </cell>
          <cell r="O607">
            <v>17</v>
          </cell>
          <cell r="P607">
            <v>-17</v>
          </cell>
          <cell r="Q607">
            <v>0</v>
          </cell>
          <cell r="R607">
            <v>0</v>
          </cell>
          <cell r="S607">
            <v>0</v>
          </cell>
          <cell r="T607">
            <v>0</v>
          </cell>
          <cell r="U607">
            <v>0</v>
          </cell>
          <cell r="V607">
            <v>0</v>
          </cell>
          <cell r="W607">
            <v>0</v>
          </cell>
          <cell r="X607">
            <v>0</v>
          </cell>
          <cell r="Y607">
            <v>0</v>
          </cell>
          <cell r="Z607">
            <v>0</v>
          </cell>
          <cell r="AA607">
            <v>17</v>
          </cell>
          <cell r="AB607">
            <v>-17</v>
          </cell>
          <cell r="AC607">
            <v>0</v>
          </cell>
          <cell r="AD607">
            <v>0</v>
          </cell>
          <cell r="AE607">
            <v>0</v>
          </cell>
          <cell r="AF607">
            <v>0</v>
          </cell>
          <cell r="AG607">
            <v>0</v>
          </cell>
          <cell r="AH607">
            <v>0</v>
          </cell>
          <cell r="AI607">
            <v>0</v>
          </cell>
          <cell r="AJ607">
            <v>0</v>
          </cell>
          <cell r="AK607">
            <v>0</v>
          </cell>
          <cell r="AL607">
            <v>0</v>
          </cell>
          <cell r="AM607" t="str">
            <v/>
          </cell>
          <cell r="AN607">
            <v>0</v>
          </cell>
          <cell r="AO607">
            <v>0</v>
          </cell>
          <cell r="AP607">
            <v>0</v>
          </cell>
          <cell r="AQ607">
            <v>0</v>
          </cell>
          <cell r="AR607" t="str">
            <v>N</v>
          </cell>
          <cell r="AS607" t="str">
            <v>X</v>
          </cell>
          <cell r="AU607">
            <v>0</v>
          </cell>
          <cell r="AV607">
            <v>0</v>
          </cell>
        </row>
        <row r="608">
          <cell r="G608" t="str">
            <v>DIS50360</v>
          </cell>
          <cell r="H608" t="str">
            <v>Plan-VVGK Administration fix (without CC Credit)</v>
          </cell>
          <cell r="I608" t="str">
            <v>Y</v>
          </cell>
          <cell r="J608" t="str">
            <v>X</v>
          </cell>
          <cell r="K608">
            <v>290</v>
          </cell>
          <cell r="L608" t="str">
            <v>C</v>
          </cell>
          <cell r="M608" t="str">
            <v>01.06.2006 00:00:00</v>
          </cell>
          <cell r="N608">
            <v>3608</v>
          </cell>
          <cell r="O608">
            <v>2536</v>
          </cell>
          <cell r="P608">
            <v>3513</v>
          </cell>
          <cell r="Q608">
            <v>3111</v>
          </cell>
          <cell r="R608">
            <v>3764</v>
          </cell>
          <cell r="S608">
            <v>4115</v>
          </cell>
          <cell r="T608">
            <v>3963</v>
          </cell>
          <cell r="U608">
            <v>2430</v>
          </cell>
          <cell r="V608">
            <v>4264</v>
          </cell>
          <cell r="W608">
            <v>3951</v>
          </cell>
          <cell r="X608">
            <v>3954</v>
          </cell>
          <cell r="Y608">
            <v>2478</v>
          </cell>
          <cell r="Z608">
            <v>3562</v>
          </cell>
          <cell r="AA608">
            <v>2515</v>
          </cell>
          <cell r="AB608">
            <v>3468</v>
          </cell>
          <cell r="AC608">
            <v>3081</v>
          </cell>
          <cell r="AD608">
            <v>3726</v>
          </cell>
          <cell r="AE608">
            <v>4121</v>
          </cell>
          <cell r="AF608">
            <v>3927</v>
          </cell>
          <cell r="AG608">
            <v>2394</v>
          </cell>
          <cell r="AH608">
            <v>4228</v>
          </cell>
          <cell r="AI608">
            <v>3915</v>
          </cell>
          <cell r="AJ608">
            <v>3918</v>
          </cell>
          <cell r="AK608">
            <v>0</v>
          </cell>
          <cell r="AL608">
            <v>2442</v>
          </cell>
          <cell r="AM608" t="str">
            <v/>
          </cell>
          <cell r="AN608">
            <v>41159</v>
          </cell>
          <cell r="AO608">
            <v>42320</v>
          </cell>
          <cell r="AP608">
            <v>40605</v>
          </cell>
          <cell r="AQ608">
            <v>41767</v>
          </cell>
          <cell r="AR608" t="str">
            <v>N</v>
          </cell>
          <cell r="AS608" t="str">
            <v>X</v>
          </cell>
          <cell r="AU608">
            <v>20473</v>
          </cell>
          <cell r="AV608">
            <v>41297</v>
          </cell>
        </row>
        <row r="609">
          <cell r="G609" t="str">
            <v>DIS50361</v>
          </cell>
          <cell r="H609" t="str">
            <v>Thereof VVGK Admin IFRS variance</v>
          </cell>
          <cell r="I609" t="str">
            <v>Y</v>
          </cell>
          <cell r="J609" t="str">
            <v>X</v>
          </cell>
          <cell r="K609">
            <v>293</v>
          </cell>
          <cell r="L609" t="str">
            <v>S</v>
          </cell>
          <cell r="M609" t="str">
            <v>01.06.2006 00:00:00</v>
          </cell>
          <cell r="N609">
            <v>0</v>
          </cell>
          <cell r="O609">
            <v>30</v>
          </cell>
          <cell r="P609">
            <v>4</v>
          </cell>
          <cell r="Q609">
            <v>8</v>
          </cell>
          <cell r="R609">
            <v>7</v>
          </cell>
          <cell r="S609">
            <v>5</v>
          </cell>
          <cell r="T609">
            <v>0</v>
          </cell>
          <cell r="U609">
            <v>0</v>
          </cell>
          <cell r="V609">
            <v>0</v>
          </cell>
          <cell r="W609">
            <v>0</v>
          </cell>
          <cell r="X609">
            <v>0</v>
          </cell>
          <cell r="Y609">
            <v>0</v>
          </cell>
          <cell r="Z609">
            <v>0</v>
          </cell>
          <cell r="AA609">
            <v>30</v>
          </cell>
          <cell r="AB609">
            <v>4</v>
          </cell>
          <cell r="AC609">
            <v>8</v>
          </cell>
          <cell r="AD609">
            <v>7</v>
          </cell>
          <cell r="AE609">
            <v>5</v>
          </cell>
          <cell r="AF609">
            <v>0</v>
          </cell>
          <cell r="AG609">
            <v>0</v>
          </cell>
          <cell r="AH609">
            <v>0</v>
          </cell>
          <cell r="AI609">
            <v>0</v>
          </cell>
          <cell r="AJ609">
            <v>0</v>
          </cell>
          <cell r="AK609">
            <v>0</v>
          </cell>
          <cell r="AL609">
            <v>0</v>
          </cell>
          <cell r="AM609" t="str">
            <v/>
          </cell>
          <cell r="AN609">
            <v>0</v>
          </cell>
          <cell r="AO609">
            <v>0</v>
          </cell>
          <cell r="AP609">
            <v>0</v>
          </cell>
          <cell r="AQ609">
            <v>0</v>
          </cell>
          <cell r="AR609" t="str">
            <v>N</v>
          </cell>
          <cell r="AS609" t="str">
            <v>X</v>
          </cell>
          <cell r="AU609">
            <v>54</v>
          </cell>
          <cell r="AV609">
            <v>54</v>
          </cell>
        </row>
        <row r="610">
          <cell r="G610" t="str">
            <v>DIS505</v>
          </cell>
          <cell r="H610" t="str">
            <v>Total Cost Variances Plan-VVGK fix</v>
          </cell>
          <cell r="I610" t="str">
            <v>Y</v>
          </cell>
          <cell r="J610" t="str">
            <v>X</v>
          </cell>
          <cell r="K610">
            <v>295</v>
          </cell>
          <cell r="L610" t="str">
            <v>S</v>
          </cell>
          <cell r="M610" t="str">
            <v>01.06.2006 00:00:00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t="str">
            <v/>
          </cell>
          <cell r="AN610">
            <v>0</v>
          </cell>
          <cell r="AO610">
            <v>0</v>
          </cell>
          <cell r="AP610">
            <v>0</v>
          </cell>
          <cell r="AQ610">
            <v>0</v>
          </cell>
          <cell r="AR610" t="str">
            <v>N</v>
          </cell>
          <cell r="AS610" t="str">
            <v>X</v>
          </cell>
          <cell r="AU610">
            <v>0</v>
          </cell>
          <cell r="AV610">
            <v>0</v>
          </cell>
        </row>
        <row r="611">
          <cell r="G611" t="str">
            <v>DIS60160</v>
          </cell>
          <cell r="H611" t="str">
            <v>thereof Cost Variances on CC Credit</v>
          </cell>
          <cell r="I611" t="str">
            <v>Y</v>
          </cell>
          <cell r="J611" t="str">
            <v>H</v>
          </cell>
          <cell r="K611">
            <v>297</v>
          </cell>
          <cell r="L611" t="str">
            <v>S</v>
          </cell>
          <cell r="M611" t="str">
            <v>01.06.2006 00:00:00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t="str">
            <v/>
          </cell>
          <cell r="AN611">
            <v>0</v>
          </cell>
          <cell r="AO611">
            <v>0</v>
          </cell>
          <cell r="AP611">
            <v>0</v>
          </cell>
          <cell r="AQ611">
            <v>0</v>
          </cell>
          <cell r="AR611" t="str">
            <v>N</v>
          </cell>
          <cell r="AS611" t="str">
            <v>X</v>
          </cell>
          <cell r="AU611">
            <v>0</v>
          </cell>
          <cell r="AV611">
            <v>0</v>
          </cell>
        </row>
        <row r="612">
          <cell r="G612" t="str">
            <v>DIS50365</v>
          </cell>
          <cell r="H612" t="str">
            <v>VVGK Admin. Structural (ELIM Only)</v>
          </cell>
          <cell r="I612" t="str">
            <v>Y</v>
          </cell>
          <cell r="J612" t="str">
            <v>E</v>
          </cell>
          <cell r="K612">
            <v>300</v>
          </cell>
          <cell r="L612" t="str">
            <v>C</v>
          </cell>
          <cell r="M612" t="str">
            <v>01.06.2006 00:00:00</v>
          </cell>
          <cell r="N612">
            <v>-1190</v>
          </cell>
          <cell r="O612">
            <v>-1190</v>
          </cell>
          <cell r="P612">
            <v>-1190</v>
          </cell>
          <cell r="Q612">
            <v>-1190</v>
          </cell>
          <cell r="R612">
            <v>-1190</v>
          </cell>
          <cell r="S612">
            <v>-2642</v>
          </cell>
          <cell r="T612">
            <v>-1427</v>
          </cell>
          <cell r="U612">
            <v>-1427</v>
          </cell>
          <cell r="V612">
            <v>-1427</v>
          </cell>
          <cell r="W612">
            <v>-1427</v>
          </cell>
          <cell r="X612">
            <v>-1427</v>
          </cell>
          <cell r="Y612">
            <v>-1427</v>
          </cell>
          <cell r="Z612">
            <v>-1703</v>
          </cell>
          <cell r="AA612">
            <v>-1684</v>
          </cell>
          <cell r="AB612">
            <v>-1682</v>
          </cell>
          <cell r="AC612">
            <v>-1693</v>
          </cell>
          <cell r="AD612">
            <v>-1693</v>
          </cell>
          <cell r="AE612">
            <v>-2940</v>
          </cell>
          <cell r="AF612">
            <v>-1779</v>
          </cell>
          <cell r="AG612">
            <v>-1779</v>
          </cell>
          <cell r="AH612">
            <v>-2103</v>
          </cell>
          <cell r="AI612">
            <v>-1779</v>
          </cell>
          <cell r="AJ612">
            <v>-1779</v>
          </cell>
          <cell r="AK612">
            <v>0</v>
          </cell>
          <cell r="AL612">
            <v>-2199</v>
          </cell>
          <cell r="AM612" t="str">
            <v/>
          </cell>
          <cell r="AN612">
            <v>-14456</v>
          </cell>
          <cell r="AO612">
            <v>-14546</v>
          </cell>
          <cell r="AP612">
            <v>-20688</v>
          </cell>
          <cell r="AQ612">
            <v>-20793</v>
          </cell>
          <cell r="AR612" t="str">
            <v>N</v>
          </cell>
          <cell r="AS612" t="str">
            <v>X</v>
          </cell>
          <cell r="AU612">
            <v>-11395</v>
          </cell>
          <cell r="AV612">
            <v>-22813</v>
          </cell>
        </row>
        <row r="613">
          <cell r="G613" t="str">
            <v>DIS60090</v>
          </cell>
          <cell r="H613" t="str">
            <v>CC Payables (Actual)</v>
          </cell>
          <cell r="I613" t="str">
            <v>Y</v>
          </cell>
          <cell r="J613" t="str">
            <v>H</v>
          </cell>
          <cell r="K613">
            <v>302</v>
          </cell>
          <cell r="L613" t="str">
            <v>S</v>
          </cell>
          <cell r="M613" t="str">
            <v>01.06.2006 00:00:00</v>
          </cell>
          <cell r="N613">
            <v>737</v>
          </cell>
          <cell r="O613">
            <v>418</v>
          </cell>
          <cell r="P613">
            <v>958</v>
          </cell>
          <cell r="Q613">
            <v>659</v>
          </cell>
          <cell r="R613">
            <v>610</v>
          </cell>
          <cell r="S613">
            <v>906</v>
          </cell>
          <cell r="T613">
            <v>837</v>
          </cell>
          <cell r="U613">
            <v>378</v>
          </cell>
          <cell r="V613">
            <v>821</v>
          </cell>
          <cell r="W613">
            <v>857</v>
          </cell>
          <cell r="X613">
            <v>855</v>
          </cell>
          <cell r="Y613">
            <v>829</v>
          </cell>
          <cell r="Z613">
            <v>729</v>
          </cell>
          <cell r="AA613">
            <v>411</v>
          </cell>
          <cell r="AB613">
            <v>950</v>
          </cell>
          <cell r="AC613">
            <v>652</v>
          </cell>
          <cell r="AD613">
            <v>603</v>
          </cell>
          <cell r="AE613">
            <v>802</v>
          </cell>
          <cell r="AF613">
            <v>742</v>
          </cell>
          <cell r="AG613">
            <v>281</v>
          </cell>
          <cell r="AH613">
            <v>725</v>
          </cell>
          <cell r="AI613">
            <v>761</v>
          </cell>
          <cell r="AJ613">
            <v>758</v>
          </cell>
          <cell r="AK613">
            <v>0</v>
          </cell>
          <cell r="AL613">
            <v>730</v>
          </cell>
          <cell r="AM613" t="str">
            <v/>
          </cell>
          <cell r="AN613">
            <v>8824</v>
          </cell>
          <cell r="AO613">
            <v>8746</v>
          </cell>
          <cell r="AP613">
            <v>8769</v>
          </cell>
          <cell r="AQ613">
            <v>8664</v>
          </cell>
          <cell r="AR613" t="str">
            <v>N</v>
          </cell>
          <cell r="AS613" t="str">
            <v>X</v>
          </cell>
          <cell r="AU613">
            <v>4147</v>
          </cell>
          <cell r="AV613">
            <v>8144</v>
          </cell>
        </row>
        <row r="614">
          <cell r="G614" t="str">
            <v>DIS60100</v>
          </cell>
          <cell r="H614" t="str">
            <v>CC on Other Liabilities (Actual)</v>
          </cell>
          <cell r="I614" t="str">
            <v>Y</v>
          </cell>
          <cell r="J614" t="str">
            <v>H</v>
          </cell>
          <cell r="K614">
            <v>303</v>
          </cell>
          <cell r="L614" t="str">
            <v>S</v>
          </cell>
          <cell r="M614" t="str">
            <v>01.06.2006 00:00:00</v>
          </cell>
          <cell r="N614">
            <v>291</v>
          </cell>
          <cell r="O614">
            <v>22</v>
          </cell>
          <cell r="P614">
            <v>539</v>
          </cell>
          <cell r="Q614">
            <v>280</v>
          </cell>
          <cell r="R614">
            <v>304</v>
          </cell>
          <cell r="S614">
            <v>304</v>
          </cell>
          <cell r="T614">
            <v>283</v>
          </cell>
          <cell r="U614">
            <v>98</v>
          </cell>
          <cell r="V614">
            <v>288</v>
          </cell>
          <cell r="W614">
            <v>292</v>
          </cell>
          <cell r="X614">
            <v>288</v>
          </cell>
          <cell r="Y614">
            <v>201</v>
          </cell>
          <cell r="Z614">
            <v>291</v>
          </cell>
          <cell r="AA614">
            <v>22</v>
          </cell>
          <cell r="AB614">
            <v>539</v>
          </cell>
          <cell r="AC614">
            <v>280</v>
          </cell>
          <cell r="AD614">
            <v>304</v>
          </cell>
          <cell r="AE614">
            <v>304</v>
          </cell>
          <cell r="AF614">
            <v>283</v>
          </cell>
          <cell r="AG614">
            <v>98</v>
          </cell>
          <cell r="AH614">
            <v>288</v>
          </cell>
          <cell r="AI614">
            <v>292</v>
          </cell>
          <cell r="AJ614">
            <v>288</v>
          </cell>
          <cell r="AK614">
            <v>0</v>
          </cell>
          <cell r="AL614">
            <v>201</v>
          </cell>
          <cell r="AM614" t="str">
            <v/>
          </cell>
          <cell r="AN614">
            <v>2955</v>
          </cell>
          <cell r="AO614">
            <v>2821</v>
          </cell>
          <cell r="AP614">
            <v>2955</v>
          </cell>
          <cell r="AQ614">
            <v>2821</v>
          </cell>
          <cell r="AR614" t="str">
            <v>N</v>
          </cell>
          <cell r="AS614" t="str">
            <v>X</v>
          </cell>
          <cell r="AU614">
            <v>1740</v>
          </cell>
          <cell r="AV614">
            <v>3190</v>
          </cell>
        </row>
        <row r="615">
          <cell r="G615" t="str">
            <v>DIS60110</v>
          </cell>
          <cell r="H615" t="str">
            <v>CC on Accrual non Pension (Actual)</v>
          </cell>
          <cell r="I615" t="str">
            <v>Y</v>
          </cell>
          <cell r="J615" t="str">
            <v>H</v>
          </cell>
          <cell r="K615">
            <v>304</v>
          </cell>
          <cell r="L615" t="str">
            <v>S</v>
          </cell>
          <cell r="M615" t="str">
            <v>01.06.2006 00:00:00</v>
          </cell>
          <cell r="N615">
            <v>363</v>
          </cell>
          <cell r="O615">
            <v>493</v>
          </cell>
          <cell r="P615">
            <v>396</v>
          </cell>
          <cell r="Q615">
            <v>469</v>
          </cell>
          <cell r="R615">
            <v>435</v>
          </cell>
          <cell r="S615">
            <v>432</v>
          </cell>
          <cell r="T615">
            <v>431</v>
          </cell>
          <cell r="U615">
            <v>188</v>
          </cell>
          <cell r="V615">
            <v>434</v>
          </cell>
          <cell r="W615">
            <v>440</v>
          </cell>
          <cell r="X615">
            <v>437</v>
          </cell>
          <cell r="Y615">
            <v>411</v>
          </cell>
          <cell r="Z615">
            <v>361</v>
          </cell>
          <cell r="AA615">
            <v>492</v>
          </cell>
          <cell r="AB615">
            <v>394</v>
          </cell>
          <cell r="AC615">
            <v>468</v>
          </cell>
          <cell r="AD615">
            <v>434</v>
          </cell>
          <cell r="AE615">
            <v>430</v>
          </cell>
          <cell r="AF615">
            <v>430</v>
          </cell>
          <cell r="AG615">
            <v>187</v>
          </cell>
          <cell r="AH615">
            <v>433</v>
          </cell>
          <cell r="AI615">
            <v>439</v>
          </cell>
          <cell r="AJ615">
            <v>436</v>
          </cell>
          <cell r="AK615">
            <v>0</v>
          </cell>
          <cell r="AL615">
            <v>410</v>
          </cell>
          <cell r="AM615" t="str">
            <v/>
          </cell>
          <cell r="AN615">
            <v>3089</v>
          </cell>
          <cell r="AO615">
            <v>2707</v>
          </cell>
          <cell r="AP615">
            <v>3082</v>
          </cell>
          <cell r="AQ615">
            <v>2700</v>
          </cell>
          <cell r="AR615" t="str">
            <v>N</v>
          </cell>
          <cell r="AS615" t="str">
            <v>X</v>
          </cell>
          <cell r="AU615">
            <v>2579</v>
          </cell>
          <cell r="AV615">
            <v>4914</v>
          </cell>
        </row>
        <row r="616">
          <cell r="G616" t="str">
            <v>DIS503</v>
          </cell>
          <cell r="H616" t="str">
            <v>TOTAL VVGK</v>
          </cell>
          <cell r="I616" t="str">
            <v>Y</v>
          </cell>
          <cell r="J616" t="str">
            <v>X</v>
          </cell>
          <cell r="K616">
            <v>305</v>
          </cell>
          <cell r="L616" t="str">
            <v>C</v>
          </cell>
          <cell r="M616" t="str">
            <v>01.06.2006 00:00:00</v>
          </cell>
          <cell r="N616">
            <v>7620</v>
          </cell>
          <cell r="O616">
            <v>5862</v>
          </cell>
          <cell r="P616">
            <v>6733</v>
          </cell>
          <cell r="Q616">
            <v>7047</v>
          </cell>
          <cell r="R616">
            <v>8929</v>
          </cell>
          <cell r="S616">
            <v>9609</v>
          </cell>
          <cell r="T616">
            <v>8748</v>
          </cell>
          <cell r="U616">
            <v>3907</v>
          </cell>
          <cell r="V616">
            <v>9038</v>
          </cell>
          <cell r="W616">
            <v>8683</v>
          </cell>
          <cell r="X616">
            <v>8721</v>
          </cell>
          <cell r="Y616">
            <v>-6397</v>
          </cell>
          <cell r="Z616">
            <v>7453</v>
          </cell>
          <cell r="AA616">
            <v>5732</v>
          </cell>
          <cell r="AB616">
            <v>6552</v>
          </cell>
          <cell r="AC616">
            <v>6896</v>
          </cell>
          <cell r="AD616">
            <v>8719</v>
          </cell>
          <cell r="AE616">
            <v>9107</v>
          </cell>
          <cell r="AF616">
            <v>8595</v>
          </cell>
          <cell r="AG616">
            <v>3788</v>
          </cell>
          <cell r="AH616">
            <v>8884</v>
          </cell>
          <cell r="AI616">
            <v>8529</v>
          </cell>
          <cell r="AJ616">
            <v>8574</v>
          </cell>
          <cell r="AK616">
            <v>0</v>
          </cell>
          <cell r="AL616">
            <v>-6532</v>
          </cell>
          <cell r="AM616" t="str">
            <v/>
          </cell>
          <cell r="AN616">
            <v>88359</v>
          </cell>
          <cell r="AO616">
            <v>90657</v>
          </cell>
          <cell r="AP616">
            <v>86808</v>
          </cell>
          <cell r="AQ616">
            <v>88986</v>
          </cell>
          <cell r="AR616" t="str">
            <v>N</v>
          </cell>
          <cell r="AS616" t="str">
            <v>X</v>
          </cell>
          <cell r="AU616">
            <v>44459</v>
          </cell>
          <cell r="AV616">
            <v>76297</v>
          </cell>
        </row>
        <row r="617">
          <cell r="G617" t="str">
            <v>DIS504</v>
          </cell>
          <cell r="H617" t="str">
            <v>Other income &amp; deductions</v>
          </cell>
          <cell r="I617" t="str">
            <v>Y</v>
          </cell>
          <cell r="J617" t="str">
            <v>X</v>
          </cell>
          <cell r="K617">
            <v>325</v>
          </cell>
          <cell r="L617" t="str">
            <v>S</v>
          </cell>
          <cell r="M617" t="str">
            <v>01.06.2006 00:00:00</v>
          </cell>
          <cell r="N617">
            <v>-136</v>
          </cell>
          <cell r="O617">
            <v>-221</v>
          </cell>
          <cell r="P617">
            <v>115</v>
          </cell>
          <cell r="Q617">
            <v>406</v>
          </cell>
          <cell r="R617">
            <v>627</v>
          </cell>
          <cell r="S617">
            <v>-93</v>
          </cell>
          <cell r="T617">
            <v>14</v>
          </cell>
          <cell r="U617">
            <v>343</v>
          </cell>
          <cell r="V617">
            <v>82</v>
          </cell>
          <cell r="W617">
            <v>230</v>
          </cell>
          <cell r="X617">
            <v>418</v>
          </cell>
          <cell r="Y617">
            <v>1277</v>
          </cell>
          <cell r="Z617">
            <v>-136</v>
          </cell>
          <cell r="AA617">
            <v>-221</v>
          </cell>
          <cell r="AB617">
            <v>115</v>
          </cell>
          <cell r="AC617">
            <v>406</v>
          </cell>
          <cell r="AD617">
            <v>627</v>
          </cell>
          <cell r="AE617">
            <v>-93</v>
          </cell>
          <cell r="AF617">
            <v>14</v>
          </cell>
          <cell r="AG617">
            <v>343</v>
          </cell>
          <cell r="AH617">
            <v>82</v>
          </cell>
          <cell r="AI617">
            <v>230</v>
          </cell>
          <cell r="AJ617">
            <v>418</v>
          </cell>
          <cell r="AK617">
            <v>0</v>
          </cell>
          <cell r="AL617">
            <v>1277</v>
          </cell>
          <cell r="AM617" t="str">
            <v/>
          </cell>
          <cell r="AN617">
            <v>-398</v>
          </cell>
          <cell r="AO617">
            <v>-249</v>
          </cell>
          <cell r="AP617">
            <v>-398</v>
          </cell>
          <cell r="AQ617">
            <v>-249</v>
          </cell>
          <cell r="AR617" t="str">
            <v>N</v>
          </cell>
          <cell r="AS617" t="str">
            <v>X</v>
          </cell>
          <cell r="AU617">
            <v>698</v>
          </cell>
          <cell r="AV617">
            <v>3062</v>
          </cell>
        </row>
        <row r="618">
          <cell r="G618" t="str">
            <v>DIS60130</v>
          </cell>
          <cell r="H618" t="str">
            <v>Fin. Income (w/o liquid assets &amp; mrkt. sec.)</v>
          </cell>
          <cell r="I618" t="str">
            <v>Y</v>
          </cell>
          <cell r="J618" t="str">
            <v>H</v>
          </cell>
          <cell r="K618">
            <v>330</v>
          </cell>
          <cell r="L618" t="str">
            <v>S</v>
          </cell>
          <cell r="M618" t="str">
            <v>01.06.2006 00:00:00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t="str">
            <v/>
          </cell>
          <cell r="AN618">
            <v>0</v>
          </cell>
          <cell r="AO618">
            <v>0</v>
          </cell>
          <cell r="AP618">
            <v>0</v>
          </cell>
          <cell r="AQ618">
            <v>0</v>
          </cell>
          <cell r="AR618" t="str">
            <v>N</v>
          </cell>
          <cell r="AS618" t="str">
            <v>X</v>
          </cell>
          <cell r="AU618">
            <v>0</v>
          </cell>
          <cell r="AV618">
            <v>0</v>
          </cell>
        </row>
        <row r="619">
          <cell r="G619" t="str">
            <v>DIS506</v>
          </cell>
          <cell r="H619" t="str">
            <v>BE / DB5 from 01.2002 onwards</v>
          </cell>
          <cell r="I619" t="str">
            <v>Y</v>
          </cell>
          <cell r="J619" t="str">
            <v>X</v>
          </cell>
          <cell r="K619">
            <v>350</v>
          </cell>
          <cell r="L619" t="str">
            <v>C</v>
          </cell>
          <cell r="M619" t="str">
            <v>01.06.2006 00:00:00</v>
          </cell>
          <cell r="N619">
            <v>-3869</v>
          </cell>
          <cell r="O619">
            <v>-5984</v>
          </cell>
          <cell r="P619">
            <v>-2084</v>
          </cell>
          <cell r="Q619">
            <v>-3560</v>
          </cell>
          <cell r="R619">
            <v>-4726</v>
          </cell>
          <cell r="S619">
            <v>-1063</v>
          </cell>
          <cell r="T619">
            <v>-4553</v>
          </cell>
          <cell r="U619">
            <v>-858</v>
          </cell>
          <cell r="V619">
            <v>-4184</v>
          </cell>
          <cell r="W619">
            <v>-3834</v>
          </cell>
          <cell r="X619">
            <v>-3423</v>
          </cell>
          <cell r="Y619">
            <v>12806</v>
          </cell>
          <cell r="Z619">
            <v>-3666</v>
          </cell>
          <cell r="AA619">
            <v>-5839</v>
          </cell>
          <cell r="AB619">
            <v>-1827</v>
          </cell>
          <cell r="AC619">
            <v>-3319</v>
          </cell>
          <cell r="AD619">
            <v>-4378</v>
          </cell>
          <cell r="AE619">
            <v>-457</v>
          </cell>
          <cell r="AF619">
            <v>-4367</v>
          </cell>
          <cell r="AG619">
            <v>-538</v>
          </cell>
          <cell r="AH619">
            <v>-3978</v>
          </cell>
          <cell r="AI619">
            <v>-3632</v>
          </cell>
          <cell r="AJ619">
            <v>-3207</v>
          </cell>
          <cell r="AK619">
            <v>0</v>
          </cell>
          <cell r="AL619">
            <v>13062</v>
          </cell>
          <cell r="AM619" t="str">
            <v/>
          </cell>
          <cell r="AN619">
            <v>-36557</v>
          </cell>
          <cell r="AO619">
            <v>-42222</v>
          </cell>
          <cell r="AP619">
            <v>-32682</v>
          </cell>
          <cell r="AQ619">
            <v>-40012</v>
          </cell>
          <cell r="AR619" t="str">
            <v>N</v>
          </cell>
          <cell r="AS619" t="str">
            <v>X</v>
          </cell>
          <cell r="AU619">
            <v>-19486</v>
          </cell>
          <cell r="AV619">
            <v>-22146</v>
          </cell>
        </row>
        <row r="620">
          <cell r="G620" t="str">
            <v>DIS507</v>
          </cell>
          <cell r="H620" t="str">
            <v>TWEK proportional</v>
          </cell>
          <cell r="I620" t="str">
            <v>Y</v>
          </cell>
          <cell r="J620" t="str">
            <v>O</v>
          </cell>
          <cell r="K620">
            <v>355</v>
          </cell>
          <cell r="L620" t="str">
            <v>C</v>
          </cell>
          <cell r="M620" t="str">
            <v>01.06.2006 00:00:00</v>
          </cell>
          <cell r="N620">
            <v>5405</v>
          </cell>
          <cell r="O620">
            <v>5805</v>
          </cell>
          <cell r="P620">
            <v>6611</v>
          </cell>
          <cell r="Q620">
            <v>5643</v>
          </cell>
          <cell r="R620">
            <v>6513</v>
          </cell>
          <cell r="S620">
            <v>6383</v>
          </cell>
          <cell r="T620">
            <v>5820</v>
          </cell>
          <cell r="U620">
            <v>3282</v>
          </cell>
          <cell r="V620">
            <v>5809</v>
          </cell>
          <cell r="W620">
            <v>5810</v>
          </cell>
          <cell r="X620">
            <v>5476</v>
          </cell>
          <cell r="Y620">
            <v>4039</v>
          </cell>
          <cell r="Z620">
            <v>5254</v>
          </cell>
          <cell r="AA620">
            <v>5701</v>
          </cell>
          <cell r="AB620">
            <v>6491</v>
          </cell>
          <cell r="AC620">
            <v>5503</v>
          </cell>
          <cell r="AD620">
            <v>6322</v>
          </cell>
          <cell r="AE620">
            <v>6274</v>
          </cell>
          <cell r="AF620">
            <v>5704</v>
          </cell>
          <cell r="AG620">
            <v>3236</v>
          </cell>
          <cell r="AH620">
            <v>5714</v>
          </cell>
          <cell r="AI620">
            <v>5718</v>
          </cell>
          <cell r="AJ620">
            <v>5388</v>
          </cell>
          <cell r="AK620">
            <v>0</v>
          </cell>
          <cell r="AL620">
            <v>3979</v>
          </cell>
          <cell r="AM620" t="str">
            <v/>
          </cell>
          <cell r="AN620">
            <v>60549</v>
          </cell>
          <cell r="AO620">
            <v>60384</v>
          </cell>
          <cell r="AP620">
            <v>59405</v>
          </cell>
          <cell r="AQ620">
            <v>59097</v>
          </cell>
          <cell r="AR620" t="str">
            <v>N</v>
          </cell>
          <cell r="AS620" t="str">
            <v>X</v>
          </cell>
          <cell r="AU620">
            <v>35545</v>
          </cell>
          <cell r="AV620">
            <v>65284</v>
          </cell>
        </row>
        <row r="621">
          <cell r="G621" t="str">
            <v>DIS5071</v>
          </cell>
          <cell r="H621" t="str">
            <v>Thereof personal costs</v>
          </cell>
          <cell r="I621" t="str">
            <v>Y</v>
          </cell>
          <cell r="J621" t="str">
            <v>O</v>
          </cell>
          <cell r="K621">
            <v>360</v>
          </cell>
          <cell r="L621" t="str">
            <v>S</v>
          </cell>
          <cell r="M621" t="str">
            <v>01.06.2006 00:00:00</v>
          </cell>
          <cell r="N621">
            <v>3054</v>
          </cell>
          <cell r="O621">
            <v>3640</v>
          </cell>
          <cell r="P621">
            <v>3739</v>
          </cell>
          <cell r="Q621">
            <v>3187</v>
          </cell>
          <cell r="R621">
            <v>3812</v>
          </cell>
          <cell r="S621">
            <v>3641</v>
          </cell>
          <cell r="T621">
            <v>3394</v>
          </cell>
          <cell r="U621">
            <v>1975</v>
          </cell>
          <cell r="V621">
            <v>3249</v>
          </cell>
          <cell r="W621">
            <v>3176</v>
          </cell>
          <cell r="X621">
            <v>2965</v>
          </cell>
          <cell r="Y621">
            <v>2232</v>
          </cell>
          <cell r="Z621">
            <v>2998</v>
          </cell>
          <cell r="AA621">
            <v>3609</v>
          </cell>
          <cell r="AB621">
            <v>3696</v>
          </cell>
          <cell r="AC621">
            <v>3152</v>
          </cell>
          <cell r="AD621">
            <v>3772</v>
          </cell>
          <cell r="AE621">
            <v>3584</v>
          </cell>
          <cell r="AF621">
            <v>3361</v>
          </cell>
          <cell r="AG621">
            <v>1942</v>
          </cell>
          <cell r="AH621">
            <v>3216</v>
          </cell>
          <cell r="AI621">
            <v>3143</v>
          </cell>
          <cell r="AJ621">
            <v>2932</v>
          </cell>
          <cell r="AK621">
            <v>0</v>
          </cell>
          <cell r="AL621">
            <v>2195</v>
          </cell>
          <cell r="AM621" t="str">
            <v/>
          </cell>
          <cell r="AN621">
            <v>33972</v>
          </cell>
          <cell r="AO621">
            <v>33889</v>
          </cell>
          <cell r="AP621">
            <v>33537</v>
          </cell>
          <cell r="AQ621">
            <v>33382</v>
          </cell>
          <cell r="AR621" t="str">
            <v>N</v>
          </cell>
          <cell r="AS621" t="str">
            <v>X</v>
          </cell>
          <cell r="AU621">
            <v>20811</v>
          </cell>
          <cell r="AV621">
            <v>37600</v>
          </cell>
        </row>
        <row r="622">
          <cell r="G622" t="str">
            <v>DIS508</v>
          </cell>
          <cell r="H622" t="str">
            <v>TWEK structural</v>
          </cell>
          <cell r="I622" t="str">
            <v>Y</v>
          </cell>
          <cell r="J622" t="str">
            <v>O</v>
          </cell>
          <cell r="K622">
            <v>365</v>
          </cell>
          <cell r="L622" t="str">
            <v>C</v>
          </cell>
          <cell r="M622" t="str">
            <v>01.06.2006 00:00:00</v>
          </cell>
          <cell r="N622">
            <v>5909</v>
          </cell>
          <cell r="O622">
            <v>6580</v>
          </cell>
          <cell r="P622">
            <v>6556</v>
          </cell>
          <cell r="Q622">
            <v>6090</v>
          </cell>
          <cell r="R622">
            <v>6126</v>
          </cell>
          <cell r="S622">
            <v>6007</v>
          </cell>
          <cell r="T622">
            <v>6058</v>
          </cell>
          <cell r="U622">
            <v>2755</v>
          </cell>
          <cell r="V622">
            <v>6314</v>
          </cell>
          <cell r="W622">
            <v>6364</v>
          </cell>
          <cell r="X622">
            <v>6105</v>
          </cell>
          <cell r="Y622">
            <v>4525</v>
          </cell>
          <cell r="Z622">
            <v>5537</v>
          </cell>
          <cell r="AA622">
            <v>6258</v>
          </cell>
          <cell r="AB622">
            <v>6192</v>
          </cell>
          <cell r="AC622">
            <v>5721</v>
          </cell>
          <cell r="AD622">
            <v>5736</v>
          </cell>
          <cell r="AE622">
            <v>5572</v>
          </cell>
          <cell r="AF622">
            <v>5669</v>
          </cell>
          <cell r="AG622">
            <v>2366</v>
          </cell>
          <cell r="AH622">
            <v>5922</v>
          </cell>
          <cell r="AI622">
            <v>5973</v>
          </cell>
          <cell r="AJ622">
            <v>5715</v>
          </cell>
          <cell r="AK622">
            <v>0</v>
          </cell>
          <cell r="AL622">
            <v>4127</v>
          </cell>
          <cell r="AM622" t="str">
            <v/>
          </cell>
          <cell r="AN622">
            <v>67406</v>
          </cell>
          <cell r="AO622">
            <v>64439</v>
          </cell>
          <cell r="AP622">
            <v>63002</v>
          </cell>
          <cell r="AQ622">
            <v>61265</v>
          </cell>
          <cell r="AR622" t="str">
            <v>N</v>
          </cell>
          <cell r="AS622" t="str">
            <v>X</v>
          </cell>
          <cell r="AU622">
            <v>35016</v>
          </cell>
          <cell r="AV622">
            <v>64788</v>
          </cell>
        </row>
        <row r="623">
          <cell r="G623" t="str">
            <v>DIS5081</v>
          </cell>
          <cell r="H623" t="str">
            <v>Thereof depreciation</v>
          </cell>
          <cell r="I623" t="str">
            <v>Y</v>
          </cell>
          <cell r="J623" t="str">
            <v>O</v>
          </cell>
          <cell r="K623">
            <v>370</v>
          </cell>
          <cell r="L623" t="str">
            <v>S</v>
          </cell>
          <cell r="M623" t="str">
            <v>01.06.2006 00:00:00</v>
          </cell>
          <cell r="N623">
            <v>1898</v>
          </cell>
          <cell r="O623">
            <v>1623</v>
          </cell>
          <cell r="P623">
            <v>2114</v>
          </cell>
          <cell r="Q623">
            <v>1762</v>
          </cell>
          <cell r="R623">
            <v>1478</v>
          </cell>
          <cell r="S623">
            <v>1862</v>
          </cell>
          <cell r="T623">
            <v>1911</v>
          </cell>
          <cell r="U623">
            <v>529</v>
          </cell>
          <cell r="V623">
            <v>1971</v>
          </cell>
          <cell r="W623">
            <v>2014</v>
          </cell>
          <cell r="X623">
            <v>1990</v>
          </cell>
          <cell r="Y623">
            <v>1883</v>
          </cell>
          <cell r="Z623">
            <v>1733</v>
          </cell>
          <cell r="AA623">
            <v>1513</v>
          </cell>
          <cell r="AB623">
            <v>1948</v>
          </cell>
          <cell r="AC623">
            <v>1620</v>
          </cell>
          <cell r="AD623">
            <v>1336</v>
          </cell>
          <cell r="AE623">
            <v>1719</v>
          </cell>
          <cell r="AF623">
            <v>1768</v>
          </cell>
          <cell r="AG623">
            <v>386</v>
          </cell>
          <cell r="AH623">
            <v>1828</v>
          </cell>
          <cell r="AI623">
            <v>1871</v>
          </cell>
          <cell r="AJ623">
            <v>1847</v>
          </cell>
          <cell r="AK623">
            <v>0</v>
          </cell>
          <cell r="AL623">
            <v>1740</v>
          </cell>
          <cell r="AM623" t="str">
            <v/>
          </cell>
          <cell r="AN623">
            <v>21525</v>
          </cell>
          <cell r="AO623">
            <v>19357</v>
          </cell>
          <cell r="AP623">
            <v>19456</v>
          </cell>
          <cell r="AQ623">
            <v>18002</v>
          </cell>
          <cell r="AR623" t="str">
            <v>N</v>
          </cell>
          <cell r="AS623" t="str">
            <v>X</v>
          </cell>
          <cell r="AU623">
            <v>9869</v>
          </cell>
          <cell r="AV623">
            <v>19309</v>
          </cell>
        </row>
        <row r="624">
          <cell r="G624" t="str">
            <v>DIS5082</v>
          </cell>
          <cell r="H624" t="str">
            <v>Thereof personnal costs</v>
          </cell>
          <cell r="I624" t="str">
            <v>Y</v>
          </cell>
          <cell r="J624" t="str">
            <v>O</v>
          </cell>
          <cell r="K624">
            <v>375</v>
          </cell>
          <cell r="L624" t="str">
            <v>S</v>
          </cell>
          <cell r="M624" t="str">
            <v>01.06.2006 00:00:00</v>
          </cell>
          <cell r="N624">
            <v>1240</v>
          </cell>
          <cell r="O624">
            <v>1616</v>
          </cell>
          <cell r="P624">
            <v>1495</v>
          </cell>
          <cell r="Q624">
            <v>1369</v>
          </cell>
          <cell r="R624">
            <v>1436</v>
          </cell>
          <cell r="S624">
            <v>1507</v>
          </cell>
          <cell r="T624">
            <v>1442</v>
          </cell>
          <cell r="U624">
            <v>983</v>
          </cell>
          <cell r="V624">
            <v>1475</v>
          </cell>
          <cell r="W624">
            <v>1512</v>
          </cell>
          <cell r="X624">
            <v>1470</v>
          </cell>
          <cell r="Y624">
            <v>1261</v>
          </cell>
          <cell r="Z624">
            <v>1207</v>
          </cell>
          <cell r="AA624">
            <v>1496</v>
          </cell>
          <cell r="AB624">
            <v>1419</v>
          </cell>
          <cell r="AC624">
            <v>1283</v>
          </cell>
          <cell r="AD624">
            <v>1332</v>
          </cell>
          <cell r="AE624">
            <v>1362</v>
          </cell>
          <cell r="AF624">
            <v>1347</v>
          </cell>
          <cell r="AG624">
            <v>888</v>
          </cell>
          <cell r="AH624">
            <v>1376</v>
          </cell>
          <cell r="AI624">
            <v>1415</v>
          </cell>
          <cell r="AJ624">
            <v>1374</v>
          </cell>
          <cell r="AK624">
            <v>0</v>
          </cell>
          <cell r="AL624">
            <v>1157</v>
          </cell>
          <cell r="AM624" t="str">
            <v/>
          </cell>
          <cell r="AN624">
            <v>13657</v>
          </cell>
          <cell r="AO624">
            <v>14162</v>
          </cell>
          <cell r="AP624">
            <v>13371</v>
          </cell>
          <cell r="AQ624">
            <v>13869</v>
          </cell>
          <cell r="AR624" t="str">
            <v>N</v>
          </cell>
          <cell r="AS624" t="str">
            <v>X</v>
          </cell>
          <cell r="AU624">
            <v>8099</v>
          </cell>
          <cell r="AV624">
            <v>15656</v>
          </cell>
        </row>
        <row r="625">
          <cell r="G625" t="str">
            <v>DIS50165</v>
          </cell>
          <cell r="H625" t="str">
            <v>Total CC on Stocks &amp; Assets</v>
          </cell>
          <cell r="I625" t="str">
            <v>Y</v>
          </cell>
          <cell r="J625" t="str">
            <v>O</v>
          </cell>
          <cell r="K625">
            <v>382</v>
          </cell>
          <cell r="L625" t="str">
            <v>S</v>
          </cell>
          <cell r="M625" t="str">
            <v>01.06.2006 00:00:00</v>
          </cell>
          <cell r="N625">
            <v>1582</v>
          </cell>
          <cell r="O625">
            <v>1502</v>
          </cell>
          <cell r="P625">
            <v>1685</v>
          </cell>
          <cell r="Q625">
            <v>1519</v>
          </cell>
          <cell r="R625">
            <v>2002</v>
          </cell>
          <cell r="S625">
            <v>1340</v>
          </cell>
          <cell r="T625">
            <v>1643</v>
          </cell>
          <cell r="U625">
            <v>492</v>
          </cell>
          <cell r="V625">
            <v>1564</v>
          </cell>
          <cell r="W625">
            <v>1668</v>
          </cell>
          <cell r="X625">
            <v>1642</v>
          </cell>
          <cell r="Y625">
            <v>1545</v>
          </cell>
          <cell r="Z625">
            <v>1425</v>
          </cell>
          <cell r="AA625">
            <v>1361</v>
          </cell>
          <cell r="AB625">
            <v>1581</v>
          </cell>
          <cell r="AC625">
            <v>1391</v>
          </cell>
          <cell r="AD625">
            <v>1874</v>
          </cell>
          <cell r="AE625">
            <v>1209</v>
          </cell>
          <cell r="AF625">
            <v>1513</v>
          </cell>
          <cell r="AG625">
            <v>362</v>
          </cell>
          <cell r="AH625">
            <v>1434</v>
          </cell>
          <cell r="AI625">
            <v>1538</v>
          </cell>
          <cell r="AJ625">
            <v>1512</v>
          </cell>
          <cell r="AK625">
            <v>0</v>
          </cell>
          <cell r="AL625">
            <v>1415</v>
          </cell>
          <cell r="AM625" t="str">
            <v/>
          </cell>
          <cell r="AN625">
            <v>17950</v>
          </cell>
          <cell r="AO625">
            <v>16983</v>
          </cell>
          <cell r="AP625">
            <v>16156</v>
          </cell>
          <cell r="AQ625">
            <v>15791</v>
          </cell>
          <cell r="AR625" t="str">
            <v>N</v>
          </cell>
          <cell r="AS625" t="str">
            <v>X</v>
          </cell>
          <cell r="AU625">
            <v>8841</v>
          </cell>
          <cell r="AV625">
            <v>16615</v>
          </cell>
        </row>
        <row r="626">
          <cell r="G626" t="str">
            <v>DIS50167</v>
          </cell>
          <cell r="H626" t="str">
            <v>Total ED on Stocks &amp; Assets</v>
          </cell>
          <cell r="I626" t="str">
            <v>Y</v>
          </cell>
          <cell r="J626" t="str">
            <v>O</v>
          </cell>
          <cell r="K626">
            <v>383</v>
          </cell>
          <cell r="L626" t="str">
            <v>S</v>
          </cell>
          <cell r="M626" t="str">
            <v>01.06.2006 00:00:00</v>
          </cell>
          <cell r="N626">
            <v>2001</v>
          </cell>
          <cell r="O626">
            <v>1728</v>
          </cell>
          <cell r="P626">
            <v>2215</v>
          </cell>
          <cell r="Q626">
            <v>1866</v>
          </cell>
          <cell r="R626">
            <v>1582</v>
          </cell>
          <cell r="S626">
            <v>1867</v>
          </cell>
          <cell r="T626">
            <v>1915</v>
          </cell>
          <cell r="U626">
            <v>533</v>
          </cell>
          <cell r="V626">
            <v>1975</v>
          </cell>
          <cell r="W626">
            <v>2018</v>
          </cell>
          <cell r="X626">
            <v>1994</v>
          </cell>
          <cell r="Y626">
            <v>2736</v>
          </cell>
          <cell r="Z626">
            <v>1836</v>
          </cell>
          <cell r="AA626">
            <v>1618</v>
          </cell>
          <cell r="AB626">
            <v>2049</v>
          </cell>
          <cell r="AC626">
            <v>1724</v>
          </cell>
          <cell r="AD626">
            <v>1440</v>
          </cell>
          <cell r="AE626">
            <v>1724</v>
          </cell>
          <cell r="AF626">
            <v>1772</v>
          </cell>
          <cell r="AG626">
            <v>390</v>
          </cell>
          <cell r="AH626">
            <v>1832</v>
          </cell>
          <cell r="AI626">
            <v>1875</v>
          </cell>
          <cell r="AJ626">
            <v>1851</v>
          </cell>
          <cell r="AK626">
            <v>0</v>
          </cell>
          <cell r="AL626">
            <v>2593</v>
          </cell>
          <cell r="AM626" t="str">
            <v/>
          </cell>
          <cell r="AN626">
            <v>21692</v>
          </cell>
          <cell r="AO626">
            <v>19337</v>
          </cell>
          <cell r="AP626">
            <v>19623</v>
          </cell>
          <cell r="AQ626">
            <v>17982</v>
          </cell>
          <cell r="AR626" t="str">
            <v>N</v>
          </cell>
          <cell r="AS626" t="str">
            <v>X</v>
          </cell>
          <cell r="AU626">
            <v>10391</v>
          </cell>
          <cell r="AV626">
            <v>20704</v>
          </cell>
        </row>
        <row r="627">
          <cell r="G627" t="str">
            <v>TDRU50</v>
          </cell>
          <cell r="H627" t="str">
            <v>DRUM</v>
          </cell>
          <cell r="I627" t="str">
            <v>N</v>
          </cell>
          <cell r="J627" t="str">
            <v>X</v>
          </cell>
          <cell r="K627">
            <v>385</v>
          </cell>
          <cell r="L627" t="str">
            <v>I</v>
          </cell>
          <cell r="M627" t="str">
            <v>01.06.2006 00:00:00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t="str">
            <v/>
          </cell>
          <cell r="AN627">
            <v>0</v>
          </cell>
          <cell r="AO627">
            <v>0</v>
          </cell>
          <cell r="AP627">
            <v>0</v>
          </cell>
          <cell r="AQ627">
            <v>0</v>
          </cell>
          <cell r="AR627" t="str">
            <v>N</v>
          </cell>
          <cell r="AS627" t="str">
            <v>X</v>
          </cell>
          <cell r="AU627">
            <v>0</v>
          </cell>
          <cell r="AV627">
            <v>0</v>
          </cell>
        </row>
        <row r="628">
          <cell r="G628" t="str">
            <v>DRU500</v>
          </cell>
          <cell r="H628" t="str">
            <v>NGU</v>
          </cell>
          <cell r="I628" t="str">
            <v>Y</v>
          </cell>
          <cell r="J628" t="str">
            <v>X</v>
          </cell>
          <cell r="K628">
            <v>390</v>
          </cell>
          <cell r="L628" t="str">
            <v>C</v>
          </cell>
          <cell r="M628" t="str">
            <v>01.06.2006 00:00:00</v>
          </cell>
          <cell r="N628">
            <v>15365</v>
          </cell>
          <cell r="O628">
            <v>15866</v>
          </cell>
          <cell r="P628">
            <v>16020</v>
          </cell>
          <cell r="Q628">
            <v>13337</v>
          </cell>
          <cell r="R628">
            <v>15102</v>
          </cell>
          <cell r="S628">
            <v>14438</v>
          </cell>
          <cell r="T628">
            <v>14254</v>
          </cell>
          <cell r="U628">
            <v>7099</v>
          </cell>
          <cell r="V628">
            <v>14526</v>
          </cell>
          <cell r="W628">
            <v>14161</v>
          </cell>
          <cell r="X628">
            <v>12598</v>
          </cell>
          <cell r="Y628">
            <v>10007</v>
          </cell>
          <cell r="Z628">
            <v>8063</v>
          </cell>
          <cell r="AA628">
            <v>6986</v>
          </cell>
          <cell r="AB628">
            <v>8483</v>
          </cell>
          <cell r="AC628">
            <v>6528</v>
          </cell>
          <cell r="AD628">
            <v>7869</v>
          </cell>
          <cell r="AE628">
            <v>7854</v>
          </cell>
          <cell r="AF628">
            <v>7732</v>
          </cell>
          <cell r="AG628">
            <v>3732</v>
          </cell>
          <cell r="AH628">
            <v>7396</v>
          </cell>
          <cell r="AI628">
            <v>7600</v>
          </cell>
          <cell r="AJ628">
            <v>7215</v>
          </cell>
          <cell r="AK628">
            <v>0</v>
          </cell>
          <cell r="AL628">
            <v>5592</v>
          </cell>
          <cell r="AM628" t="str">
            <v/>
          </cell>
          <cell r="AN628">
            <v>156906</v>
          </cell>
          <cell r="AO628">
            <v>151252</v>
          </cell>
          <cell r="AP628">
            <v>88130</v>
          </cell>
          <cell r="AQ628">
            <v>83492</v>
          </cell>
          <cell r="AR628" t="str">
            <v>N</v>
          </cell>
          <cell r="AS628" t="str">
            <v>X</v>
          </cell>
          <cell r="AU628">
            <v>45783</v>
          </cell>
          <cell r="AV628">
            <v>85050</v>
          </cell>
        </row>
        <row r="629">
          <cell r="G629" t="str">
            <v>DRU501</v>
          </cell>
          <cell r="H629" t="str">
            <v>Sales manufacturing costs</v>
          </cell>
          <cell r="I629" t="str">
            <v>Y</v>
          </cell>
          <cell r="J629" t="str">
            <v>X</v>
          </cell>
          <cell r="K629">
            <v>395</v>
          </cell>
          <cell r="L629" t="str">
            <v>C</v>
          </cell>
          <cell r="M629" t="str">
            <v>01.06.2006 00:00:00</v>
          </cell>
          <cell r="N629">
            <v>13716</v>
          </cell>
          <cell r="O629">
            <v>13747</v>
          </cell>
          <cell r="P629">
            <v>13607</v>
          </cell>
          <cell r="Q629">
            <v>12050</v>
          </cell>
          <cell r="R629">
            <v>12890</v>
          </cell>
          <cell r="S629">
            <v>12387</v>
          </cell>
          <cell r="T629">
            <v>12277</v>
          </cell>
          <cell r="U629">
            <v>6187</v>
          </cell>
          <cell r="V629">
            <v>12604</v>
          </cell>
          <cell r="W629">
            <v>12397</v>
          </cell>
          <cell r="X629">
            <v>11046</v>
          </cell>
          <cell r="Y629">
            <v>8653</v>
          </cell>
          <cell r="Z629">
            <v>7079</v>
          </cell>
          <cell r="AA629">
            <v>5728</v>
          </cell>
          <cell r="AB629">
            <v>6695</v>
          </cell>
          <cell r="AC629">
            <v>5855</v>
          </cell>
          <cell r="AD629">
            <v>6322</v>
          </cell>
          <cell r="AE629">
            <v>6109</v>
          </cell>
          <cell r="AF629">
            <v>6392</v>
          </cell>
          <cell r="AG629">
            <v>3007</v>
          </cell>
          <cell r="AH629">
            <v>6161</v>
          </cell>
          <cell r="AI629">
            <v>6395</v>
          </cell>
          <cell r="AJ629">
            <v>6016</v>
          </cell>
          <cell r="AK629">
            <v>0</v>
          </cell>
          <cell r="AL629">
            <v>4557</v>
          </cell>
          <cell r="AM629" t="str">
            <v/>
          </cell>
          <cell r="AN629">
            <v>132273</v>
          </cell>
          <cell r="AO629">
            <v>127836</v>
          </cell>
          <cell r="AP629">
            <v>69669</v>
          </cell>
          <cell r="AQ629">
            <v>65996</v>
          </cell>
          <cell r="AR629" t="str">
            <v>N</v>
          </cell>
          <cell r="AS629" t="str">
            <v>X</v>
          </cell>
          <cell r="AU629">
            <v>37788</v>
          </cell>
          <cell r="AV629">
            <v>70316</v>
          </cell>
        </row>
        <row r="630">
          <cell r="G630" t="str">
            <v>DRU50110</v>
          </cell>
          <cell r="H630" t="str">
            <v>Material cost at standard (ELIM only)</v>
          </cell>
          <cell r="I630" t="str">
            <v>Y</v>
          </cell>
          <cell r="J630" t="str">
            <v>E</v>
          </cell>
          <cell r="K630">
            <v>400</v>
          </cell>
          <cell r="L630" t="str">
            <v>C</v>
          </cell>
          <cell r="M630" t="str">
            <v>01.06.2006 00:00:00</v>
          </cell>
          <cell r="N630">
            <v>-607</v>
          </cell>
          <cell r="O630">
            <v>-203</v>
          </cell>
          <cell r="P630">
            <v>-454</v>
          </cell>
          <cell r="Q630">
            <v>-303</v>
          </cell>
          <cell r="R630">
            <v>-283</v>
          </cell>
          <cell r="S630">
            <v>-347</v>
          </cell>
          <cell r="T630">
            <v>-409</v>
          </cell>
          <cell r="U630">
            <v>-99</v>
          </cell>
          <cell r="V630">
            <v>-338</v>
          </cell>
          <cell r="W630">
            <v>-338</v>
          </cell>
          <cell r="X630">
            <v>-338</v>
          </cell>
          <cell r="Y630">
            <v>-253</v>
          </cell>
          <cell r="Z630">
            <v>-3290</v>
          </cell>
          <cell r="AA630">
            <v>-2176</v>
          </cell>
          <cell r="AB630">
            <v>-2982</v>
          </cell>
          <cell r="AC630">
            <v>-2633</v>
          </cell>
          <cell r="AD630">
            <v>-2874</v>
          </cell>
          <cell r="AE630">
            <v>-2663</v>
          </cell>
          <cell r="AF630">
            <v>-2768</v>
          </cell>
          <cell r="AG630">
            <v>-1171</v>
          </cell>
          <cell r="AH630">
            <v>-2925</v>
          </cell>
          <cell r="AI630">
            <v>-2775</v>
          </cell>
          <cell r="AJ630">
            <v>-2492</v>
          </cell>
          <cell r="AK630">
            <v>0</v>
          </cell>
          <cell r="AL630">
            <v>-1776</v>
          </cell>
          <cell r="AM630" t="str">
            <v/>
          </cell>
          <cell r="AN630">
            <v>-5996</v>
          </cell>
          <cell r="AO630">
            <v>-6011</v>
          </cell>
          <cell r="AP630">
            <v>-30944</v>
          </cell>
          <cell r="AQ630">
            <v>-29951</v>
          </cell>
          <cell r="AR630" t="str">
            <v>N</v>
          </cell>
          <cell r="AS630" t="str">
            <v>X</v>
          </cell>
          <cell r="AU630">
            <v>-16618</v>
          </cell>
          <cell r="AV630">
            <v>-30525</v>
          </cell>
        </row>
        <row r="631">
          <cell r="G631" t="str">
            <v>DRU50115</v>
          </cell>
          <cell r="H631" t="str">
            <v>Material cost at standard</v>
          </cell>
          <cell r="I631" t="str">
            <v>Y</v>
          </cell>
          <cell r="J631" t="str">
            <v>X</v>
          </cell>
          <cell r="K631">
            <v>405</v>
          </cell>
          <cell r="L631" t="str">
            <v>S</v>
          </cell>
          <cell r="M631" t="str">
            <v>01.06.2006 00:00:00</v>
          </cell>
          <cell r="N631">
            <v>10181</v>
          </cell>
          <cell r="O631">
            <v>11306</v>
          </cell>
          <cell r="P631">
            <v>10313</v>
          </cell>
          <cell r="Q631">
            <v>9147</v>
          </cell>
          <cell r="R631">
            <v>9702</v>
          </cell>
          <cell r="S631">
            <v>9355</v>
          </cell>
          <cell r="T631">
            <v>9385</v>
          </cell>
          <cell r="U631">
            <v>4481</v>
          </cell>
          <cell r="V631">
            <v>9574</v>
          </cell>
          <cell r="W631">
            <v>9435</v>
          </cell>
          <cell r="X631">
            <v>8344</v>
          </cell>
          <cell r="Y631">
            <v>6184</v>
          </cell>
          <cell r="Z631">
            <v>7426</v>
          </cell>
          <cell r="AA631">
            <v>6400</v>
          </cell>
          <cell r="AB631">
            <v>7198</v>
          </cell>
          <cell r="AC631">
            <v>6373</v>
          </cell>
          <cell r="AD631">
            <v>6985</v>
          </cell>
          <cell r="AE631">
            <v>6656</v>
          </cell>
          <cell r="AF631">
            <v>6995</v>
          </cell>
          <cell r="AG631">
            <v>3233</v>
          </cell>
          <cell r="AH631">
            <v>6840</v>
          </cell>
          <cell r="AI631">
            <v>6959</v>
          </cell>
          <cell r="AJ631">
            <v>6442</v>
          </cell>
          <cell r="AK631">
            <v>0</v>
          </cell>
          <cell r="AL631">
            <v>4532</v>
          </cell>
          <cell r="AM631" t="str">
            <v/>
          </cell>
          <cell r="AN631">
            <v>101798</v>
          </cell>
          <cell r="AO631">
            <v>98478</v>
          </cell>
          <cell r="AP631">
            <v>76099</v>
          </cell>
          <cell r="AQ631">
            <v>72394</v>
          </cell>
          <cell r="AR631" t="str">
            <v>N</v>
          </cell>
          <cell r="AS631" t="str">
            <v>X</v>
          </cell>
          <cell r="AU631">
            <v>41038</v>
          </cell>
          <cell r="AV631">
            <v>76039</v>
          </cell>
        </row>
        <row r="632">
          <cell r="G632" t="str">
            <v>DRU50120</v>
          </cell>
          <cell r="H632" t="str">
            <v>Cost adjustement materials</v>
          </cell>
          <cell r="I632" t="str">
            <v>Y</v>
          </cell>
          <cell r="J632" t="str">
            <v>X</v>
          </cell>
          <cell r="K632">
            <v>410</v>
          </cell>
          <cell r="L632" t="str">
            <v>S</v>
          </cell>
          <cell r="M632" t="str">
            <v>01.06.2006 00:00:00</v>
          </cell>
          <cell r="N632">
            <v>0</v>
          </cell>
          <cell r="O632">
            <v>155</v>
          </cell>
          <cell r="P632">
            <v>66</v>
          </cell>
          <cell r="Q632">
            <v>45</v>
          </cell>
          <cell r="R632">
            <v>54</v>
          </cell>
          <cell r="S632">
            <v>147</v>
          </cell>
          <cell r="T632">
            <v>57</v>
          </cell>
          <cell r="U632">
            <v>12</v>
          </cell>
          <cell r="V632">
            <v>74</v>
          </cell>
          <cell r="W632">
            <v>76</v>
          </cell>
          <cell r="X632">
            <v>78</v>
          </cell>
          <cell r="Y632">
            <v>79</v>
          </cell>
          <cell r="Z632">
            <v>0</v>
          </cell>
          <cell r="AA632">
            <v>93</v>
          </cell>
          <cell r="AB632">
            <v>45</v>
          </cell>
          <cell r="AC632">
            <v>40</v>
          </cell>
          <cell r="AD632">
            <v>47</v>
          </cell>
          <cell r="AE632">
            <v>132</v>
          </cell>
          <cell r="AF632">
            <v>42</v>
          </cell>
          <cell r="AG632">
            <v>-3</v>
          </cell>
          <cell r="AH632">
            <v>29</v>
          </cell>
          <cell r="AI632">
            <v>31</v>
          </cell>
          <cell r="AJ632">
            <v>33</v>
          </cell>
          <cell r="AK632">
            <v>0</v>
          </cell>
          <cell r="AL632">
            <v>34</v>
          </cell>
          <cell r="AM632" t="str">
            <v/>
          </cell>
          <cell r="AN632">
            <v>0</v>
          </cell>
          <cell r="AO632">
            <v>0</v>
          </cell>
          <cell r="AP632">
            <v>0</v>
          </cell>
          <cell r="AQ632">
            <v>0</v>
          </cell>
          <cell r="AR632" t="str">
            <v>N</v>
          </cell>
          <cell r="AS632" t="str">
            <v>X</v>
          </cell>
          <cell r="AU632">
            <v>357</v>
          </cell>
          <cell r="AV632">
            <v>523</v>
          </cell>
        </row>
        <row r="633">
          <cell r="G633" t="str">
            <v>DRU50130</v>
          </cell>
          <cell r="H633" t="str">
            <v>PHEK Variable other</v>
          </cell>
          <cell r="I633" t="str">
            <v>Y</v>
          </cell>
          <cell r="J633" t="str">
            <v>X</v>
          </cell>
          <cell r="K633">
            <v>415</v>
          </cell>
          <cell r="L633" t="str">
            <v>S</v>
          </cell>
          <cell r="M633" t="str">
            <v>01.06.2006 00:00:00</v>
          </cell>
          <cell r="N633">
            <v>1781</v>
          </cell>
          <cell r="O633">
            <v>1626</v>
          </cell>
          <cell r="P633">
            <v>2015</v>
          </cell>
          <cell r="Q633">
            <v>1565</v>
          </cell>
          <cell r="R633">
            <v>1695</v>
          </cell>
          <cell r="S633">
            <v>1682</v>
          </cell>
          <cell r="T633">
            <v>1630</v>
          </cell>
          <cell r="U633">
            <v>713</v>
          </cell>
          <cell r="V633">
            <v>1710</v>
          </cell>
          <cell r="W633">
            <v>1652</v>
          </cell>
          <cell r="X633">
            <v>1485</v>
          </cell>
          <cell r="Y633">
            <v>1117</v>
          </cell>
          <cell r="Z633">
            <v>1228</v>
          </cell>
          <cell r="AA633">
            <v>954</v>
          </cell>
          <cell r="AB633">
            <v>1314</v>
          </cell>
          <cell r="AC633">
            <v>991</v>
          </cell>
          <cell r="AD633">
            <v>1088</v>
          </cell>
          <cell r="AE633">
            <v>1061</v>
          </cell>
          <cell r="AF633">
            <v>1074</v>
          </cell>
          <cell r="AG633">
            <v>433</v>
          </cell>
          <cell r="AH633">
            <v>1135</v>
          </cell>
          <cell r="AI633">
            <v>1108</v>
          </cell>
          <cell r="AJ633">
            <v>1055</v>
          </cell>
          <cell r="AK633">
            <v>0</v>
          </cell>
          <cell r="AL633">
            <v>748</v>
          </cell>
          <cell r="AM633" t="str">
            <v/>
          </cell>
          <cell r="AN633">
            <v>17752</v>
          </cell>
          <cell r="AO633">
            <v>17296</v>
          </cell>
          <cell r="AP633">
            <v>12336</v>
          </cell>
          <cell r="AQ633">
            <v>11960</v>
          </cell>
          <cell r="AR633" t="str">
            <v>N</v>
          </cell>
          <cell r="AS633" t="str">
            <v>X</v>
          </cell>
          <cell r="AU633">
            <v>6636</v>
          </cell>
          <cell r="AV633">
            <v>12189</v>
          </cell>
        </row>
        <row r="634">
          <cell r="G634" t="str">
            <v>DRU50140</v>
          </cell>
          <cell r="H634" t="str">
            <v>Cost adjustement proportional</v>
          </cell>
          <cell r="I634" t="str">
            <v>Y</v>
          </cell>
          <cell r="J634" t="str">
            <v>X</v>
          </cell>
          <cell r="K634">
            <v>417</v>
          </cell>
          <cell r="L634" t="str">
            <v>S</v>
          </cell>
          <cell r="M634" t="str">
            <v>01.06.2006 00:00:00</v>
          </cell>
          <cell r="N634">
            <v>-10</v>
          </cell>
          <cell r="O634">
            <v>-27</v>
          </cell>
          <cell r="P634">
            <v>-22</v>
          </cell>
          <cell r="Q634">
            <v>0</v>
          </cell>
          <cell r="R634">
            <v>-156</v>
          </cell>
          <cell r="S634">
            <v>-47</v>
          </cell>
          <cell r="T634">
            <v>1</v>
          </cell>
          <cell r="U634">
            <v>1</v>
          </cell>
          <cell r="V634">
            <v>-2</v>
          </cell>
          <cell r="W634">
            <v>-16</v>
          </cell>
          <cell r="X634">
            <v>10</v>
          </cell>
          <cell r="Y634">
            <v>-11</v>
          </cell>
          <cell r="Z634">
            <v>-6</v>
          </cell>
          <cell r="AA634">
            <v>-82</v>
          </cell>
          <cell r="AB634">
            <v>-61</v>
          </cell>
          <cell r="AC634">
            <v>-63</v>
          </cell>
          <cell r="AD634">
            <v>-84</v>
          </cell>
          <cell r="AE634">
            <v>-43</v>
          </cell>
          <cell r="AF634">
            <v>-24</v>
          </cell>
          <cell r="AG634">
            <v>-24</v>
          </cell>
          <cell r="AH634">
            <v>-27</v>
          </cell>
          <cell r="AI634">
            <v>-41</v>
          </cell>
          <cell r="AJ634">
            <v>-15</v>
          </cell>
          <cell r="AK634">
            <v>0</v>
          </cell>
          <cell r="AL634">
            <v>-36</v>
          </cell>
          <cell r="AM634" t="str">
            <v/>
          </cell>
          <cell r="AN634">
            <v>-11</v>
          </cell>
          <cell r="AO634">
            <v>-11</v>
          </cell>
          <cell r="AP634">
            <v>-11</v>
          </cell>
          <cell r="AQ634">
            <v>-11</v>
          </cell>
          <cell r="AR634" t="str">
            <v>N</v>
          </cell>
          <cell r="AS634" t="str">
            <v>X</v>
          </cell>
          <cell r="AU634">
            <v>-339</v>
          </cell>
          <cell r="AV634">
            <v>-506</v>
          </cell>
        </row>
        <row r="635">
          <cell r="G635" t="str">
            <v>DRU50150</v>
          </cell>
          <cell r="H635" t="str">
            <v>PHEK Fix</v>
          </cell>
          <cell r="I635" t="str">
            <v>Y</v>
          </cell>
          <cell r="J635" t="str">
            <v>X</v>
          </cell>
          <cell r="K635">
            <v>425</v>
          </cell>
          <cell r="L635" t="str">
            <v>S</v>
          </cell>
          <cell r="M635" t="str">
            <v>01.06.2006 00:00:00</v>
          </cell>
          <cell r="N635">
            <v>1685</v>
          </cell>
          <cell r="O635">
            <v>1680</v>
          </cell>
          <cell r="P635">
            <v>1868</v>
          </cell>
          <cell r="Q635">
            <v>1602</v>
          </cell>
          <cell r="R635">
            <v>1705</v>
          </cell>
          <cell r="S635">
            <v>1719</v>
          </cell>
          <cell r="T635">
            <v>1726</v>
          </cell>
          <cell r="U635">
            <v>1221</v>
          </cell>
          <cell r="V635">
            <v>1725</v>
          </cell>
          <cell r="W635">
            <v>1710</v>
          </cell>
          <cell r="X635">
            <v>1710</v>
          </cell>
          <cell r="Y635">
            <v>1448</v>
          </cell>
          <cell r="Z635">
            <v>1045</v>
          </cell>
          <cell r="AA635">
            <v>1070</v>
          </cell>
          <cell r="AB635">
            <v>1241</v>
          </cell>
          <cell r="AC635">
            <v>973</v>
          </cell>
          <cell r="AD635">
            <v>1077</v>
          </cell>
          <cell r="AE635">
            <v>1047</v>
          </cell>
          <cell r="AF635">
            <v>1095</v>
          </cell>
          <cell r="AG635">
            <v>590</v>
          </cell>
          <cell r="AH635">
            <v>1094</v>
          </cell>
          <cell r="AI635">
            <v>1079</v>
          </cell>
          <cell r="AJ635">
            <v>1079</v>
          </cell>
          <cell r="AK635">
            <v>0</v>
          </cell>
          <cell r="AL635">
            <v>816</v>
          </cell>
          <cell r="AM635" t="str">
            <v/>
          </cell>
          <cell r="AN635">
            <v>17130</v>
          </cell>
          <cell r="AO635">
            <v>16540</v>
          </cell>
          <cell r="AP635">
            <v>10589</v>
          </cell>
          <cell r="AQ635">
            <v>10059</v>
          </cell>
          <cell r="AR635" t="str">
            <v>N</v>
          </cell>
          <cell r="AS635" t="str">
            <v>X</v>
          </cell>
          <cell r="AU635">
            <v>6453</v>
          </cell>
          <cell r="AV635">
            <v>12206</v>
          </cell>
        </row>
        <row r="636">
          <cell r="G636" t="str">
            <v>DRU50160</v>
          </cell>
          <cell r="H636" t="str">
            <v>Cost adjustement structural Other</v>
          </cell>
          <cell r="I636" t="str">
            <v>Y</v>
          </cell>
          <cell r="J636" t="str">
            <v>X</v>
          </cell>
          <cell r="K636">
            <v>430</v>
          </cell>
          <cell r="L636" t="str">
            <v>S</v>
          </cell>
          <cell r="M636" t="str">
            <v>01.06.2006 00:00:00</v>
          </cell>
          <cell r="N636">
            <v>-666</v>
          </cell>
          <cell r="O636">
            <v>534</v>
          </cell>
          <cell r="P636">
            <v>258</v>
          </cell>
          <cell r="Q636">
            <v>-12</v>
          </cell>
          <cell r="R636">
            <v>118</v>
          </cell>
          <cell r="S636">
            <v>-15</v>
          </cell>
          <cell r="T636">
            <v>22</v>
          </cell>
          <cell r="U636">
            <v>235</v>
          </cell>
          <cell r="V636">
            <v>81</v>
          </cell>
          <cell r="W636">
            <v>90</v>
          </cell>
          <cell r="X636">
            <v>153</v>
          </cell>
          <cell r="Y636">
            <v>-173</v>
          </cell>
          <cell r="Z636">
            <v>-664</v>
          </cell>
          <cell r="AA636">
            <v>509</v>
          </cell>
          <cell r="AB636">
            <v>259</v>
          </cell>
          <cell r="AC636">
            <v>-56</v>
          </cell>
          <cell r="AD636">
            <v>78</v>
          </cell>
          <cell r="AE636">
            <v>-34</v>
          </cell>
          <cell r="AF636">
            <v>11</v>
          </cell>
          <cell r="AG636">
            <v>224</v>
          </cell>
          <cell r="AH636">
            <v>67</v>
          </cell>
          <cell r="AI636">
            <v>74</v>
          </cell>
          <cell r="AJ636">
            <v>136</v>
          </cell>
          <cell r="AK636">
            <v>0</v>
          </cell>
          <cell r="AL636">
            <v>-183</v>
          </cell>
          <cell r="AM636" t="str">
            <v/>
          </cell>
          <cell r="AN636">
            <v>-1578</v>
          </cell>
          <cell r="AO636">
            <v>-1522</v>
          </cell>
          <cell r="AP636">
            <v>-1578</v>
          </cell>
          <cell r="AQ636">
            <v>-1523</v>
          </cell>
          <cell r="AR636" t="str">
            <v>N</v>
          </cell>
          <cell r="AS636" t="str">
            <v>X</v>
          </cell>
          <cell r="AU636">
            <v>92</v>
          </cell>
          <cell r="AV636">
            <v>421</v>
          </cell>
        </row>
        <row r="637">
          <cell r="G637" t="str">
            <v>DRU50170</v>
          </cell>
          <cell r="H637" t="str">
            <v>Variance PHEK Fix Reclass IFRS</v>
          </cell>
          <cell r="I637" t="str">
            <v>Y</v>
          </cell>
          <cell r="J637" t="str">
            <v>X</v>
          </cell>
          <cell r="K637">
            <v>435</v>
          </cell>
          <cell r="L637" t="str">
            <v>S</v>
          </cell>
          <cell r="M637" t="str">
            <v>01.06.2006 00:00:00</v>
          </cell>
          <cell r="N637">
            <v>0</v>
          </cell>
          <cell r="O637">
            <v>0</v>
          </cell>
          <cell r="P637">
            <v>-167</v>
          </cell>
          <cell r="Q637">
            <v>-72</v>
          </cell>
          <cell r="R637">
            <v>-87</v>
          </cell>
          <cell r="S637">
            <v>-63</v>
          </cell>
          <cell r="T637">
            <v>-25</v>
          </cell>
          <cell r="U637">
            <v>-119</v>
          </cell>
          <cell r="V637">
            <v>-86</v>
          </cell>
          <cell r="W637">
            <v>-88</v>
          </cell>
          <cell r="X637">
            <v>-86</v>
          </cell>
          <cell r="Y637">
            <v>-52</v>
          </cell>
          <cell r="Z637">
            <v>0</v>
          </cell>
          <cell r="AA637">
            <v>0</v>
          </cell>
          <cell r="AB637">
            <v>-167</v>
          </cell>
          <cell r="AC637">
            <v>-72</v>
          </cell>
          <cell r="AD637">
            <v>-87</v>
          </cell>
          <cell r="AE637">
            <v>-63</v>
          </cell>
          <cell r="AF637">
            <v>-25</v>
          </cell>
          <cell r="AG637">
            <v>-119</v>
          </cell>
          <cell r="AH637">
            <v>-86</v>
          </cell>
          <cell r="AI637">
            <v>-88</v>
          </cell>
          <cell r="AJ637">
            <v>-86</v>
          </cell>
          <cell r="AK637">
            <v>0</v>
          </cell>
          <cell r="AL637">
            <v>-52</v>
          </cell>
          <cell r="AM637" t="str">
            <v/>
          </cell>
          <cell r="AN637">
            <v>0</v>
          </cell>
          <cell r="AO637">
            <v>0</v>
          </cell>
          <cell r="AP637">
            <v>0</v>
          </cell>
          <cell r="AQ637">
            <v>0</v>
          </cell>
          <cell r="AR637" t="str">
            <v>N</v>
          </cell>
          <cell r="AS637" t="str">
            <v>X</v>
          </cell>
          <cell r="AU637">
            <v>-389</v>
          </cell>
          <cell r="AV637">
            <v>-845</v>
          </cell>
        </row>
        <row r="638">
          <cell r="G638" t="str">
            <v>DRU502</v>
          </cell>
          <cell r="H638" t="str">
            <v>Margin over TWEK</v>
          </cell>
          <cell r="I638" t="str">
            <v>Y</v>
          </cell>
          <cell r="J638" t="str">
            <v>X</v>
          </cell>
          <cell r="K638">
            <v>440</v>
          </cell>
          <cell r="L638" t="str">
            <v>C</v>
          </cell>
          <cell r="M638" t="str">
            <v>01.06.2006 00:00:00</v>
          </cell>
          <cell r="N638">
            <v>1649</v>
          </cell>
          <cell r="O638">
            <v>2119</v>
          </cell>
          <cell r="P638">
            <v>2413</v>
          </cell>
          <cell r="Q638">
            <v>1287</v>
          </cell>
          <cell r="R638">
            <v>2212</v>
          </cell>
          <cell r="S638">
            <v>2051</v>
          </cell>
          <cell r="T638">
            <v>1977</v>
          </cell>
          <cell r="U638">
            <v>912</v>
          </cell>
          <cell r="V638">
            <v>1922</v>
          </cell>
          <cell r="W638">
            <v>1764</v>
          </cell>
          <cell r="X638">
            <v>1552</v>
          </cell>
          <cell r="Y638">
            <v>1354</v>
          </cell>
          <cell r="Z638">
            <v>984</v>
          </cell>
          <cell r="AA638">
            <v>1258</v>
          </cell>
          <cell r="AB638">
            <v>1788</v>
          </cell>
          <cell r="AC638">
            <v>673</v>
          </cell>
          <cell r="AD638">
            <v>1547</v>
          </cell>
          <cell r="AE638">
            <v>1745</v>
          </cell>
          <cell r="AF638">
            <v>1340</v>
          </cell>
          <cell r="AG638">
            <v>725</v>
          </cell>
          <cell r="AH638">
            <v>1235</v>
          </cell>
          <cell r="AI638">
            <v>1205</v>
          </cell>
          <cell r="AJ638">
            <v>1199</v>
          </cell>
          <cell r="AK638">
            <v>0</v>
          </cell>
          <cell r="AL638">
            <v>1035</v>
          </cell>
          <cell r="AM638" t="str">
            <v/>
          </cell>
          <cell r="AN638">
            <v>24633</v>
          </cell>
          <cell r="AO638">
            <v>23416</v>
          </cell>
          <cell r="AP638">
            <v>18461</v>
          </cell>
          <cell r="AQ638">
            <v>17496</v>
          </cell>
          <cell r="AR638" t="str">
            <v>N</v>
          </cell>
          <cell r="AS638" t="str">
            <v>X</v>
          </cell>
          <cell r="AU638">
            <v>7995</v>
          </cell>
          <cell r="AV638">
            <v>14734</v>
          </cell>
        </row>
        <row r="639">
          <cell r="G639" t="str">
            <v>DRU50310</v>
          </cell>
          <cell r="H639" t="str">
            <v>Plan-VVGK Selling var.</v>
          </cell>
          <cell r="I639" t="str">
            <v>Y</v>
          </cell>
          <cell r="J639" t="str">
            <v>X</v>
          </cell>
          <cell r="K639">
            <v>445</v>
          </cell>
          <cell r="L639" t="str">
            <v>S</v>
          </cell>
          <cell r="M639" t="str">
            <v>01.06.2006 00:00:00</v>
          </cell>
          <cell r="N639">
            <v>836</v>
          </cell>
          <cell r="O639">
            <v>743</v>
          </cell>
          <cell r="P639">
            <v>1104</v>
          </cell>
          <cell r="Q639">
            <v>502</v>
          </cell>
          <cell r="R639">
            <v>861</v>
          </cell>
          <cell r="S639">
            <v>875</v>
          </cell>
          <cell r="T639">
            <v>872</v>
          </cell>
          <cell r="U639">
            <v>564</v>
          </cell>
          <cell r="V639">
            <v>933</v>
          </cell>
          <cell r="W639">
            <v>914</v>
          </cell>
          <cell r="X639">
            <v>854</v>
          </cell>
          <cell r="Y639">
            <v>724</v>
          </cell>
          <cell r="Z639">
            <v>663</v>
          </cell>
          <cell r="AA639">
            <v>460</v>
          </cell>
          <cell r="AB639">
            <v>910</v>
          </cell>
          <cell r="AC639">
            <v>327</v>
          </cell>
          <cell r="AD639">
            <v>659</v>
          </cell>
          <cell r="AE639">
            <v>633</v>
          </cell>
          <cell r="AF639">
            <v>587</v>
          </cell>
          <cell r="AG639">
            <v>371</v>
          </cell>
          <cell r="AH639">
            <v>642</v>
          </cell>
          <cell r="AI639">
            <v>622</v>
          </cell>
          <cell r="AJ639">
            <v>585</v>
          </cell>
          <cell r="AK639">
            <v>0</v>
          </cell>
          <cell r="AL639">
            <v>472</v>
          </cell>
          <cell r="AM639" t="str">
            <v/>
          </cell>
          <cell r="AN639">
            <v>9355</v>
          </cell>
          <cell r="AO639">
            <v>9304</v>
          </cell>
          <cell r="AP639">
            <v>7303</v>
          </cell>
          <cell r="AQ639">
            <v>7135</v>
          </cell>
          <cell r="AR639" t="str">
            <v>N</v>
          </cell>
          <cell r="AS639" t="str">
            <v>X</v>
          </cell>
          <cell r="AU639">
            <v>3652</v>
          </cell>
          <cell r="AV639">
            <v>6931</v>
          </cell>
        </row>
        <row r="640">
          <cell r="G640" t="str">
            <v>DRU50330</v>
          </cell>
          <cell r="H640" t="str">
            <v>Plan-VVGK Development var.</v>
          </cell>
          <cell r="I640" t="str">
            <v>Y</v>
          </cell>
          <cell r="J640" t="str">
            <v>X</v>
          </cell>
          <cell r="K640">
            <v>450</v>
          </cell>
          <cell r="L640" t="str">
            <v>C</v>
          </cell>
          <cell r="M640" t="str">
            <v>01.06.2006 00:00:00</v>
          </cell>
          <cell r="N640">
            <v>84</v>
          </cell>
          <cell r="O640">
            <v>93</v>
          </cell>
          <cell r="P640">
            <v>103</v>
          </cell>
          <cell r="Q640">
            <v>81</v>
          </cell>
          <cell r="R640">
            <v>96</v>
          </cell>
          <cell r="S640">
            <v>99</v>
          </cell>
          <cell r="T640">
            <v>99</v>
          </cell>
          <cell r="U640">
            <v>37</v>
          </cell>
          <cell r="V640">
            <v>105</v>
          </cell>
          <cell r="W640">
            <v>108</v>
          </cell>
          <cell r="X640">
            <v>104</v>
          </cell>
          <cell r="Y640">
            <v>72</v>
          </cell>
          <cell r="Z640">
            <v>66</v>
          </cell>
          <cell r="AA640">
            <v>68</v>
          </cell>
          <cell r="AB640">
            <v>77</v>
          </cell>
          <cell r="AC640">
            <v>59</v>
          </cell>
          <cell r="AD640">
            <v>68</v>
          </cell>
          <cell r="AE640">
            <v>72</v>
          </cell>
          <cell r="AF640">
            <v>74</v>
          </cell>
          <cell r="AG640">
            <v>27</v>
          </cell>
          <cell r="AH640">
            <v>74</v>
          </cell>
          <cell r="AI640">
            <v>75</v>
          </cell>
          <cell r="AJ640">
            <v>76</v>
          </cell>
          <cell r="AK640">
            <v>0</v>
          </cell>
          <cell r="AL640">
            <v>48</v>
          </cell>
          <cell r="AM640" t="str">
            <v/>
          </cell>
          <cell r="AN640">
            <v>1056</v>
          </cell>
          <cell r="AO640">
            <v>1029</v>
          </cell>
          <cell r="AP640">
            <v>762</v>
          </cell>
          <cell r="AQ640">
            <v>718</v>
          </cell>
          <cell r="AR640" t="str">
            <v>N</v>
          </cell>
          <cell r="AS640" t="str">
            <v>X</v>
          </cell>
          <cell r="AU640">
            <v>410</v>
          </cell>
          <cell r="AV640">
            <v>784</v>
          </cell>
        </row>
        <row r="641">
          <cell r="G641" t="str">
            <v>DRU50350</v>
          </cell>
          <cell r="H641" t="str">
            <v>Plan-VVGK Administration var.</v>
          </cell>
          <cell r="I641" t="str">
            <v>Y</v>
          </cell>
          <cell r="J641" t="str">
            <v>X</v>
          </cell>
          <cell r="K641">
            <v>455</v>
          </cell>
          <cell r="L641" t="str">
            <v>S</v>
          </cell>
          <cell r="M641" t="str">
            <v>01.06.2006 00:00:00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cell r="AD641">
            <v>0</v>
          </cell>
          <cell r="AE641">
            <v>0</v>
          </cell>
          <cell r="AF641">
            <v>0</v>
          </cell>
          <cell r="AG641">
            <v>0</v>
          </cell>
          <cell r="AH641">
            <v>0</v>
          </cell>
          <cell r="AI641">
            <v>0</v>
          </cell>
          <cell r="AJ641">
            <v>0</v>
          </cell>
          <cell r="AK641">
            <v>0</v>
          </cell>
          <cell r="AL641">
            <v>0</v>
          </cell>
          <cell r="AM641" t="str">
            <v/>
          </cell>
          <cell r="AN641">
            <v>0</v>
          </cell>
          <cell r="AO641">
            <v>0</v>
          </cell>
          <cell r="AP641">
            <v>0</v>
          </cell>
          <cell r="AQ641">
            <v>0</v>
          </cell>
          <cell r="AR641" t="str">
            <v>N</v>
          </cell>
          <cell r="AS641" t="str">
            <v>X</v>
          </cell>
          <cell r="AU641">
            <v>0</v>
          </cell>
          <cell r="AV641">
            <v>0</v>
          </cell>
        </row>
        <row r="642">
          <cell r="G642" t="str">
            <v>DRU60060</v>
          </cell>
          <cell r="H642" t="str">
            <v>Cost Variances Plan-VVGK variable</v>
          </cell>
          <cell r="I642" t="str">
            <v>Y</v>
          </cell>
          <cell r="J642" t="str">
            <v>X</v>
          </cell>
          <cell r="K642">
            <v>460</v>
          </cell>
          <cell r="L642" t="str">
            <v>S</v>
          </cell>
          <cell r="M642" t="str">
            <v>01.06.2006 00:00:00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t="str">
            <v/>
          </cell>
          <cell r="AN642">
            <v>0</v>
          </cell>
          <cell r="AO642">
            <v>0</v>
          </cell>
          <cell r="AP642">
            <v>0</v>
          </cell>
          <cell r="AQ642">
            <v>0</v>
          </cell>
          <cell r="AR642" t="str">
            <v>N</v>
          </cell>
          <cell r="AS642" t="str">
            <v>X</v>
          </cell>
          <cell r="AU642">
            <v>0</v>
          </cell>
          <cell r="AV642">
            <v>0</v>
          </cell>
        </row>
        <row r="643">
          <cell r="G643" t="str">
            <v>DRU50320</v>
          </cell>
          <cell r="H643" t="str">
            <v>Plan-VVGK Selling fix</v>
          </cell>
          <cell r="I643" t="str">
            <v>Y</v>
          </cell>
          <cell r="J643" t="str">
            <v>X</v>
          </cell>
          <cell r="K643">
            <v>465</v>
          </cell>
          <cell r="L643" t="str">
            <v>S</v>
          </cell>
          <cell r="M643" t="str">
            <v>01.06.2006 00:00:00</v>
          </cell>
          <cell r="N643">
            <v>73</v>
          </cell>
          <cell r="O643">
            <v>86</v>
          </cell>
          <cell r="P643">
            <v>88</v>
          </cell>
          <cell r="Q643">
            <v>84</v>
          </cell>
          <cell r="R643">
            <v>90</v>
          </cell>
          <cell r="S643">
            <v>67</v>
          </cell>
          <cell r="T643">
            <v>74</v>
          </cell>
          <cell r="U643">
            <v>26</v>
          </cell>
          <cell r="V643">
            <v>75</v>
          </cell>
          <cell r="W643">
            <v>74</v>
          </cell>
          <cell r="X643">
            <v>74</v>
          </cell>
          <cell r="Y643">
            <v>61</v>
          </cell>
          <cell r="Z643">
            <v>56</v>
          </cell>
          <cell r="AA643">
            <v>62</v>
          </cell>
          <cell r="AB643">
            <v>60</v>
          </cell>
          <cell r="AC643">
            <v>67</v>
          </cell>
          <cell r="AD643">
            <v>77</v>
          </cell>
          <cell r="AE643">
            <v>53</v>
          </cell>
          <cell r="AF643">
            <v>64</v>
          </cell>
          <cell r="AG643">
            <v>20</v>
          </cell>
          <cell r="AH643">
            <v>62</v>
          </cell>
          <cell r="AI643">
            <v>63</v>
          </cell>
          <cell r="AJ643">
            <v>62</v>
          </cell>
          <cell r="AK643">
            <v>0</v>
          </cell>
          <cell r="AL643">
            <v>51</v>
          </cell>
          <cell r="AM643" t="str">
            <v/>
          </cell>
          <cell r="AN643">
            <v>711</v>
          </cell>
          <cell r="AO643">
            <v>681</v>
          </cell>
          <cell r="AP643">
            <v>545</v>
          </cell>
          <cell r="AQ643">
            <v>518</v>
          </cell>
          <cell r="AR643" t="str">
            <v>N</v>
          </cell>
          <cell r="AS643" t="str">
            <v>X</v>
          </cell>
          <cell r="AU643">
            <v>375</v>
          </cell>
          <cell r="AV643">
            <v>697</v>
          </cell>
        </row>
        <row r="644">
          <cell r="G644" t="str">
            <v>DRU50321</v>
          </cell>
          <cell r="H644" t="str">
            <v>Thereof VVGK Selling IFRS variance</v>
          </cell>
          <cell r="I644" t="str">
            <v>Y</v>
          </cell>
          <cell r="J644" t="str">
            <v>X</v>
          </cell>
          <cell r="K644">
            <v>467</v>
          </cell>
          <cell r="L644" t="str">
            <v>S</v>
          </cell>
          <cell r="M644" t="str">
            <v>01.06.2006 00:00:00</v>
          </cell>
          <cell r="N644">
            <v>0</v>
          </cell>
          <cell r="O644">
            <v>2</v>
          </cell>
          <cell r="P644">
            <v>-2</v>
          </cell>
          <cell r="Q644">
            <v>0</v>
          </cell>
          <cell r="R644">
            <v>0</v>
          </cell>
          <cell r="S644">
            <v>0</v>
          </cell>
          <cell r="T644">
            <v>0</v>
          </cell>
          <cell r="U644">
            <v>0</v>
          </cell>
          <cell r="V644">
            <v>0</v>
          </cell>
          <cell r="W644">
            <v>0</v>
          </cell>
          <cell r="X644">
            <v>0</v>
          </cell>
          <cell r="Y644">
            <v>0</v>
          </cell>
          <cell r="Z644">
            <v>0</v>
          </cell>
          <cell r="AA644">
            <v>2</v>
          </cell>
          <cell r="AB644">
            <v>-2</v>
          </cell>
          <cell r="AC644">
            <v>0</v>
          </cell>
          <cell r="AD644">
            <v>0</v>
          </cell>
          <cell r="AE644">
            <v>0</v>
          </cell>
          <cell r="AF644">
            <v>0</v>
          </cell>
          <cell r="AG644">
            <v>0</v>
          </cell>
          <cell r="AH644">
            <v>0</v>
          </cell>
          <cell r="AI644">
            <v>0</v>
          </cell>
          <cell r="AJ644">
            <v>0</v>
          </cell>
          <cell r="AK644">
            <v>0</v>
          </cell>
          <cell r="AL644">
            <v>0</v>
          </cell>
          <cell r="AM644" t="str">
            <v/>
          </cell>
          <cell r="AN644">
            <v>0</v>
          </cell>
          <cell r="AO644">
            <v>0</v>
          </cell>
          <cell r="AP644">
            <v>0</v>
          </cell>
          <cell r="AQ644">
            <v>0</v>
          </cell>
          <cell r="AR644" t="str">
            <v>N</v>
          </cell>
          <cell r="AS644" t="str">
            <v>X</v>
          </cell>
          <cell r="AU644">
            <v>0</v>
          </cell>
          <cell r="AV644">
            <v>0</v>
          </cell>
        </row>
        <row r="645">
          <cell r="G645" t="str">
            <v>DRU50340</v>
          </cell>
          <cell r="H645" t="str">
            <v>Plan-VVGK Development fix</v>
          </cell>
          <cell r="I645" t="str">
            <v>Y</v>
          </cell>
          <cell r="J645" t="str">
            <v>X</v>
          </cell>
          <cell r="K645">
            <v>470</v>
          </cell>
          <cell r="L645" t="str">
            <v>C</v>
          </cell>
          <cell r="M645" t="str">
            <v>01.06.2006 00:00:00</v>
          </cell>
          <cell r="N645">
            <v>483</v>
          </cell>
          <cell r="O645">
            <v>725</v>
          </cell>
          <cell r="P645">
            <v>28</v>
          </cell>
          <cell r="Q645">
            <v>407</v>
          </cell>
          <cell r="R645">
            <v>399</v>
          </cell>
          <cell r="S645">
            <v>1194</v>
          </cell>
          <cell r="T645">
            <v>803</v>
          </cell>
          <cell r="U645">
            <v>331</v>
          </cell>
          <cell r="V645">
            <v>803</v>
          </cell>
          <cell r="W645">
            <v>803</v>
          </cell>
          <cell r="X645">
            <v>804</v>
          </cell>
          <cell r="Y645">
            <v>636</v>
          </cell>
          <cell r="Z645">
            <v>365</v>
          </cell>
          <cell r="AA645">
            <v>612</v>
          </cell>
          <cell r="AB645">
            <v>-63</v>
          </cell>
          <cell r="AC645">
            <v>299</v>
          </cell>
          <cell r="AD645">
            <v>291</v>
          </cell>
          <cell r="AE645">
            <v>715</v>
          </cell>
          <cell r="AF645">
            <v>631</v>
          </cell>
          <cell r="AG645">
            <v>159</v>
          </cell>
          <cell r="AH645">
            <v>631</v>
          </cell>
          <cell r="AI645">
            <v>631</v>
          </cell>
          <cell r="AJ645">
            <v>632</v>
          </cell>
          <cell r="AK645">
            <v>0</v>
          </cell>
          <cell r="AL645">
            <v>466</v>
          </cell>
          <cell r="AM645" t="str">
            <v/>
          </cell>
          <cell r="AN645">
            <v>5513</v>
          </cell>
          <cell r="AO645">
            <v>5585</v>
          </cell>
          <cell r="AP645">
            <v>4096</v>
          </cell>
          <cell r="AQ645">
            <v>4177</v>
          </cell>
          <cell r="AR645" t="str">
            <v>N</v>
          </cell>
          <cell r="AS645" t="str">
            <v>X</v>
          </cell>
          <cell r="AU645">
            <v>2219</v>
          </cell>
          <cell r="AV645">
            <v>5369</v>
          </cell>
        </row>
        <row r="646">
          <cell r="G646" t="str">
            <v>DRU50341</v>
          </cell>
          <cell r="H646" t="str">
            <v>Thereof VVGK Develop IFRS variance</v>
          </cell>
          <cell r="I646" t="str">
            <v>Y</v>
          </cell>
          <cell r="J646" t="str">
            <v>X</v>
          </cell>
          <cell r="K646">
            <v>472</v>
          </cell>
          <cell r="L646" t="str">
            <v>S</v>
          </cell>
          <cell r="M646" t="str">
            <v>01.06.2006 00:00:00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cell r="AD646">
            <v>0</v>
          </cell>
          <cell r="AE646">
            <v>0</v>
          </cell>
          <cell r="AF646">
            <v>0</v>
          </cell>
          <cell r="AG646">
            <v>0</v>
          </cell>
          <cell r="AH646">
            <v>0</v>
          </cell>
          <cell r="AI646">
            <v>0</v>
          </cell>
          <cell r="AJ646">
            <v>0</v>
          </cell>
          <cell r="AK646">
            <v>0</v>
          </cell>
          <cell r="AL646">
            <v>0</v>
          </cell>
          <cell r="AM646" t="str">
            <v/>
          </cell>
          <cell r="AN646">
            <v>0</v>
          </cell>
          <cell r="AO646">
            <v>0</v>
          </cell>
          <cell r="AP646">
            <v>0</v>
          </cell>
          <cell r="AQ646">
            <v>0</v>
          </cell>
          <cell r="AR646" t="str">
            <v>N</v>
          </cell>
          <cell r="AS646" t="str">
            <v>X</v>
          </cell>
          <cell r="AU646">
            <v>0</v>
          </cell>
          <cell r="AV646">
            <v>0</v>
          </cell>
        </row>
        <row r="647">
          <cell r="G647" t="str">
            <v>DRU50360</v>
          </cell>
          <cell r="H647" t="str">
            <v>Plan-VVGK Administration fix (without CC Credit)</v>
          </cell>
          <cell r="I647" t="str">
            <v>Y</v>
          </cell>
          <cell r="J647" t="str">
            <v>X</v>
          </cell>
          <cell r="K647">
            <v>475</v>
          </cell>
          <cell r="L647" t="str">
            <v>C</v>
          </cell>
          <cell r="M647" t="str">
            <v>01.06.2006 00:00:00</v>
          </cell>
          <cell r="N647">
            <v>923</v>
          </cell>
          <cell r="O647">
            <v>441</v>
          </cell>
          <cell r="P647">
            <v>824</v>
          </cell>
          <cell r="Q647">
            <v>704</v>
          </cell>
          <cell r="R647">
            <v>986</v>
          </cell>
          <cell r="S647">
            <v>616</v>
          </cell>
          <cell r="T647">
            <v>931</v>
          </cell>
          <cell r="U647">
            <v>586</v>
          </cell>
          <cell r="V647">
            <v>928</v>
          </cell>
          <cell r="W647">
            <v>928</v>
          </cell>
          <cell r="X647">
            <v>927</v>
          </cell>
          <cell r="Y647">
            <v>368</v>
          </cell>
          <cell r="Z647">
            <v>798</v>
          </cell>
          <cell r="AA647">
            <v>389</v>
          </cell>
          <cell r="AB647">
            <v>706</v>
          </cell>
          <cell r="AC647">
            <v>625</v>
          </cell>
          <cell r="AD647">
            <v>886</v>
          </cell>
          <cell r="AE647">
            <v>608</v>
          </cell>
          <cell r="AF647">
            <v>833</v>
          </cell>
          <cell r="AG647">
            <v>488</v>
          </cell>
          <cell r="AH647">
            <v>830</v>
          </cell>
          <cell r="AI647">
            <v>830</v>
          </cell>
          <cell r="AJ647">
            <v>829</v>
          </cell>
          <cell r="AK647">
            <v>0</v>
          </cell>
          <cell r="AL647">
            <v>268</v>
          </cell>
          <cell r="AM647" t="str">
            <v/>
          </cell>
          <cell r="AN647">
            <v>8917</v>
          </cell>
          <cell r="AO647">
            <v>8695</v>
          </cell>
          <cell r="AP647">
            <v>7430</v>
          </cell>
          <cell r="AQ647">
            <v>7211</v>
          </cell>
          <cell r="AR647" t="str">
            <v>N</v>
          </cell>
          <cell r="AS647" t="str">
            <v>X</v>
          </cell>
          <cell r="AU647">
            <v>4012</v>
          </cell>
          <cell r="AV647">
            <v>8090</v>
          </cell>
        </row>
        <row r="648">
          <cell r="G648" t="str">
            <v>DRU50361</v>
          </cell>
          <cell r="H648" t="str">
            <v>Thereof VVGK Admin IFRS variance</v>
          </cell>
          <cell r="I648" t="str">
            <v>Y</v>
          </cell>
          <cell r="J648" t="str">
            <v>X</v>
          </cell>
          <cell r="K648">
            <v>477</v>
          </cell>
          <cell r="L648" t="str">
            <v>S</v>
          </cell>
          <cell r="M648" t="str">
            <v>01.06.2006 00:00:00</v>
          </cell>
          <cell r="N648">
            <v>0</v>
          </cell>
          <cell r="O648">
            <v>7</v>
          </cell>
          <cell r="P648">
            <v>1</v>
          </cell>
          <cell r="Q648">
            <v>1</v>
          </cell>
          <cell r="R648">
            <v>1</v>
          </cell>
          <cell r="S648">
            <v>2</v>
          </cell>
          <cell r="T648">
            <v>0</v>
          </cell>
          <cell r="U648">
            <v>0</v>
          </cell>
          <cell r="V648">
            <v>0</v>
          </cell>
          <cell r="W648">
            <v>0</v>
          </cell>
          <cell r="X648">
            <v>0</v>
          </cell>
          <cell r="Y648">
            <v>0</v>
          </cell>
          <cell r="Z648">
            <v>0</v>
          </cell>
          <cell r="AA648">
            <v>7</v>
          </cell>
          <cell r="AB648">
            <v>1</v>
          </cell>
          <cell r="AC648">
            <v>1</v>
          </cell>
          <cell r="AD648">
            <v>1</v>
          </cell>
          <cell r="AE648">
            <v>2</v>
          </cell>
          <cell r="AF648">
            <v>0</v>
          </cell>
          <cell r="AG648">
            <v>0</v>
          </cell>
          <cell r="AH648">
            <v>0</v>
          </cell>
          <cell r="AI648">
            <v>0</v>
          </cell>
          <cell r="AJ648">
            <v>0</v>
          </cell>
          <cell r="AK648">
            <v>0</v>
          </cell>
          <cell r="AL648">
            <v>0</v>
          </cell>
          <cell r="AM648" t="str">
            <v/>
          </cell>
          <cell r="AN648">
            <v>0</v>
          </cell>
          <cell r="AO648">
            <v>0</v>
          </cell>
          <cell r="AP648">
            <v>0</v>
          </cell>
          <cell r="AQ648">
            <v>0</v>
          </cell>
          <cell r="AR648" t="str">
            <v>N</v>
          </cell>
          <cell r="AS648" t="str">
            <v>X</v>
          </cell>
          <cell r="AU648">
            <v>12</v>
          </cell>
          <cell r="AV648">
            <v>12</v>
          </cell>
        </row>
        <row r="649">
          <cell r="G649" t="str">
            <v>DRU505</v>
          </cell>
          <cell r="H649" t="str">
            <v>Total Cost Variances Plan-VVGK fix</v>
          </cell>
          <cell r="I649" t="str">
            <v>Y</v>
          </cell>
          <cell r="J649" t="str">
            <v>X</v>
          </cell>
          <cell r="K649">
            <v>480</v>
          </cell>
          <cell r="L649" t="str">
            <v>S</v>
          </cell>
          <cell r="M649" t="str">
            <v>01.06.2006 00:00:00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t="str">
            <v/>
          </cell>
          <cell r="AN649">
            <v>0</v>
          </cell>
          <cell r="AO649">
            <v>0</v>
          </cell>
          <cell r="AP649">
            <v>0</v>
          </cell>
          <cell r="AQ649">
            <v>0</v>
          </cell>
          <cell r="AR649" t="str">
            <v>N</v>
          </cell>
          <cell r="AS649" t="str">
            <v>X</v>
          </cell>
          <cell r="AU649">
            <v>0</v>
          </cell>
          <cell r="AV649">
            <v>0</v>
          </cell>
        </row>
        <row r="650">
          <cell r="G650" t="str">
            <v>DRU60160</v>
          </cell>
          <cell r="H650" t="str">
            <v>thereof Cost Variances on CC Credit</v>
          </cell>
          <cell r="I650" t="str">
            <v>Y</v>
          </cell>
          <cell r="J650" t="str">
            <v>H</v>
          </cell>
          <cell r="K650">
            <v>481</v>
          </cell>
          <cell r="L650" t="str">
            <v>S</v>
          </cell>
          <cell r="M650" t="str">
            <v>01.06.2006 00:00:00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cell r="AD650">
            <v>0</v>
          </cell>
          <cell r="AE650">
            <v>0</v>
          </cell>
          <cell r="AF650">
            <v>0</v>
          </cell>
          <cell r="AG650">
            <v>0</v>
          </cell>
          <cell r="AH650">
            <v>0</v>
          </cell>
          <cell r="AI650">
            <v>0</v>
          </cell>
          <cell r="AJ650">
            <v>0</v>
          </cell>
          <cell r="AK650">
            <v>0</v>
          </cell>
          <cell r="AL650">
            <v>0</v>
          </cell>
          <cell r="AM650" t="str">
            <v/>
          </cell>
          <cell r="AN650">
            <v>0</v>
          </cell>
          <cell r="AO650">
            <v>0</v>
          </cell>
          <cell r="AP650">
            <v>0</v>
          </cell>
          <cell r="AQ650">
            <v>0</v>
          </cell>
          <cell r="AR650" t="str">
            <v>N</v>
          </cell>
          <cell r="AS650" t="str">
            <v>X</v>
          </cell>
          <cell r="AU650">
            <v>0</v>
          </cell>
          <cell r="AV650">
            <v>0</v>
          </cell>
        </row>
        <row r="651">
          <cell r="G651" t="str">
            <v>DRU60090</v>
          </cell>
          <cell r="H651" t="str">
            <v>CC Payables (Actual)</v>
          </cell>
          <cell r="I651" t="str">
            <v>Y</v>
          </cell>
          <cell r="J651" t="str">
            <v>H</v>
          </cell>
          <cell r="K651">
            <v>482</v>
          </cell>
          <cell r="L651" t="str">
            <v>S</v>
          </cell>
          <cell r="M651" t="str">
            <v>01.06.2006 00:00:00</v>
          </cell>
          <cell r="N651">
            <v>158</v>
          </cell>
          <cell r="O651">
            <v>163</v>
          </cell>
          <cell r="P651">
            <v>100</v>
          </cell>
          <cell r="Q651">
            <v>112</v>
          </cell>
          <cell r="R651">
            <v>122</v>
          </cell>
          <cell r="S651">
            <v>411</v>
          </cell>
          <cell r="T651">
            <v>379</v>
          </cell>
          <cell r="U651">
            <v>343</v>
          </cell>
          <cell r="V651">
            <v>379</v>
          </cell>
          <cell r="W651">
            <v>375</v>
          </cell>
          <cell r="X651">
            <v>379</v>
          </cell>
          <cell r="Y651">
            <v>362</v>
          </cell>
          <cell r="Z651">
            <v>131</v>
          </cell>
          <cell r="AA651">
            <v>139</v>
          </cell>
          <cell r="AB651">
            <v>72</v>
          </cell>
          <cell r="AC651">
            <v>89</v>
          </cell>
          <cell r="AD651">
            <v>97</v>
          </cell>
          <cell r="AE651">
            <v>192</v>
          </cell>
          <cell r="AF651">
            <v>177</v>
          </cell>
          <cell r="AG651">
            <v>137</v>
          </cell>
          <cell r="AH651">
            <v>177</v>
          </cell>
          <cell r="AI651">
            <v>175</v>
          </cell>
          <cell r="AJ651">
            <v>176</v>
          </cell>
          <cell r="AK651">
            <v>0</v>
          </cell>
          <cell r="AL651">
            <v>157</v>
          </cell>
          <cell r="AM651" t="str">
            <v/>
          </cell>
          <cell r="AN651">
            <v>1664</v>
          </cell>
          <cell r="AO651">
            <v>1637</v>
          </cell>
          <cell r="AP651">
            <v>1421</v>
          </cell>
          <cell r="AQ651">
            <v>1375</v>
          </cell>
          <cell r="AR651" t="str">
            <v>N</v>
          </cell>
          <cell r="AS651" t="str">
            <v>X</v>
          </cell>
          <cell r="AU651">
            <v>720</v>
          </cell>
          <cell r="AV651">
            <v>1719</v>
          </cell>
        </row>
        <row r="652">
          <cell r="G652" t="str">
            <v>DRU60100</v>
          </cell>
          <cell r="H652" t="str">
            <v>CC on Other Liabilities (Actual)</v>
          </cell>
          <cell r="I652" t="str">
            <v>Y</v>
          </cell>
          <cell r="J652" t="str">
            <v>H</v>
          </cell>
          <cell r="K652">
            <v>483</v>
          </cell>
          <cell r="L652" t="str">
            <v>S</v>
          </cell>
          <cell r="M652" t="str">
            <v>01.06.2006 00:00:00</v>
          </cell>
          <cell r="N652">
            <v>28</v>
          </cell>
          <cell r="O652">
            <v>-1</v>
          </cell>
          <cell r="P652">
            <v>65</v>
          </cell>
          <cell r="Q652">
            <v>21</v>
          </cell>
          <cell r="R652">
            <v>32</v>
          </cell>
          <cell r="S652">
            <v>31</v>
          </cell>
          <cell r="T652">
            <v>27</v>
          </cell>
          <cell r="U652">
            <v>12</v>
          </cell>
          <cell r="V652">
            <v>27</v>
          </cell>
          <cell r="W652">
            <v>27</v>
          </cell>
          <cell r="X652">
            <v>27</v>
          </cell>
          <cell r="Y652">
            <v>23</v>
          </cell>
          <cell r="Z652">
            <v>28</v>
          </cell>
          <cell r="AA652">
            <v>-1</v>
          </cell>
          <cell r="AB652">
            <v>65</v>
          </cell>
          <cell r="AC652">
            <v>21</v>
          </cell>
          <cell r="AD652">
            <v>32</v>
          </cell>
          <cell r="AE652">
            <v>31</v>
          </cell>
          <cell r="AF652">
            <v>27</v>
          </cell>
          <cell r="AG652">
            <v>12</v>
          </cell>
          <cell r="AH652">
            <v>27</v>
          </cell>
          <cell r="AI652">
            <v>27</v>
          </cell>
          <cell r="AJ652">
            <v>27</v>
          </cell>
          <cell r="AK652">
            <v>0</v>
          </cell>
          <cell r="AL652">
            <v>23</v>
          </cell>
          <cell r="AM652" t="str">
            <v/>
          </cell>
          <cell r="AN652">
            <v>246</v>
          </cell>
          <cell r="AO652">
            <v>241</v>
          </cell>
          <cell r="AP652">
            <v>246</v>
          </cell>
          <cell r="AQ652">
            <v>241</v>
          </cell>
          <cell r="AR652" t="str">
            <v>N</v>
          </cell>
          <cell r="AS652" t="str">
            <v>X</v>
          </cell>
          <cell r="AU652">
            <v>176</v>
          </cell>
          <cell r="AV652">
            <v>319</v>
          </cell>
        </row>
        <row r="653">
          <cell r="G653" t="str">
            <v>DRU60110</v>
          </cell>
          <cell r="H653" t="str">
            <v>CC on Accrual Non Pensions</v>
          </cell>
          <cell r="I653" t="str">
            <v>Y</v>
          </cell>
          <cell r="J653" t="str">
            <v>H</v>
          </cell>
          <cell r="K653">
            <v>484</v>
          </cell>
          <cell r="L653" t="str">
            <v>S</v>
          </cell>
          <cell r="M653" t="str">
            <v>01.06.2006 00:00:00</v>
          </cell>
          <cell r="N653">
            <v>51</v>
          </cell>
          <cell r="O653">
            <v>25</v>
          </cell>
          <cell r="P653">
            <v>50</v>
          </cell>
          <cell r="Q653">
            <v>13</v>
          </cell>
          <cell r="R653">
            <v>35</v>
          </cell>
          <cell r="S653">
            <v>35</v>
          </cell>
          <cell r="T653">
            <v>32</v>
          </cell>
          <cell r="U653">
            <v>22</v>
          </cell>
          <cell r="V653">
            <v>33</v>
          </cell>
          <cell r="W653">
            <v>31</v>
          </cell>
          <cell r="X653">
            <v>31</v>
          </cell>
          <cell r="Y653">
            <v>31</v>
          </cell>
          <cell r="Z653">
            <v>46</v>
          </cell>
          <cell r="AA653">
            <v>20</v>
          </cell>
          <cell r="AB653">
            <v>44</v>
          </cell>
          <cell r="AC653">
            <v>9</v>
          </cell>
          <cell r="AD653">
            <v>30</v>
          </cell>
          <cell r="AE653">
            <v>30</v>
          </cell>
          <cell r="AF653">
            <v>27</v>
          </cell>
          <cell r="AG653">
            <v>18</v>
          </cell>
          <cell r="AH653">
            <v>28</v>
          </cell>
          <cell r="AI653">
            <v>26</v>
          </cell>
          <cell r="AJ653">
            <v>27</v>
          </cell>
          <cell r="AK653">
            <v>0</v>
          </cell>
          <cell r="AL653">
            <v>27</v>
          </cell>
          <cell r="AM653" t="str">
            <v/>
          </cell>
          <cell r="AN653">
            <v>408</v>
          </cell>
          <cell r="AO653">
            <v>354</v>
          </cell>
          <cell r="AP653">
            <v>384</v>
          </cell>
          <cell r="AQ653">
            <v>333</v>
          </cell>
          <cell r="AR653" t="str">
            <v>N</v>
          </cell>
          <cell r="AS653" t="str">
            <v>X</v>
          </cell>
          <cell r="AU653">
            <v>179</v>
          </cell>
          <cell r="AV653">
            <v>332</v>
          </cell>
        </row>
        <row r="654">
          <cell r="G654" t="str">
            <v>DRU50365</v>
          </cell>
          <cell r="H654" t="str">
            <v>VVGK Admin. Structural (ELIM Only)</v>
          </cell>
          <cell r="I654" t="str">
            <v>Y</v>
          </cell>
          <cell r="J654" t="str">
            <v>E</v>
          </cell>
          <cell r="K654">
            <v>485</v>
          </cell>
          <cell r="L654" t="str">
            <v>C</v>
          </cell>
          <cell r="M654" t="str">
            <v>01.06.2006 00:00:00</v>
          </cell>
          <cell r="N654">
            <v>-9</v>
          </cell>
          <cell r="O654">
            <v>-9</v>
          </cell>
          <cell r="P654">
            <v>-9</v>
          </cell>
          <cell r="Q654">
            <v>-9</v>
          </cell>
          <cell r="R654">
            <v>-9</v>
          </cell>
          <cell r="S654">
            <v>-389</v>
          </cell>
          <cell r="T654">
            <v>-5</v>
          </cell>
          <cell r="U654">
            <v>-5</v>
          </cell>
          <cell r="V654">
            <v>-5</v>
          </cell>
          <cell r="W654">
            <v>-5</v>
          </cell>
          <cell r="X654">
            <v>-5</v>
          </cell>
          <cell r="Y654">
            <v>-5</v>
          </cell>
          <cell r="Z654">
            <v>-303</v>
          </cell>
          <cell r="AA654">
            <v>-292</v>
          </cell>
          <cell r="AB654">
            <v>-292</v>
          </cell>
          <cell r="AC654">
            <v>-297</v>
          </cell>
          <cell r="AD654">
            <v>-297</v>
          </cell>
          <cell r="AE654">
            <v>-329</v>
          </cell>
          <cell r="AF654">
            <v>-336</v>
          </cell>
          <cell r="AG654">
            <v>-336</v>
          </cell>
          <cell r="AH654">
            <v>-336</v>
          </cell>
          <cell r="AI654">
            <v>-336</v>
          </cell>
          <cell r="AJ654">
            <v>-336</v>
          </cell>
          <cell r="AK654">
            <v>0</v>
          </cell>
          <cell r="AL654">
            <v>-390</v>
          </cell>
          <cell r="AM654" t="str">
            <v/>
          </cell>
          <cell r="AN654">
            <v>-103</v>
          </cell>
          <cell r="AO654">
            <v>-102</v>
          </cell>
          <cell r="AP654">
            <v>-3657</v>
          </cell>
          <cell r="AQ654">
            <v>-3652</v>
          </cell>
          <cell r="AR654" t="str">
            <v>N</v>
          </cell>
          <cell r="AS654" t="str">
            <v>X</v>
          </cell>
          <cell r="AU654">
            <v>-1810</v>
          </cell>
          <cell r="AV654">
            <v>-3880</v>
          </cell>
        </row>
        <row r="655">
          <cell r="G655" t="str">
            <v>DRU503</v>
          </cell>
          <cell r="H655" t="str">
            <v>TOTAL VVGK</v>
          </cell>
          <cell r="I655" t="str">
            <v>Y</v>
          </cell>
          <cell r="J655" t="str">
            <v>X</v>
          </cell>
          <cell r="K655">
            <v>490</v>
          </cell>
          <cell r="L655" t="str">
            <v>C</v>
          </cell>
          <cell r="M655" t="str">
            <v>01.06.2006 00:00:00</v>
          </cell>
          <cell r="N655">
            <v>2162</v>
          </cell>
          <cell r="O655">
            <v>1901</v>
          </cell>
          <cell r="P655">
            <v>1932</v>
          </cell>
          <cell r="Q655">
            <v>1632</v>
          </cell>
          <cell r="R655">
            <v>2243</v>
          </cell>
          <cell r="S655">
            <v>2374</v>
          </cell>
          <cell r="T655">
            <v>2341</v>
          </cell>
          <cell r="U655">
            <v>1167</v>
          </cell>
          <cell r="V655">
            <v>2405</v>
          </cell>
          <cell r="W655">
            <v>2394</v>
          </cell>
          <cell r="X655">
            <v>2326</v>
          </cell>
          <cell r="Y655">
            <v>1445</v>
          </cell>
          <cell r="Z655">
            <v>1743</v>
          </cell>
          <cell r="AA655">
            <v>1433</v>
          </cell>
          <cell r="AB655">
            <v>1509</v>
          </cell>
          <cell r="AC655">
            <v>1258</v>
          </cell>
          <cell r="AD655">
            <v>1822</v>
          </cell>
          <cell r="AE655">
            <v>1828</v>
          </cell>
          <cell r="AF655">
            <v>1958</v>
          </cell>
          <cell r="AG655">
            <v>898</v>
          </cell>
          <cell r="AH655">
            <v>2007</v>
          </cell>
          <cell r="AI655">
            <v>1993</v>
          </cell>
          <cell r="AJ655">
            <v>1954</v>
          </cell>
          <cell r="AK655">
            <v>0</v>
          </cell>
          <cell r="AL655">
            <v>1098</v>
          </cell>
          <cell r="AM655" t="str">
            <v/>
          </cell>
          <cell r="AN655">
            <v>23234</v>
          </cell>
          <cell r="AO655">
            <v>23062</v>
          </cell>
          <cell r="AP655">
            <v>18085</v>
          </cell>
          <cell r="AQ655">
            <v>17810</v>
          </cell>
          <cell r="AR655" t="str">
            <v>N</v>
          </cell>
          <cell r="AS655" t="str">
            <v>X</v>
          </cell>
          <cell r="AU655">
            <v>9593</v>
          </cell>
          <cell r="AV655">
            <v>19501</v>
          </cell>
        </row>
        <row r="656">
          <cell r="G656" t="str">
            <v>DRU504</v>
          </cell>
          <cell r="H656" t="str">
            <v>Other income &amp; deductions</v>
          </cell>
          <cell r="I656" t="str">
            <v>Y</v>
          </cell>
          <cell r="J656" t="str">
            <v>X</v>
          </cell>
          <cell r="K656">
            <v>510</v>
          </cell>
          <cell r="L656" t="str">
            <v>S</v>
          </cell>
          <cell r="M656" t="str">
            <v>01.06.2006 00:00:00</v>
          </cell>
          <cell r="N656">
            <v>-11</v>
          </cell>
          <cell r="O656">
            <v>60</v>
          </cell>
          <cell r="P656">
            <v>2</v>
          </cell>
          <cell r="Q656">
            <v>15</v>
          </cell>
          <cell r="R656">
            <v>44</v>
          </cell>
          <cell r="S656">
            <v>-9</v>
          </cell>
          <cell r="T656">
            <v>-19</v>
          </cell>
          <cell r="U656">
            <v>70</v>
          </cell>
          <cell r="V656">
            <v>-8</v>
          </cell>
          <cell r="W656">
            <v>-7</v>
          </cell>
          <cell r="X656">
            <v>54</v>
          </cell>
          <cell r="Y656">
            <v>-171</v>
          </cell>
          <cell r="Z656">
            <v>-11</v>
          </cell>
          <cell r="AA656">
            <v>60</v>
          </cell>
          <cell r="AB656">
            <v>2</v>
          </cell>
          <cell r="AC656">
            <v>15</v>
          </cell>
          <cell r="AD656">
            <v>44</v>
          </cell>
          <cell r="AE656">
            <v>-9</v>
          </cell>
          <cell r="AF656">
            <v>-19</v>
          </cell>
          <cell r="AG656">
            <v>70</v>
          </cell>
          <cell r="AH656">
            <v>-8</v>
          </cell>
          <cell r="AI656">
            <v>-7</v>
          </cell>
          <cell r="AJ656">
            <v>54</v>
          </cell>
          <cell r="AK656">
            <v>0</v>
          </cell>
          <cell r="AL656">
            <v>-171</v>
          </cell>
          <cell r="AM656" t="str">
            <v/>
          </cell>
          <cell r="AN656">
            <v>680</v>
          </cell>
          <cell r="AO656">
            <v>703</v>
          </cell>
          <cell r="AP656">
            <v>680</v>
          </cell>
          <cell r="AQ656">
            <v>703</v>
          </cell>
          <cell r="AR656" t="str">
            <v>N</v>
          </cell>
          <cell r="AS656" t="str">
            <v>X</v>
          </cell>
          <cell r="AU656">
            <v>101</v>
          </cell>
          <cell r="AV656">
            <v>20</v>
          </cell>
        </row>
        <row r="657">
          <cell r="G657" t="str">
            <v>DRU60130</v>
          </cell>
          <cell r="H657" t="str">
            <v>Fin. Income (w/o liquid assets &amp; mrkt. sec.)</v>
          </cell>
          <cell r="I657" t="str">
            <v>Y</v>
          </cell>
          <cell r="J657" t="str">
            <v>H</v>
          </cell>
          <cell r="K657">
            <v>515</v>
          </cell>
          <cell r="L657" t="str">
            <v>S</v>
          </cell>
          <cell r="M657" t="str">
            <v>01.06.2006 00:00:00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t="str">
            <v/>
          </cell>
          <cell r="AN657">
            <v>0</v>
          </cell>
          <cell r="AO657">
            <v>0</v>
          </cell>
          <cell r="AP657">
            <v>0</v>
          </cell>
          <cell r="AQ657">
            <v>0</v>
          </cell>
          <cell r="AR657" t="str">
            <v>N</v>
          </cell>
          <cell r="AS657" t="str">
            <v>X</v>
          </cell>
          <cell r="AU657">
            <v>0</v>
          </cell>
          <cell r="AV657">
            <v>0</v>
          </cell>
        </row>
        <row r="658">
          <cell r="G658" t="str">
            <v>DRU506</v>
          </cell>
          <cell r="H658" t="str">
            <v>BE / DB5 from 01.2002 onwards</v>
          </cell>
          <cell r="I658" t="str">
            <v>Y</v>
          </cell>
          <cell r="J658" t="str">
            <v>X</v>
          </cell>
          <cell r="K658">
            <v>535</v>
          </cell>
          <cell r="L658" t="str">
            <v>C</v>
          </cell>
          <cell r="M658" t="str">
            <v>01.06.2006 00:00:00</v>
          </cell>
          <cell r="N658">
            <v>-515</v>
          </cell>
          <cell r="O658">
            <v>287</v>
          </cell>
          <cell r="P658">
            <v>492</v>
          </cell>
          <cell r="Q658">
            <v>-321</v>
          </cell>
          <cell r="R658">
            <v>22</v>
          </cell>
          <cell r="S658">
            <v>57</v>
          </cell>
          <cell r="T658">
            <v>-378</v>
          </cell>
          <cell r="U658">
            <v>-180</v>
          </cell>
          <cell r="V658">
            <v>-486</v>
          </cell>
          <cell r="W658">
            <v>-632</v>
          </cell>
          <cell r="X658">
            <v>-715</v>
          </cell>
          <cell r="Y658">
            <v>-257</v>
          </cell>
          <cell r="Z658">
            <v>-467</v>
          </cell>
          <cell r="AA658">
            <v>177</v>
          </cell>
          <cell r="AB658">
            <v>573</v>
          </cell>
          <cell r="AC658">
            <v>-273</v>
          </cell>
          <cell r="AD658">
            <v>66</v>
          </cell>
          <cell r="AE658">
            <v>237</v>
          </cell>
          <cell r="AF658">
            <v>-301</v>
          </cell>
          <cell r="AG658">
            <v>233</v>
          </cell>
          <cell r="AH658">
            <v>-444</v>
          </cell>
          <cell r="AI658">
            <v>-459</v>
          </cell>
          <cell r="AJ658">
            <v>-365</v>
          </cell>
          <cell r="AK658">
            <v>0</v>
          </cell>
          <cell r="AL658">
            <v>156</v>
          </cell>
          <cell r="AM658" t="str">
            <v/>
          </cell>
          <cell r="AN658">
            <v>2182</v>
          </cell>
          <cell r="AO658">
            <v>1159</v>
          </cell>
          <cell r="AP658">
            <v>4713</v>
          </cell>
          <cell r="AQ658">
            <v>4041</v>
          </cell>
          <cell r="AR658" t="str">
            <v>N</v>
          </cell>
          <cell r="AS658" t="str">
            <v>X</v>
          </cell>
          <cell r="AU658">
            <v>313</v>
          </cell>
          <cell r="AV658">
            <v>-867</v>
          </cell>
        </row>
        <row r="659">
          <cell r="G659" t="str">
            <v>DRU507</v>
          </cell>
          <cell r="H659" t="str">
            <v>TWEK proportional</v>
          </cell>
          <cell r="I659" t="str">
            <v>Y</v>
          </cell>
          <cell r="J659" t="str">
            <v>O</v>
          </cell>
          <cell r="K659">
            <v>540</v>
          </cell>
          <cell r="L659" t="str">
            <v>C</v>
          </cell>
          <cell r="M659" t="str">
            <v>01.06.2006 00:00:00</v>
          </cell>
          <cell r="N659">
            <v>1791</v>
          </cell>
          <cell r="O659">
            <v>1653</v>
          </cell>
          <cell r="P659">
            <v>2037</v>
          </cell>
          <cell r="Q659">
            <v>1565</v>
          </cell>
          <cell r="R659">
            <v>1851</v>
          </cell>
          <cell r="S659">
            <v>1729</v>
          </cell>
          <cell r="T659">
            <v>1629</v>
          </cell>
          <cell r="U659">
            <v>712</v>
          </cell>
          <cell r="V659">
            <v>1712</v>
          </cell>
          <cell r="W659">
            <v>1668</v>
          </cell>
          <cell r="X659">
            <v>1475</v>
          </cell>
          <cell r="Y659">
            <v>1128</v>
          </cell>
          <cell r="Z659">
            <v>1234</v>
          </cell>
          <cell r="AA659">
            <v>1036</v>
          </cell>
          <cell r="AB659">
            <v>1375</v>
          </cell>
          <cell r="AC659">
            <v>1054</v>
          </cell>
          <cell r="AD659">
            <v>1172</v>
          </cell>
          <cell r="AE659">
            <v>1104</v>
          </cell>
          <cell r="AF659">
            <v>1098</v>
          </cell>
          <cell r="AG659">
            <v>457</v>
          </cell>
          <cell r="AH659">
            <v>1162</v>
          </cell>
          <cell r="AI659">
            <v>1149</v>
          </cell>
          <cell r="AJ659">
            <v>1070</v>
          </cell>
          <cell r="AK659">
            <v>0</v>
          </cell>
          <cell r="AL659">
            <v>784</v>
          </cell>
          <cell r="AM659" t="str">
            <v/>
          </cell>
          <cell r="AN659">
            <v>17763</v>
          </cell>
          <cell r="AO659">
            <v>17307</v>
          </cell>
          <cell r="AP659">
            <v>12347</v>
          </cell>
          <cell r="AQ659">
            <v>11971</v>
          </cell>
          <cell r="AR659" t="str">
            <v>N</v>
          </cell>
          <cell r="AS659" t="str">
            <v>X</v>
          </cell>
          <cell r="AU659">
            <v>6975</v>
          </cell>
          <cell r="AV659">
            <v>12695</v>
          </cell>
        </row>
        <row r="660">
          <cell r="G660" t="str">
            <v>DRU5071</v>
          </cell>
          <cell r="H660" t="str">
            <v>Thereof personal costs</v>
          </cell>
          <cell r="I660" t="str">
            <v>Y</v>
          </cell>
          <cell r="J660" t="str">
            <v>O</v>
          </cell>
          <cell r="K660">
            <v>545</v>
          </cell>
          <cell r="L660" t="str">
            <v>S</v>
          </cell>
          <cell r="M660" t="str">
            <v>01.06.2006 00:00:00</v>
          </cell>
          <cell r="N660">
            <v>841</v>
          </cell>
          <cell r="O660">
            <v>912</v>
          </cell>
          <cell r="P660">
            <v>956</v>
          </cell>
          <cell r="Q660">
            <v>785</v>
          </cell>
          <cell r="R660">
            <v>831</v>
          </cell>
          <cell r="S660">
            <v>981</v>
          </cell>
          <cell r="T660">
            <v>786</v>
          </cell>
          <cell r="U660">
            <v>405</v>
          </cell>
          <cell r="V660">
            <v>802</v>
          </cell>
          <cell r="W660">
            <v>800</v>
          </cell>
          <cell r="X660">
            <v>772</v>
          </cell>
          <cell r="Y660">
            <v>648</v>
          </cell>
          <cell r="Z660">
            <v>664</v>
          </cell>
          <cell r="AA660">
            <v>657</v>
          </cell>
          <cell r="AB660">
            <v>732</v>
          </cell>
          <cell r="AC660">
            <v>603</v>
          </cell>
          <cell r="AD660">
            <v>628</v>
          </cell>
          <cell r="AE660">
            <v>688</v>
          </cell>
          <cell r="AF660">
            <v>619</v>
          </cell>
          <cell r="AG660">
            <v>238</v>
          </cell>
          <cell r="AH660">
            <v>635</v>
          </cell>
          <cell r="AI660">
            <v>633</v>
          </cell>
          <cell r="AJ660">
            <v>605</v>
          </cell>
          <cell r="AK660">
            <v>0</v>
          </cell>
          <cell r="AL660">
            <v>458</v>
          </cell>
          <cell r="AM660" t="str">
            <v/>
          </cell>
          <cell r="AN660">
            <v>8035</v>
          </cell>
          <cell r="AO660">
            <v>7911</v>
          </cell>
          <cell r="AP660">
            <v>6485</v>
          </cell>
          <cell r="AQ660">
            <v>6371</v>
          </cell>
          <cell r="AR660" t="str">
            <v>N</v>
          </cell>
          <cell r="AS660" t="str">
            <v>X</v>
          </cell>
          <cell r="AU660">
            <v>3972</v>
          </cell>
          <cell r="AV660">
            <v>7160</v>
          </cell>
        </row>
        <row r="661">
          <cell r="G661" t="str">
            <v>DRU508</v>
          </cell>
          <cell r="H661" t="str">
            <v>TWEK structural</v>
          </cell>
          <cell r="I661" t="str">
            <v>Y</v>
          </cell>
          <cell r="J661" t="str">
            <v>O</v>
          </cell>
          <cell r="K661">
            <v>550</v>
          </cell>
          <cell r="L661" t="str">
            <v>C</v>
          </cell>
          <cell r="M661" t="str">
            <v>01.06.2006 00:00:00</v>
          </cell>
          <cell r="N661">
            <v>2351</v>
          </cell>
          <cell r="O661">
            <v>1146</v>
          </cell>
          <cell r="P661">
            <v>1777</v>
          </cell>
          <cell r="Q661">
            <v>1686</v>
          </cell>
          <cell r="R661">
            <v>1674</v>
          </cell>
          <cell r="S661">
            <v>1797</v>
          </cell>
          <cell r="T661">
            <v>1729</v>
          </cell>
          <cell r="U661">
            <v>1105</v>
          </cell>
          <cell r="V661">
            <v>1730</v>
          </cell>
          <cell r="W661">
            <v>1708</v>
          </cell>
          <cell r="X661">
            <v>1643</v>
          </cell>
          <cell r="Y661">
            <v>1673</v>
          </cell>
          <cell r="Z661">
            <v>1709</v>
          </cell>
          <cell r="AA661">
            <v>561</v>
          </cell>
          <cell r="AB661">
            <v>1149</v>
          </cell>
          <cell r="AC661">
            <v>1101</v>
          </cell>
          <cell r="AD661">
            <v>1086</v>
          </cell>
          <cell r="AE661">
            <v>1144</v>
          </cell>
          <cell r="AF661">
            <v>1109</v>
          </cell>
          <cell r="AG661">
            <v>485</v>
          </cell>
          <cell r="AH661">
            <v>1113</v>
          </cell>
          <cell r="AI661">
            <v>1093</v>
          </cell>
          <cell r="AJ661">
            <v>1029</v>
          </cell>
          <cell r="AK661">
            <v>0</v>
          </cell>
          <cell r="AL661">
            <v>1051</v>
          </cell>
          <cell r="AM661" t="str">
            <v/>
          </cell>
          <cell r="AN661">
            <v>18708</v>
          </cell>
          <cell r="AO661">
            <v>18062</v>
          </cell>
          <cell r="AP661">
            <v>12167</v>
          </cell>
          <cell r="AQ661">
            <v>11582</v>
          </cell>
          <cell r="AR661" t="str">
            <v>N</v>
          </cell>
          <cell r="AS661" t="str">
            <v>X</v>
          </cell>
          <cell r="AU661">
            <v>6750</v>
          </cell>
          <cell r="AV661">
            <v>12630</v>
          </cell>
        </row>
        <row r="662">
          <cell r="G662" t="str">
            <v>DRU5081</v>
          </cell>
          <cell r="H662" t="str">
            <v>Thereof depreciation</v>
          </cell>
          <cell r="I662" t="str">
            <v>Y</v>
          </cell>
          <cell r="J662" t="str">
            <v>O</v>
          </cell>
          <cell r="K662">
            <v>555</v>
          </cell>
          <cell r="L662" t="str">
            <v>S</v>
          </cell>
          <cell r="M662" t="str">
            <v>01.06.2006 00:00:00</v>
          </cell>
          <cell r="N662">
            <v>362</v>
          </cell>
          <cell r="O662">
            <v>415</v>
          </cell>
          <cell r="P662">
            <v>395</v>
          </cell>
          <cell r="Q662">
            <v>352</v>
          </cell>
          <cell r="R662">
            <v>346</v>
          </cell>
          <cell r="S662">
            <v>361</v>
          </cell>
          <cell r="T662">
            <v>374</v>
          </cell>
          <cell r="U662">
            <v>195</v>
          </cell>
          <cell r="V662">
            <v>373</v>
          </cell>
          <cell r="W662">
            <v>371</v>
          </cell>
          <cell r="X662">
            <v>371</v>
          </cell>
          <cell r="Y662">
            <v>364</v>
          </cell>
          <cell r="Z662">
            <v>212</v>
          </cell>
          <cell r="AA662">
            <v>315</v>
          </cell>
          <cell r="AB662">
            <v>249</v>
          </cell>
          <cell r="AC662">
            <v>227</v>
          </cell>
          <cell r="AD662">
            <v>221</v>
          </cell>
          <cell r="AE662">
            <v>236</v>
          </cell>
          <cell r="AF662">
            <v>249</v>
          </cell>
          <cell r="AG662">
            <v>70</v>
          </cell>
          <cell r="AH662">
            <v>248</v>
          </cell>
          <cell r="AI662">
            <v>246</v>
          </cell>
          <cell r="AJ662">
            <v>246</v>
          </cell>
          <cell r="AK662">
            <v>0</v>
          </cell>
          <cell r="AL662">
            <v>239</v>
          </cell>
          <cell r="AM662" t="str">
            <v/>
          </cell>
          <cell r="AN662">
            <v>4290</v>
          </cell>
          <cell r="AO662">
            <v>4032</v>
          </cell>
          <cell r="AP662">
            <v>2745</v>
          </cell>
          <cell r="AQ662">
            <v>2365</v>
          </cell>
          <cell r="AR662" t="str">
            <v>N</v>
          </cell>
          <cell r="AS662" t="str">
            <v>X</v>
          </cell>
          <cell r="AU662">
            <v>1460</v>
          </cell>
          <cell r="AV662">
            <v>2758</v>
          </cell>
        </row>
        <row r="663">
          <cell r="G663" t="str">
            <v>DRU5082</v>
          </cell>
          <cell r="H663" t="str">
            <v>Thereof personnal costs</v>
          </cell>
          <cell r="I663" t="str">
            <v>Y</v>
          </cell>
          <cell r="J663" t="str">
            <v>O</v>
          </cell>
          <cell r="K663">
            <v>560</v>
          </cell>
          <cell r="L663" t="str">
            <v>S</v>
          </cell>
          <cell r="M663" t="str">
            <v>01.06.2006 00:00:00</v>
          </cell>
          <cell r="N663">
            <v>381</v>
          </cell>
          <cell r="O663">
            <v>533</v>
          </cell>
          <cell r="P663">
            <v>454</v>
          </cell>
          <cell r="Q663">
            <v>506</v>
          </cell>
          <cell r="R663">
            <v>466</v>
          </cell>
          <cell r="S663">
            <v>508</v>
          </cell>
          <cell r="T663">
            <v>419</v>
          </cell>
          <cell r="U663">
            <v>228</v>
          </cell>
          <cell r="V663">
            <v>425</v>
          </cell>
          <cell r="W663">
            <v>426</v>
          </cell>
          <cell r="X663">
            <v>418</v>
          </cell>
          <cell r="Y663">
            <v>415</v>
          </cell>
          <cell r="Z663">
            <v>308</v>
          </cell>
          <cell r="AA663">
            <v>364</v>
          </cell>
          <cell r="AB663">
            <v>340</v>
          </cell>
          <cell r="AC663">
            <v>389</v>
          </cell>
          <cell r="AD663">
            <v>334</v>
          </cell>
          <cell r="AE663">
            <v>330</v>
          </cell>
          <cell r="AF663">
            <v>312</v>
          </cell>
          <cell r="AG663">
            <v>121</v>
          </cell>
          <cell r="AH663">
            <v>321</v>
          </cell>
          <cell r="AI663">
            <v>324</v>
          </cell>
          <cell r="AJ663">
            <v>317</v>
          </cell>
          <cell r="AK663">
            <v>0</v>
          </cell>
          <cell r="AL663">
            <v>307</v>
          </cell>
          <cell r="AM663" t="str">
            <v/>
          </cell>
          <cell r="AN663">
            <v>3832</v>
          </cell>
          <cell r="AO663">
            <v>4282</v>
          </cell>
          <cell r="AP663">
            <v>3040</v>
          </cell>
          <cell r="AQ663">
            <v>3500</v>
          </cell>
          <cell r="AR663" t="str">
            <v>N</v>
          </cell>
          <cell r="AS663" t="str">
            <v>X</v>
          </cell>
          <cell r="AU663">
            <v>2065</v>
          </cell>
          <cell r="AV663">
            <v>3767</v>
          </cell>
        </row>
        <row r="664">
          <cell r="G664" t="str">
            <v>DRU50165</v>
          </cell>
          <cell r="H664" t="str">
            <v>Total CC on Stocks &amp; Assets</v>
          </cell>
          <cell r="I664" t="str">
            <v>Y</v>
          </cell>
          <cell r="J664" t="str">
            <v>O</v>
          </cell>
          <cell r="K664">
            <v>567</v>
          </cell>
          <cell r="L664" t="str">
            <v>S</v>
          </cell>
          <cell r="M664" t="str">
            <v>01.06.2006 00:00:00</v>
          </cell>
          <cell r="N664">
            <v>530</v>
          </cell>
          <cell r="O664">
            <v>515</v>
          </cell>
          <cell r="P664">
            <v>491</v>
          </cell>
          <cell r="Q664">
            <v>490</v>
          </cell>
          <cell r="R664">
            <v>518</v>
          </cell>
          <cell r="S664">
            <v>479</v>
          </cell>
          <cell r="T664">
            <v>481</v>
          </cell>
          <cell r="U664">
            <v>426</v>
          </cell>
          <cell r="V664">
            <v>482</v>
          </cell>
          <cell r="W664">
            <v>483</v>
          </cell>
          <cell r="X664">
            <v>484</v>
          </cell>
          <cell r="Y664">
            <v>479</v>
          </cell>
          <cell r="Z664">
            <v>290</v>
          </cell>
          <cell r="AA664">
            <v>287</v>
          </cell>
          <cell r="AB664">
            <v>290</v>
          </cell>
          <cell r="AC664">
            <v>278</v>
          </cell>
          <cell r="AD664">
            <v>306</v>
          </cell>
          <cell r="AE664">
            <v>268</v>
          </cell>
          <cell r="AF664">
            <v>271</v>
          </cell>
          <cell r="AG664">
            <v>215</v>
          </cell>
          <cell r="AH664">
            <v>271</v>
          </cell>
          <cell r="AI664">
            <v>272</v>
          </cell>
          <cell r="AJ664">
            <v>273</v>
          </cell>
          <cell r="AK664">
            <v>0</v>
          </cell>
          <cell r="AL664">
            <v>268</v>
          </cell>
          <cell r="AM664" t="str">
            <v/>
          </cell>
          <cell r="AN664">
            <v>5933</v>
          </cell>
          <cell r="AO664">
            <v>5712</v>
          </cell>
          <cell r="AP664">
            <v>3356</v>
          </cell>
          <cell r="AQ664">
            <v>3179</v>
          </cell>
          <cell r="AR664" t="str">
            <v>N</v>
          </cell>
          <cell r="AS664" t="str">
            <v>X</v>
          </cell>
          <cell r="AU664">
            <v>1719</v>
          </cell>
          <cell r="AV664">
            <v>3289</v>
          </cell>
        </row>
        <row r="665">
          <cell r="G665" t="str">
            <v>DRU50167</v>
          </cell>
          <cell r="H665" t="str">
            <v>Total ED on Stocks &amp; Assets</v>
          </cell>
          <cell r="I665" t="str">
            <v>Y</v>
          </cell>
          <cell r="J665" t="str">
            <v>O</v>
          </cell>
          <cell r="K665">
            <v>568</v>
          </cell>
          <cell r="L665" t="str">
            <v>S</v>
          </cell>
          <cell r="M665" t="str">
            <v>01.06.2006 00:00:00</v>
          </cell>
          <cell r="N665">
            <v>366</v>
          </cell>
          <cell r="O665">
            <v>416</v>
          </cell>
          <cell r="P665">
            <v>397</v>
          </cell>
          <cell r="Q665">
            <v>357</v>
          </cell>
          <cell r="R665">
            <v>348</v>
          </cell>
          <cell r="S665">
            <v>374</v>
          </cell>
          <cell r="T665">
            <v>392</v>
          </cell>
          <cell r="U665">
            <v>198</v>
          </cell>
          <cell r="V665">
            <v>376</v>
          </cell>
          <cell r="W665">
            <v>374</v>
          </cell>
          <cell r="X665">
            <v>374</v>
          </cell>
          <cell r="Y665">
            <v>366</v>
          </cell>
          <cell r="Z665">
            <v>216</v>
          </cell>
          <cell r="AA665">
            <v>316</v>
          </cell>
          <cell r="AB665">
            <v>251</v>
          </cell>
          <cell r="AC665">
            <v>232</v>
          </cell>
          <cell r="AD665">
            <v>223</v>
          </cell>
          <cell r="AE665">
            <v>249</v>
          </cell>
          <cell r="AF665">
            <v>267</v>
          </cell>
          <cell r="AG665">
            <v>73</v>
          </cell>
          <cell r="AH665">
            <v>251</v>
          </cell>
          <cell r="AI665">
            <v>249</v>
          </cell>
          <cell r="AJ665">
            <v>249</v>
          </cell>
          <cell r="AK665">
            <v>0</v>
          </cell>
          <cell r="AL665">
            <v>241</v>
          </cell>
          <cell r="AM665" t="str">
            <v/>
          </cell>
          <cell r="AN665">
            <v>4358</v>
          </cell>
          <cell r="AO665">
            <v>4065</v>
          </cell>
          <cell r="AP665">
            <v>2814</v>
          </cell>
          <cell r="AQ665">
            <v>2398</v>
          </cell>
          <cell r="AR665" t="str">
            <v>N</v>
          </cell>
          <cell r="AS665" t="str">
            <v>X</v>
          </cell>
          <cell r="AU665">
            <v>1487</v>
          </cell>
          <cell r="AV665">
            <v>2817</v>
          </cell>
        </row>
        <row r="666">
          <cell r="G666" t="str">
            <v>TCTR50</v>
          </cell>
          <cell r="H666" t="str">
            <v>CONTROL</v>
          </cell>
          <cell r="I666" t="str">
            <v>N</v>
          </cell>
          <cell r="J666" t="str">
            <v>X</v>
          </cell>
          <cell r="K666">
            <v>570</v>
          </cell>
          <cell r="L666" t="str">
            <v>I</v>
          </cell>
          <cell r="M666" t="str">
            <v>01.06.2006 00:00:00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t="str">
            <v/>
          </cell>
          <cell r="AN666">
            <v>0</v>
          </cell>
          <cell r="AO666">
            <v>0</v>
          </cell>
          <cell r="AP666">
            <v>0</v>
          </cell>
          <cell r="AQ666">
            <v>0</v>
          </cell>
          <cell r="AR666" t="str">
            <v>N</v>
          </cell>
          <cell r="AS666" t="str">
            <v>X</v>
          </cell>
          <cell r="AU666">
            <v>0</v>
          </cell>
          <cell r="AV666">
            <v>0</v>
          </cell>
        </row>
        <row r="667">
          <cell r="G667" t="str">
            <v>CTR500</v>
          </cell>
          <cell r="H667" t="str">
            <v>NGU</v>
          </cell>
          <cell r="I667" t="str">
            <v>Y</v>
          </cell>
          <cell r="J667" t="str">
            <v>X</v>
          </cell>
          <cell r="K667">
            <v>575</v>
          </cell>
          <cell r="L667" t="str">
            <v>C</v>
          </cell>
          <cell r="M667" t="str">
            <v>01.06.2006 00:00:00</v>
          </cell>
          <cell r="N667">
            <v>0</v>
          </cell>
          <cell r="O667">
            <v>0</v>
          </cell>
          <cell r="P667">
            <v>0</v>
          </cell>
          <cell r="Q667">
            <v>0</v>
          </cell>
          <cell r="R667">
            <v>0</v>
          </cell>
          <cell r="S667">
            <v>0</v>
          </cell>
          <cell r="T667">
            <v>0</v>
          </cell>
          <cell r="U667">
            <v>0</v>
          </cell>
          <cell r="V667">
            <v>-1</v>
          </cell>
          <cell r="W667">
            <v>0</v>
          </cell>
          <cell r="X667">
            <v>1</v>
          </cell>
          <cell r="Y667">
            <v>1</v>
          </cell>
          <cell r="Z667">
            <v>-3</v>
          </cell>
          <cell r="AA667">
            <v>2</v>
          </cell>
          <cell r="AB667">
            <v>1</v>
          </cell>
          <cell r="AC667">
            <v>-1</v>
          </cell>
          <cell r="AD667">
            <v>-2</v>
          </cell>
          <cell r="AE667">
            <v>0</v>
          </cell>
          <cell r="AF667">
            <v>3</v>
          </cell>
          <cell r="AG667">
            <v>1</v>
          </cell>
          <cell r="AH667">
            <v>-1</v>
          </cell>
          <cell r="AI667">
            <v>0</v>
          </cell>
          <cell r="AJ667">
            <v>2</v>
          </cell>
          <cell r="AK667">
            <v>0</v>
          </cell>
          <cell r="AL667">
            <v>3</v>
          </cell>
          <cell r="AM667" t="str">
            <v/>
          </cell>
          <cell r="AN667">
            <v>0</v>
          </cell>
          <cell r="AO667">
            <v>0</v>
          </cell>
          <cell r="AP667">
            <v>-1</v>
          </cell>
          <cell r="AQ667">
            <v>-1</v>
          </cell>
          <cell r="AR667" t="str">
            <v>N</v>
          </cell>
          <cell r="AS667" t="str">
            <v>X</v>
          </cell>
          <cell r="AU667">
            <v>-3</v>
          </cell>
          <cell r="AV667">
            <v>5</v>
          </cell>
        </row>
        <row r="668">
          <cell r="G668" t="str">
            <v>CTR501</v>
          </cell>
          <cell r="H668" t="str">
            <v>Sales manufacturing costs</v>
          </cell>
          <cell r="I668" t="str">
            <v>Y</v>
          </cell>
          <cell r="J668" t="str">
            <v>X</v>
          </cell>
          <cell r="K668">
            <v>580</v>
          </cell>
          <cell r="L668" t="str">
            <v>C</v>
          </cell>
          <cell r="M668" t="str">
            <v>01.06.2006 00:00:00</v>
          </cell>
          <cell r="N668">
            <v>1849</v>
          </cell>
          <cell r="O668">
            <v>-1826</v>
          </cell>
          <cell r="P668">
            <v>0</v>
          </cell>
          <cell r="Q668">
            <v>1900</v>
          </cell>
          <cell r="R668">
            <v>500</v>
          </cell>
          <cell r="S668">
            <v>700</v>
          </cell>
          <cell r="T668">
            <v>0</v>
          </cell>
          <cell r="U668">
            <v>0</v>
          </cell>
          <cell r="V668">
            <v>10</v>
          </cell>
          <cell r="W668">
            <v>11</v>
          </cell>
          <cell r="X668">
            <v>12</v>
          </cell>
          <cell r="Y668">
            <v>-2394</v>
          </cell>
          <cell r="Z668">
            <v>1764</v>
          </cell>
          <cell r="AA668">
            <v>-1765</v>
          </cell>
          <cell r="AB668">
            <v>3</v>
          </cell>
          <cell r="AC668">
            <v>1899</v>
          </cell>
          <cell r="AD668">
            <v>499</v>
          </cell>
          <cell r="AE668">
            <v>702</v>
          </cell>
          <cell r="AF668">
            <v>-3</v>
          </cell>
          <cell r="AG668">
            <v>-3</v>
          </cell>
          <cell r="AH668">
            <v>9</v>
          </cell>
          <cell r="AI668">
            <v>8</v>
          </cell>
          <cell r="AJ668">
            <v>9</v>
          </cell>
          <cell r="AK668">
            <v>0</v>
          </cell>
          <cell r="AL668">
            <v>-2395</v>
          </cell>
          <cell r="AM668" t="str">
            <v/>
          </cell>
          <cell r="AN668">
            <v>22817</v>
          </cell>
          <cell r="AO668">
            <v>19215</v>
          </cell>
          <cell r="AP668">
            <v>17804</v>
          </cell>
          <cell r="AQ668">
            <v>14506</v>
          </cell>
          <cell r="AR668" t="str">
            <v>N</v>
          </cell>
          <cell r="AS668" t="str">
            <v>X</v>
          </cell>
          <cell r="AU668">
            <v>3102</v>
          </cell>
          <cell r="AV668">
            <v>727</v>
          </cell>
        </row>
        <row r="669">
          <cell r="G669" t="str">
            <v>CTR50110</v>
          </cell>
          <cell r="H669" t="str">
            <v>Material cost at standard (ELIM only)</v>
          </cell>
          <cell r="I669" t="str">
            <v>Y</v>
          </cell>
          <cell r="J669" t="str">
            <v>E</v>
          </cell>
          <cell r="K669">
            <v>585</v>
          </cell>
          <cell r="L669" t="str">
            <v>C</v>
          </cell>
          <cell r="M669" t="str">
            <v>01.06.2006 00:00:00</v>
          </cell>
          <cell r="N669">
            <v>1844</v>
          </cell>
          <cell r="O669">
            <v>-1844</v>
          </cell>
          <cell r="P669">
            <v>0</v>
          </cell>
          <cell r="Q669">
            <v>1900</v>
          </cell>
          <cell r="R669">
            <v>500</v>
          </cell>
          <cell r="S669">
            <v>700</v>
          </cell>
          <cell r="T669">
            <v>0</v>
          </cell>
          <cell r="U669">
            <v>0</v>
          </cell>
          <cell r="V669">
            <v>0</v>
          </cell>
          <cell r="W669">
            <v>0</v>
          </cell>
          <cell r="X669">
            <v>0</v>
          </cell>
          <cell r="Y669">
            <v>-2400</v>
          </cell>
          <cell r="Z669">
            <v>1761</v>
          </cell>
          <cell r="AA669">
            <v>-1764</v>
          </cell>
          <cell r="AB669">
            <v>1</v>
          </cell>
          <cell r="AC669">
            <v>1900</v>
          </cell>
          <cell r="AD669">
            <v>500</v>
          </cell>
          <cell r="AE669">
            <v>700</v>
          </cell>
          <cell r="AF669">
            <v>0</v>
          </cell>
          <cell r="AG669">
            <v>0</v>
          </cell>
          <cell r="AH669">
            <v>0</v>
          </cell>
          <cell r="AI669">
            <v>-1</v>
          </cell>
          <cell r="AJ669">
            <v>0</v>
          </cell>
          <cell r="AK669">
            <v>0</v>
          </cell>
          <cell r="AL669">
            <v>-2399</v>
          </cell>
          <cell r="AM669" t="str">
            <v/>
          </cell>
          <cell r="AN669">
            <v>22679</v>
          </cell>
          <cell r="AO669">
            <v>19086</v>
          </cell>
          <cell r="AP669">
            <v>17664</v>
          </cell>
          <cell r="AQ669">
            <v>14379</v>
          </cell>
          <cell r="AR669" t="str">
            <v>N</v>
          </cell>
          <cell r="AS669" t="str">
            <v>X</v>
          </cell>
          <cell r="AU669">
            <v>3098</v>
          </cell>
          <cell r="AV669">
            <v>698</v>
          </cell>
        </row>
        <row r="670">
          <cell r="G670" t="str">
            <v>CTR50115</v>
          </cell>
          <cell r="H670" t="str">
            <v>Material cost at standard</v>
          </cell>
          <cell r="I670" t="str">
            <v>Y</v>
          </cell>
          <cell r="J670" t="str">
            <v>X</v>
          </cell>
          <cell r="K670">
            <v>590</v>
          </cell>
          <cell r="L670" t="str">
            <v>C</v>
          </cell>
          <cell r="M670" t="str">
            <v>01.06.2006 00:00:00</v>
          </cell>
          <cell r="N670">
            <v>-18</v>
          </cell>
          <cell r="O670">
            <v>18</v>
          </cell>
          <cell r="P670">
            <v>0</v>
          </cell>
          <cell r="Q670">
            <v>0</v>
          </cell>
          <cell r="R670">
            <v>0</v>
          </cell>
          <cell r="S670">
            <v>0</v>
          </cell>
          <cell r="T670">
            <v>1</v>
          </cell>
          <cell r="U670">
            <v>0</v>
          </cell>
          <cell r="V670">
            <v>0</v>
          </cell>
          <cell r="W670">
            <v>-1</v>
          </cell>
          <cell r="X670">
            <v>0</v>
          </cell>
          <cell r="Y670">
            <v>0</v>
          </cell>
          <cell r="Z670">
            <v>2</v>
          </cell>
          <cell r="AA670">
            <v>-2</v>
          </cell>
          <cell r="AB670">
            <v>0</v>
          </cell>
          <cell r="AC670">
            <v>-1</v>
          </cell>
          <cell r="AD670">
            <v>0</v>
          </cell>
          <cell r="AE670">
            <v>1</v>
          </cell>
          <cell r="AF670">
            <v>0</v>
          </cell>
          <cell r="AG670">
            <v>0</v>
          </cell>
          <cell r="AH670">
            <v>0</v>
          </cell>
          <cell r="AI670">
            <v>-1</v>
          </cell>
          <cell r="AJ670">
            <v>0</v>
          </cell>
          <cell r="AK670">
            <v>0</v>
          </cell>
          <cell r="AL670">
            <v>-1</v>
          </cell>
          <cell r="AM670" t="str">
            <v/>
          </cell>
          <cell r="AN670">
            <v>-705</v>
          </cell>
          <cell r="AO670">
            <v>-665</v>
          </cell>
          <cell r="AP670">
            <v>5</v>
          </cell>
          <cell r="AQ670">
            <v>4</v>
          </cell>
          <cell r="AR670" t="str">
            <v>N</v>
          </cell>
          <cell r="AS670" t="str">
            <v>X</v>
          </cell>
          <cell r="AU670">
            <v>0</v>
          </cell>
          <cell r="AV670">
            <v>-2</v>
          </cell>
        </row>
        <row r="671">
          <cell r="G671" t="str">
            <v>CTR50120</v>
          </cell>
          <cell r="H671" t="str">
            <v>Cost adjustement materials</v>
          </cell>
          <cell r="I671" t="str">
            <v>Y</v>
          </cell>
          <cell r="J671" t="str">
            <v>X</v>
          </cell>
          <cell r="K671">
            <v>595</v>
          </cell>
          <cell r="L671" t="str">
            <v>C</v>
          </cell>
          <cell r="M671" t="str">
            <v>01.06.2006 00:00:00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1</v>
          </cell>
          <cell r="AD671">
            <v>0</v>
          </cell>
          <cell r="AE671">
            <v>-1</v>
          </cell>
          <cell r="AF671">
            <v>1</v>
          </cell>
          <cell r="AG671">
            <v>1</v>
          </cell>
          <cell r="AH671">
            <v>0</v>
          </cell>
          <cell r="AI671">
            <v>0</v>
          </cell>
          <cell r="AJ671">
            <v>0</v>
          </cell>
          <cell r="AK671">
            <v>0</v>
          </cell>
          <cell r="AL671">
            <v>0</v>
          </cell>
          <cell r="AM671" t="str">
            <v/>
          </cell>
          <cell r="AN671">
            <v>0</v>
          </cell>
          <cell r="AO671">
            <v>0</v>
          </cell>
          <cell r="AP671">
            <v>0</v>
          </cell>
          <cell r="AQ671">
            <v>0</v>
          </cell>
          <cell r="AR671" t="str">
            <v>N</v>
          </cell>
          <cell r="AS671" t="str">
            <v>X</v>
          </cell>
          <cell r="AU671">
            <v>0</v>
          </cell>
          <cell r="AV671">
            <v>2</v>
          </cell>
        </row>
        <row r="672">
          <cell r="G672" t="str">
            <v>CTR50130</v>
          </cell>
          <cell r="H672" t="str">
            <v>PHEK Variable other</v>
          </cell>
          <cell r="I672" t="str">
            <v>Y</v>
          </cell>
          <cell r="J672" t="str">
            <v>X</v>
          </cell>
          <cell r="K672">
            <v>600</v>
          </cell>
          <cell r="L672" t="str">
            <v>C</v>
          </cell>
          <cell r="M672" t="str">
            <v>01.06.2006 00:00:00</v>
          </cell>
          <cell r="N672">
            <v>0</v>
          </cell>
          <cell r="O672">
            <v>0</v>
          </cell>
          <cell r="P672">
            <v>0</v>
          </cell>
          <cell r="Q672">
            <v>0</v>
          </cell>
          <cell r="R672">
            <v>0</v>
          </cell>
          <cell r="S672">
            <v>0</v>
          </cell>
          <cell r="T672">
            <v>0</v>
          </cell>
          <cell r="U672">
            <v>1</v>
          </cell>
          <cell r="V672">
            <v>0</v>
          </cell>
          <cell r="W672">
            <v>-1</v>
          </cell>
          <cell r="X672">
            <v>0</v>
          </cell>
          <cell r="Y672">
            <v>0</v>
          </cell>
          <cell r="Z672">
            <v>0</v>
          </cell>
          <cell r="AA672">
            <v>0</v>
          </cell>
          <cell r="AB672">
            <v>1</v>
          </cell>
          <cell r="AC672">
            <v>1</v>
          </cell>
          <cell r="AD672">
            <v>-1</v>
          </cell>
          <cell r="AE672">
            <v>0</v>
          </cell>
          <cell r="AF672">
            <v>-1</v>
          </cell>
          <cell r="AG672">
            <v>1</v>
          </cell>
          <cell r="AH672">
            <v>0</v>
          </cell>
          <cell r="AI672">
            <v>0</v>
          </cell>
          <cell r="AJ672">
            <v>1</v>
          </cell>
          <cell r="AK672">
            <v>0</v>
          </cell>
          <cell r="AL672">
            <v>-1</v>
          </cell>
          <cell r="AM672" t="str">
            <v/>
          </cell>
          <cell r="AN672">
            <v>0</v>
          </cell>
          <cell r="AO672">
            <v>0</v>
          </cell>
          <cell r="AP672">
            <v>0</v>
          </cell>
          <cell r="AQ672">
            <v>0</v>
          </cell>
          <cell r="AR672" t="str">
            <v>N</v>
          </cell>
          <cell r="AS672" t="str">
            <v>X</v>
          </cell>
          <cell r="AU672">
            <v>1</v>
          </cell>
          <cell r="AV672">
            <v>1</v>
          </cell>
        </row>
        <row r="673">
          <cell r="G673" t="str">
            <v>CTR50140</v>
          </cell>
          <cell r="H673" t="str">
            <v>Cost adjustement proportional</v>
          </cell>
          <cell r="I673" t="str">
            <v>Y</v>
          </cell>
          <cell r="J673" t="str">
            <v>X</v>
          </cell>
          <cell r="K673">
            <v>605</v>
          </cell>
          <cell r="L673" t="str">
            <v>C</v>
          </cell>
          <cell r="M673" t="str">
            <v>01.06.2006 00:00:00</v>
          </cell>
          <cell r="N673">
            <v>0</v>
          </cell>
          <cell r="O673">
            <v>0</v>
          </cell>
          <cell r="P673">
            <v>0</v>
          </cell>
          <cell r="Q673">
            <v>0</v>
          </cell>
          <cell r="R673">
            <v>0</v>
          </cell>
          <cell r="S673">
            <v>0</v>
          </cell>
          <cell r="T673">
            <v>1</v>
          </cell>
          <cell r="U673">
            <v>1</v>
          </cell>
          <cell r="V673">
            <v>0</v>
          </cell>
          <cell r="W673">
            <v>1</v>
          </cell>
          <cell r="X673">
            <v>-1</v>
          </cell>
          <cell r="Y673">
            <v>1</v>
          </cell>
          <cell r="Z673">
            <v>1</v>
          </cell>
          <cell r="AA673">
            <v>0</v>
          </cell>
          <cell r="AB673">
            <v>-1</v>
          </cell>
          <cell r="AC673">
            <v>0</v>
          </cell>
          <cell r="AD673">
            <v>0</v>
          </cell>
          <cell r="AE673">
            <v>0</v>
          </cell>
          <cell r="AF673">
            <v>0</v>
          </cell>
          <cell r="AG673">
            <v>2</v>
          </cell>
          <cell r="AH673">
            <v>0</v>
          </cell>
          <cell r="AI673">
            <v>2</v>
          </cell>
          <cell r="AJ673">
            <v>1</v>
          </cell>
          <cell r="AK673">
            <v>0</v>
          </cell>
          <cell r="AL673">
            <v>1</v>
          </cell>
          <cell r="AM673" t="str">
            <v/>
          </cell>
          <cell r="AN673">
            <v>0</v>
          </cell>
          <cell r="AO673">
            <v>0</v>
          </cell>
          <cell r="AP673">
            <v>0</v>
          </cell>
          <cell r="AQ673">
            <v>1</v>
          </cell>
          <cell r="AR673" t="str">
            <v>N</v>
          </cell>
          <cell r="AS673" t="str">
            <v>X</v>
          </cell>
          <cell r="AU673">
            <v>0</v>
          </cell>
          <cell r="AV673">
            <v>6</v>
          </cell>
        </row>
        <row r="674">
          <cell r="G674" t="str">
            <v>CTR50150</v>
          </cell>
          <cell r="H674" t="str">
            <v>PHEK Fix</v>
          </cell>
          <cell r="I674" t="str">
            <v>Y</v>
          </cell>
          <cell r="J674" t="str">
            <v>X</v>
          </cell>
          <cell r="K674">
            <v>610</v>
          </cell>
          <cell r="L674" t="str">
            <v>C</v>
          </cell>
          <cell r="M674" t="str">
            <v>01.06.2006 00:00:00</v>
          </cell>
          <cell r="N674">
            <v>0</v>
          </cell>
          <cell r="O674">
            <v>0</v>
          </cell>
          <cell r="P674">
            <v>0</v>
          </cell>
          <cell r="Q674">
            <v>0</v>
          </cell>
          <cell r="R674">
            <v>0</v>
          </cell>
          <cell r="S674">
            <v>0</v>
          </cell>
          <cell r="T674">
            <v>0</v>
          </cell>
          <cell r="U674">
            <v>-1</v>
          </cell>
          <cell r="V674">
            <v>0</v>
          </cell>
          <cell r="W674">
            <v>2</v>
          </cell>
          <cell r="X674">
            <v>1</v>
          </cell>
          <cell r="Y674">
            <v>-1</v>
          </cell>
          <cell r="Z674">
            <v>0</v>
          </cell>
          <cell r="AA674">
            <v>1</v>
          </cell>
          <cell r="AB674">
            <v>0</v>
          </cell>
          <cell r="AC674">
            <v>0</v>
          </cell>
          <cell r="AD674">
            <v>0</v>
          </cell>
          <cell r="AE674">
            <v>0</v>
          </cell>
          <cell r="AF674">
            <v>0</v>
          </cell>
          <cell r="AG674">
            <v>-1</v>
          </cell>
          <cell r="AH674">
            <v>0</v>
          </cell>
          <cell r="AI674">
            <v>1</v>
          </cell>
          <cell r="AJ674">
            <v>0</v>
          </cell>
          <cell r="AK674">
            <v>0</v>
          </cell>
          <cell r="AL674">
            <v>0</v>
          </cell>
          <cell r="AM674" t="str">
            <v/>
          </cell>
          <cell r="AN674">
            <v>0</v>
          </cell>
          <cell r="AO674">
            <v>0</v>
          </cell>
          <cell r="AP674">
            <v>0</v>
          </cell>
          <cell r="AQ674">
            <v>-1</v>
          </cell>
          <cell r="AR674" t="str">
            <v>N</v>
          </cell>
          <cell r="AS674" t="str">
            <v>X</v>
          </cell>
          <cell r="AU674">
            <v>1</v>
          </cell>
          <cell r="AV674">
            <v>1</v>
          </cell>
        </row>
        <row r="675">
          <cell r="G675" t="str">
            <v>CTR50160</v>
          </cell>
          <cell r="H675" t="str">
            <v>Cost adjustement structural Other</v>
          </cell>
          <cell r="I675" t="str">
            <v>Y</v>
          </cell>
          <cell r="J675" t="str">
            <v>X</v>
          </cell>
          <cell r="K675">
            <v>615</v>
          </cell>
          <cell r="L675" t="str">
            <v>C</v>
          </cell>
          <cell r="M675" t="str">
            <v>01.06.2006 00:00:00</v>
          </cell>
          <cell r="N675">
            <v>0</v>
          </cell>
          <cell r="O675">
            <v>0</v>
          </cell>
          <cell r="P675">
            <v>0</v>
          </cell>
          <cell r="Q675">
            <v>0</v>
          </cell>
          <cell r="R675">
            <v>0</v>
          </cell>
          <cell r="S675">
            <v>0</v>
          </cell>
          <cell r="T675">
            <v>0</v>
          </cell>
          <cell r="U675">
            <v>-1</v>
          </cell>
          <cell r="V675">
            <v>0</v>
          </cell>
          <cell r="W675">
            <v>-2</v>
          </cell>
          <cell r="X675">
            <v>0</v>
          </cell>
          <cell r="Y675">
            <v>0</v>
          </cell>
          <cell r="Z675">
            <v>0</v>
          </cell>
          <cell r="AA675">
            <v>0</v>
          </cell>
          <cell r="AB675">
            <v>0</v>
          </cell>
          <cell r="AC675">
            <v>0</v>
          </cell>
          <cell r="AD675">
            <v>0</v>
          </cell>
          <cell r="AE675">
            <v>0</v>
          </cell>
          <cell r="AF675">
            <v>1</v>
          </cell>
          <cell r="AG675">
            <v>0</v>
          </cell>
          <cell r="AH675">
            <v>1</v>
          </cell>
          <cell r="AI675">
            <v>-1</v>
          </cell>
          <cell r="AJ675">
            <v>1</v>
          </cell>
          <cell r="AK675">
            <v>0</v>
          </cell>
          <cell r="AL675">
            <v>1</v>
          </cell>
          <cell r="AM675" t="str">
            <v/>
          </cell>
          <cell r="AN675">
            <v>0</v>
          </cell>
          <cell r="AO675">
            <v>0</v>
          </cell>
          <cell r="AP675">
            <v>-2</v>
          </cell>
          <cell r="AQ675">
            <v>0</v>
          </cell>
          <cell r="AR675" t="str">
            <v>N</v>
          </cell>
          <cell r="AS675" t="str">
            <v>X</v>
          </cell>
          <cell r="AU675">
            <v>0</v>
          </cell>
          <cell r="AV675">
            <v>3</v>
          </cell>
        </row>
        <row r="676">
          <cell r="G676" t="str">
            <v>CTR50170</v>
          </cell>
          <cell r="H676" t="str">
            <v>Variance PHEK Fix Reclass IFRS</v>
          </cell>
          <cell r="I676" t="str">
            <v>Y</v>
          </cell>
          <cell r="J676" t="str">
            <v>X</v>
          </cell>
          <cell r="K676">
            <v>620</v>
          </cell>
          <cell r="L676" t="str">
            <v>C</v>
          </cell>
          <cell r="M676" t="str">
            <v>01.06.2006 00:00:00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t="str">
            <v/>
          </cell>
          <cell r="AN676">
            <v>0</v>
          </cell>
          <cell r="AO676">
            <v>0</v>
          </cell>
          <cell r="AP676">
            <v>0</v>
          </cell>
          <cell r="AQ676">
            <v>0</v>
          </cell>
          <cell r="AR676" t="str">
            <v>N</v>
          </cell>
          <cell r="AS676" t="str">
            <v>X</v>
          </cell>
          <cell r="AU676">
            <v>0</v>
          </cell>
          <cell r="AV676">
            <v>0</v>
          </cell>
        </row>
        <row r="677">
          <cell r="G677" t="str">
            <v>CTR502</v>
          </cell>
          <cell r="H677" t="str">
            <v>Margin over TWEK</v>
          </cell>
          <cell r="I677" t="str">
            <v>Y</v>
          </cell>
          <cell r="J677" t="str">
            <v>X</v>
          </cell>
          <cell r="K677">
            <v>630</v>
          </cell>
          <cell r="L677" t="str">
            <v>C</v>
          </cell>
          <cell r="M677" t="str">
            <v>01.06.2006 00:00:00</v>
          </cell>
          <cell r="N677">
            <v>-1826</v>
          </cell>
          <cell r="O677">
            <v>1826</v>
          </cell>
          <cell r="P677">
            <v>0</v>
          </cell>
          <cell r="Q677">
            <v>-1900</v>
          </cell>
          <cell r="R677">
            <v>-500</v>
          </cell>
          <cell r="S677">
            <v>-700</v>
          </cell>
          <cell r="T677">
            <v>0</v>
          </cell>
          <cell r="U677">
            <v>0</v>
          </cell>
          <cell r="V677">
            <v>-1</v>
          </cell>
          <cell r="W677">
            <v>-1</v>
          </cell>
          <cell r="X677">
            <v>-1</v>
          </cell>
          <cell r="Y677">
            <v>2403</v>
          </cell>
          <cell r="Z677">
            <v>-1761</v>
          </cell>
          <cell r="AA677">
            <v>1767</v>
          </cell>
          <cell r="AB677">
            <v>-2</v>
          </cell>
          <cell r="AC677">
            <v>-1900</v>
          </cell>
          <cell r="AD677">
            <v>-501</v>
          </cell>
          <cell r="AE677">
            <v>-702</v>
          </cell>
          <cell r="AF677">
            <v>6</v>
          </cell>
          <cell r="AG677">
            <v>4</v>
          </cell>
          <cell r="AH677">
            <v>0</v>
          </cell>
          <cell r="AI677">
            <v>2</v>
          </cell>
          <cell r="AJ677">
            <v>3</v>
          </cell>
          <cell r="AK677">
            <v>0</v>
          </cell>
          <cell r="AL677">
            <v>2406</v>
          </cell>
          <cell r="AM677" t="str">
            <v/>
          </cell>
          <cell r="AN677">
            <v>-21974</v>
          </cell>
          <cell r="AO677">
            <v>-18421</v>
          </cell>
          <cell r="AP677">
            <v>-17614</v>
          </cell>
          <cell r="AQ677">
            <v>-14317</v>
          </cell>
          <cell r="AR677" t="str">
            <v>N</v>
          </cell>
          <cell r="AS677" t="str">
            <v>X</v>
          </cell>
          <cell r="AU677">
            <v>-3099</v>
          </cell>
          <cell r="AV677">
            <v>-678</v>
          </cell>
        </row>
        <row r="678">
          <cell r="G678" t="str">
            <v>CTR50310</v>
          </cell>
          <cell r="H678" t="str">
            <v>Plan-VVGK selling var.</v>
          </cell>
          <cell r="I678" t="str">
            <v>Y</v>
          </cell>
          <cell r="J678" t="str">
            <v>X</v>
          </cell>
          <cell r="K678">
            <v>635</v>
          </cell>
          <cell r="L678" t="str">
            <v>C</v>
          </cell>
          <cell r="M678" t="str">
            <v>01.06.2006 00:00:00</v>
          </cell>
          <cell r="N678">
            <v>0</v>
          </cell>
          <cell r="O678">
            <v>0</v>
          </cell>
          <cell r="P678">
            <v>0</v>
          </cell>
          <cell r="Q678">
            <v>0</v>
          </cell>
          <cell r="R678">
            <v>0</v>
          </cell>
          <cell r="S678">
            <v>0</v>
          </cell>
          <cell r="T678">
            <v>0</v>
          </cell>
          <cell r="U678">
            <v>0</v>
          </cell>
          <cell r="V678">
            <v>0</v>
          </cell>
          <cell r="W678">
            <v>1</v>
          </cell>
          <cell r="X678">
            <v>0</v>
          </cell>
          <cell r="Y678">
            <v>0</v>
          </cell>
          <cell r="Z678">
            <v>-1</v>
          </cell>
          <cell r="AA678">
            <v>-2</v>
          </cell>
          <cell r="AB678">
            <v>0</v>
          </cell>
          <cell r="AC678">
            <v>1</v>
          </cell>
          <cell r="AD678">
            <v>-1</v>
          </cell>
          <cell r="AE678">
            <v>0</v>
          </cell>
          <cell r="AF678">
            <v>0</v>
          </cell>
          <cell r="AG678">
            <v>1</v>
          </cell>
          <cell r="AH678">
            <v>0</v>
          </cell>
          <cell r="AI678">
            <v>-1</v>
          </cell>
          <cell r="AJ678">
            <v>1</v>
          </cell>
          <cell r="AK678">
            <v>0</v>
          </cell>
          <cell r="AL678">
            <v>0</v>
          </cell>
          <cell r="AM678" t="str">
            <v/>
          </cell>
          <cell r="AN678">
            <v>0</v>
          </cell>
          <cell r="AO678">
            <v>0</v>
          </cell>
          <cell r="AP678">
            <v>-2</v>
          </cell>
          <cell r="AQ678">
            <v>1</v>
          </cell>
          <cell r="AR678" t="str">
            <v>N</v>
          </cell>
          <cell r="AS678" t="str">
            <v>X</v>
          </cell>
          <cell r="AU678">
            <v>-3</v>
          </cell>
          <cell r="AV678">
            <v>-2</v>
          </cell>
        </row>
        <row r="679">
          <cell r="G679" t="str">
            <v>CTR50330</v>
          </cell>
          <cell r="H679" t="str">
            <v>Plan-VVGK development var.</v>
          </cell>
          <cell r="I679" t="str">
            <v>Y</v>
          </cell>
          <cell r="J679" t="str">
            <v>X</v>
          </cell>
          <cell r="K679">
            <v>640</v>
          </cell>
          <cell r="L679" t="str">
            <v>C</v>
          </cell>
          <cell r="M679" t="str">
            <v>01.06.2006 00:00:00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t="str">
            <v/>
          </cell>
          <cell r="AN679">
            <v>0</v>
          </cell>
          <cell r="AO679">
            <v>0</v>
          </cell>
          <cell r="AP679">
            <v>0</v>
          </cell>
          <cell r="AQ679">
            <v>0</v>
          </cell>
          <cell r="AR679" t="str">
            <v>N</v>
          </cell>
          <cell r="AS679" t="str">
            <v>X</v>
          </cell>
          <cell r="AU679">
            <v>0</v>
          </cell>
          <cell r="AV679">
            <v>0</v>
          </cell>
        </row>
        <row r="680">
          <cell r="G680" t="str">
            <v>CTR50350</v>
          </cell>
          <cell r="H680" t="str">
            <v>Plan-VVGK administration var.</v>
          </cell>
          <cell r="I680" t="str">
            <v>Y</v>
          </cell>
          <cell r="J680" t="str">
            <v>X</v>
          </cell>
          <cell r="K680">
            <v>645</v>
          </cell>
          <cell r="L680" t="str">
            <v>C</v>
          </cell>
          <cell r="M680" t="str">
            <v>01.06.2006 00:00:00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t="str">
            <v/>
          </cell>
          <cell r="AN680">
            <v>0</v>
          </cell>
          <cell r="AO680">
            <v>0</v>
          </cell>
          <cell r="AP680">
            <v>0</v>
          </cell>
          <cell r="AQ680">
            <v>0</v>
          </cell>
          <cell r="AR680" t="str">
            <v>N</v>
          </cell>
          <cell r="AS680" t="str">
            <v>X</v>
          </cell>
          <cell r="AU680">
            <v>0</v>
          </cell>
          <cell r="AV680">
            <v>0</v>
          </cell>
        </row>
        <row r="681">
          <cell r="G681" t="str">
            <v>CTR60060</v>
          </cell>
          <cell r="H681" t="str">
            <v>Cost Variances Plan-VVGK variable</v>
          </cell>
          <cell r="I681" t="str">
            <v>Y</v>
          </cell>
          <cell r="J681" t="str">
            <v>X</v>
          </cell>
          <cell r="K681">
            <v>650</v>
          </cell>
          <cell r="L681" t="str">
            <v>C</v>
          </cell>
          <cell r="M681" t="str">
            <v>01.06.2006 00:00:00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t="str">
            <v/>
          </cell>
          <cell r="AN681">
            <v>0</v>
          </cell>
          <cell r="AO681">
            <v>0</v>
          </cell>
          <cell r="AP681">
            <v>0</v>
          </cell>
          <cell r="AQ681">
            <v>0</v>
          </cell>
          <cell r="AR681" t="str">
            <v>N</v>
          </cell>
          <cell r="AS681" t="str">
            <v>X</v>
          </cell>
          <cell r="AU681">
            <v>0</v>
          </cell>
          <cell r="AV681">
            <v>0</v>
          </cell>
        </row>
        <row r="682">
          <cell r="G682" t="str">
            <v>CTR50320</v>
          </cell>
          <cell r="H682" t="str">
            <v>Plan-VVGK selling fix</v>
          </cell>
          <cell r="I682" t="str">
            <v>Y</v>
          </cell>
          <cell r="J682" t="str">
            <v>X</v>
          </cell>
          <cell r="K682">
            <v>655</v>
          </cell>
          <cell r="L682" t="str">
            <v>C</v>
          </cell>
          <cell r="M682" t="str">
            <v>01.06.2006 00:00:00</v>
          </cell>
          <cell r="N682">
            <v>0</v>
          </cell>
          <cell r="O682">
            <v>0</v>
          </cell>
          <cell r="P682">
            <v>0</v>
          </cell>
          <cell r="Q682">
            <v>0</v>
          </cell>
          <cell r="R682">
            <v>0</v>
          </cell>
          <cell r="S682">
            <v>0</v>
          </cell>
          <cell r="T682">
            <v>0</v>
          </cell>
          <cell r="U682">
            <v>0</v>
          </cell>
          <cell r="V682">
            <v>0</v>
          </cell>
          <cell r="W682">
            <v>0</v>
          </cell>
          <cell r="X682">
            <v>0</v>
          </cell>
          <cell r="Y682">
            <v>0</v>
          </cell>
          <cell r="Z682">
            <v>1</v>
          </cell>
          <cell r="AA682">
            <v>0</v>
          </cell>
          <cell r="AB682">
            <v>0</v>
          </cell>
          <cell r="AC682">
            <v>1</v>
          </cell>
          <cell r="AD682">
            <v>0</v>
          </cell>
          <cell r="AE682">
            <v>-1</v>
          </cell>
          <cell r="AF682">
            <v>1</v>
          </cell>
          <cell r="AG682">
            <v>0</v>
          </cell>
          <cell r="AH682">
            <v>-1</v>
          </cell>
          <cell r="AI682">
            <v>0</v>
          </cell>
          <cell r="AJ682">
            <v>0</v>
          </cell>
          <cell r="AK682">
            <v>0</v>
          </cell>
          <cell r="AL682">
            <v>0</v>
          </cell>
          <cell r="AM682" t="str">
            <v/>
          </cell>
          <cell r="AN682">
            <v>0</v>
          </cell>
          <cell r="AO682">
            <v>0</v>
          </cell>
          <cell r="AP682">
            <v>0</v>
          </cell>
          <cell r="AQ682">
            <v>0</v>
          </cell>
          <cell r="AR682" t="str">
            <v>N</v>
          </cell>
          <cell r="AS682" t="str">
            <v>X</v>
          </cell>
          <cell r="AU682">
            <v>1</v>
          </cell>
          <cell r="AV682">
            <v>1</v>
          </cell>
        </row>
        <row r="683">
          <cell r="G683" t="str">
            <v>CTR50321</v>
          </cell>
          <cell r="H683" t="str">
            <v>Thereof VVGK Selling IFRS variance</v>
          </cell>
          <cell r="I683" t="str">
            <v>Y</v>
          </cell>
          <cell r="J683" t="str">
            <v>X</v>
          </cell>
          <cell r="K683">
            <v>657</v>
          </cell>
          <cell r="L683" t="str">
            <v>C</v>
          </cell>
          <cell r="M683" t="str">
            <v>01.06.2006 00:00:00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t="str">
            <v/>
          </cell>
          <cell r="AN683">
            <v>0</v>
          </cell>
          <cell r="AO683">
            <v>0</v>
          </cell>
          <cell r="AP683">
            <v>0</v>
          </cell>
          <cell r="AQ683">
            <v>0</v>
          </cell>
          <cell r="AR683" t="str">
            <v>N</v>
          </cell>
          <cell r="AS683" t="str">
            <v>X</v>
          </cell>
          <cell r="AU683">
            <v>0</v>
          </cell>
          <cell r="AV683">
            <v>0</v>
          </cell>
        </row>
        <row r="684">
          <cell r="G684" t="str">
            <v>CTR50340</v>
          </cell>
          <cell r="H684" t="str">
            <v>Plan-VVGK development fix</v>
          </cell>
          <cell r="I684" t="str">
            <v>Y</v>
          </cell>
          <cell r="J684" t="str">
            <v>X</v>
          </cell>
          <cell r="K684">
            <v>660</v>
          </cell>
          <cell r="L684" t="str">
            <v>C</v>
          </cell>
          <cell r="M684" t="str">
            <v>01.06.2006 00:00:00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-1</v>
          </cell>
          <cell r="AB684">
            <v>0</v>
          </cell>
          <cell r="AC684">
            <v>0</v>
          </cell>
          <cell r="AD684">
            <v>-1</v>
          </cell>
          <cell r="AE684">
            <v>0</v>
          </cell>
          <cell r="AF684">
            <v>1</v>
          </cell>
          <cell r="AG684">
            <v>1</v>
          </cell>
          <cell r="AH684">
            <v>1</v>
          </cell>
          <cell r="AI684">
            <v>1</v>
          </cell>
          <cell r="AJ684">
            <v>1</v>
          </cell>
          <cell r="AK684">
            <v>0</v>
          </cell>
          <cell r="AL684">
            <v>0</v>
          </cell>
          <cell r="AM684" t="str">
            <v/>
          </cell>
          <cell r="AN684">
            <v>0</v>
          </cell>
          <cell r="AO684">
            <v>0</v>
          </cell>
          <cell r="AP684">
            <v>0</v>
          </cell>
          <cell r="AQ684">
            <v>0</v>
          </cell>
          <cell r="AR684" t="str">
            <v>N</v>
          </cell>
          <cell r="AS684" t="str">
            <v>X</v>
          </cell>
          <cell r="AU684">
            <v>-2</v>
          </cell>
          <cell r="AV684">
            <v>3</v>
          </cell>
        </row>
        <row r="685">
          <cell r="G685" t="str">
            <v>CTR50341</v>
          </cell>
          <cell r="H685" t="str">
            <v>Thereof VVGK Develop IFRS variance</v>
          </cell>
          <cell r="I685" t="str">
            <v>Y</v>
          </cell>
          <cell r="J685" t="str">
            <v>X</v>
          </cell>
          <cell r="K685">
            <v>662</v>
          </cell>
          <cell r="L685" t="str">
            <v>C</v>
          </cell>
          <cell r="M685" t="str">
            <v>01.06.2006 00:00:00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t="str">
            <v/>
          </cell>
          <cell r="AN685">
            <v>0</v>
          </cell>
          <cell r="AO685">
            <v>0</v>
          </cell>
          <cell r="AP685">
            <v>0</v>
          </cell>
          <cell r="AQ685">
            <v>0</v>
          </cell>
          <cell r="AR685" t="str">
            <v>N</v>
          </cell>
          <cell r="AS685" t="str">
            <v>X</v>
          </cell>
          <cell r="AU685">
            <v>0</v>
          </cell>
          <cell r="AV685">
            <v>0</v>
          </cell>
        </row>
        <row r="686">
          <cell r="G686" t="str">
            <v>CTR50360</v>
          </cell>
          <cell r="H686" t="str">
            <v>Plan-VVGK administration fix (Total)</v>
          </cell>
          <cell r="I686" t="str">
            <v>Y</v>
          </cell>
          <cell r="J686" t="str">
            <v>X</v>
          </cell>
          <cell r="K686">
            <v>665</v>
          </cell>
          <cell r="L686" t="str">
            <v>C</v>
          </cell>
          <cell r="M686" t="str">
            <v>01.06.2006 00:00:00</v>
          </cell>
          <cell r="N686">
            <v>0</v>
          </cell>
          <cell r="O686">
            <v>0</v>
          </cell>
          <cell r="P686">
            <v>0</v>
          </cell>
          <cell r="Q686">
            <v>0</v>
          </cell>
          <cell r="R686">
            <v>0</v>
          </cell>
          <cell r="S686">
            <v>0</v>
          </cell>
          <cell r="T686">
            <v>0</v>
          </cell>
          <cell r="U686">
            <v>0</v>
          </cell>
          <cell r="V686">
            <v>0</v>
          </cell>
          <cell r="W686">
            <v>0</v>
          </cell>
          <cell r="X686">
            <v>0</v>
          </cell>
          <cell r="Y686">
            <v>0</v>
          </cell>
          <cell r="Z686">
            <v>2</v>
          </cell>
          <cell r="AA686">
            <v>-1</v>
          </cell>
          <cell r="AB686">
            <v>0</v>
          </cell>
          <cell r="AC686">
            <v>0</v>
          </cell>
          <cell r="AD686">
            <v>0</v>
          </cell>
          <cell r="AE686">
            <v>0</v>
          </cell>
          <cell r="AF686">
            <v>1</v>
          </cell>
          <cell r="AG686">
            <v>2</v>
          </cell>
          <cell r="AH686">
            <v>2</v>
          </cell>
          <cell r="AI686">
            <v>1</v>
          </cell>
          <cell r="AJ686">
            <v>1</v>
          </cell>
          <cell r="AK686">
            <v>0</v>
          </cell>
          <cell r="AL686">
            <v>2</v>
          </cell>
          <cell r="AM686" t="str">
            <v/>
          </cell>
          <cell r="AN686">
            <v>0</v>
          </cell>
          <cell r="AO686">
            <v>0</v>
          </cell>
          <cell r="AP686">
            <v>0</v>
          </cell>
          <cell r="AQ686">
            <v>1</v>
          </cell>
          <cell r="AR686" t="str">
            <v>N</v>
          </cell>
          <cell r="AS686" t="str">
            <v>X</v>
          </cell>
          <cell r="AU686">
            <v>1</v>
          </cell>
          <cell r="AV686">
            <v>10</v>
          </cell>
        </row>
        <row r="687">
          <cell r="G687" t="str">
            <v>CTR50361</v>
          </cell>
          <cell r="H687" t="str">
            <v>Thereof VVGK Admin IFRS variance</v>
          </cell>
          <cell r="I687" t="str">
            <v>Y</v>
          </cell>
          <cell r="J687" t="str">
            <v>X</v>
          </cell>
          <cell r="K687">
            <v>667</v>
          </cell>
          <cell r="L687" t="str">
            <v>C</v>
          </cell>
          <cell r="M687" t="str">
            <v>01.06.2006 00:00:00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cell r="AD687">
            <v>0</v>
          </cell>
          <cell r="AE687">
            <v>0</v>
          </cell>
          <cell r="AF687">
            <v>0</v>
          </cell>
          <cell r="AG687">
            <v>0</v>
          </cell>
          <cell r="AH687">
            <v>0</v>
          </cell>
          <cell r="AI687">
            <v>0</v>
          </cell>
          <cell r="AJ687">
            <v>0</v>
          </cell>
          <cell r="AK687">
            <v>0</v>
          </cell>
          <cell r="AL687">
            <v>0</v>
          </cell>
          <cell r="AM687" t="str">
            <v/>
          </cell>
          <cell r="AN687">
            <v>0</v>
          </cell>
          <cell r="AO687">
            <v>0</v>
          </cell>
          <cell r="AP687">
            <v>0</v>
          </cell>
          <cell r="AQ687">
            <v>0</v>
          </cell>
          <cell r="AR687" t="str">
            <v>N</v>
          </cell>
          <cell r="AS687" t="str">
            <v>X</v>
          </cell>
          <cell r="AU687">
            <v>0</v>
          </cell>
          <cell r="AV687">
            <v>0</v>
          </cell>
        </row>
        <row r="688">
          <cell r="G688" t="str">
            <v>CTR505</v>
          </cell>
          <cell r="H688" t="str">
            <v>Total Cost Variances Plan-VVGK fix</v>
          </cell>
          <cell r="I688" t="str">
            <v>Y</v>
          </cell>
          <cell r="J688" t="str">
            <v>X</v>
          </cell>
          <cell r="K688">
            <v>670</v>
          </cell>
          <cell r="L688" t="str">
            <v>C</v>
          </cell>
          <cell r="M688" t="str">
            <v>01.06.2006 00:00:00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cell r="AD688">
            <v>0</v>
          </cell>
          <cell r="AE688">
            <v>0</v>
          </cell>
          <cell r="AF688">
            <v>0</v>
          </cell>
          <cell r="AG688">
            <v>0</v>
          </cell>
          <cell r="AH688">
            <v>0</v>
          </cell>
          <cell r="AI688">
            <v>0</v>
          </cell>
          <cell r="AJ688">
            <v>0</v>
          </cell>
          <cell r="AK688">
            <v>0</v>
          </cell>
          <cell r="AL688">
            <v>0</v>
          </cell>
          <cell r="AM688" t="str">
            <v/>
          </cell>
          <cell r="AN688">
            <v>0</v>
          </cell>
          <cell r="AO688">
            <v>0</v>
          </cell>
          <cell r="AP688">
            <v>0</v>
          </cell>
          <cell r="AQ688">
            <v>0</v>
          </cell>
          <cell r="AR688" t="str">
            <v>N</v>
          </cell>
          <cell r="AS688" t="str">
            <v>X</v>
          </cell>
          <cell r="AU688">
            <v>0</v>
          </cell>
          <cell r="AV688">
            <v>0</v>
          </cell>
        </row>
        <row r="689">
          <cell r="G689" t="str">
            <v>CTR50365</v>
          </cell>
          <cell r="H689" t="str">
            <v>VVGK Admin.Structural (ELIM Only)</v>
          </cell>
          <cell r="I689" t="str">
            <v>Y</v>
          </cell>
          <cell r="J689" t="str">
            <v>E</v>
          </cell>
          <cell r="K689">
            <v>675</v>
          </cell>
          <cell r="L689" t="str">
            <v>C</v>
          </cell>
          <cell r="M689" t="str">
            <v>01.06.2006 00:00:00</v>
          </cell>
          <cell r="N689">
            <v>-991</v>
          </cell>
          <cell r="O689">
            <v>-943</v>
          </cell>
          <cell r="P689">
            <v>-953</v>
          </cell>
          <cell r="Q689">
            <v>-964</v>
          </cell>
          <cell r="R689">
            <v>-2961</v>
          </cell>
          <cell r="S689">
            <v>-939</v>
          </cell>
          <cell r="T689">
            <v>-812</v>
          </cell>
          <cell r="U689">
            <v>-812</v>
          </cell>
          <cell r="V689">
            <v>-1578</v>
          </cell>
          <cell r="W689">
            <v>-812</v>
          </cell>
          <cell r="X689">
            <v>-812</v>
          </cell>
          <cell r="Y689">
            <v>1764</v>
          </cell>
          <cell r="Z689">
            <v>-991</v>
          </cell>
          <cell r="AA689">
            <v>-943</v>
          </cell>
          <cell r="AB689">
            <v>-953</v>
          </cell>
          <cell r="AC689">
            <v>-964</v>
          </cell>
          <cell r="AD689">
            <v>-2961</v>
          </cell>
          <cell r="AE689">
            <v>-939</v>
          </cell>
          <cell r="AF689">
            <v>-812</v>
          </cell>
          <cell r="AG689">
            <v>-812</v>
          </cell>
          <cell r="AH689">
            <v>-1578</v>
          </cell>
          <cell r="AI689">
            <v>-812</v>
          </cell>
          <cell r="AJ689">
            <v>-812</v>
          </cell>
          <cell r="AK689">
            <v>0</v>
          </cell>
          <cell r="AL689">
            <v>1764</v>
          </cell>
          <cell r="AM689" t="str">
            <v/>
          </cell>
          <cell r="AN689">
            <v>-11682</v>
          </cell>
          <cell r="AO689">
            <v>-11680</v>
          </cell>
          <cell r="AP689">
            <v>-11682</v>
          </cell>
          <cell r="AQ689">
            <v>-11680</v>
          </cell>
          <cell r="AR689" t="str">
            <v>N</v>
          </cell>
          <cell r="AS689" t="str">
            <v>X</v>
          </cell>
          <cell r="AU689">
            <v>-7751</v>
          </cell>
          <cell r="AV689">
            <v>-10813</v>
          </cell>
        </row>
        <row r="690">
          <cell r="G690" t="str">
            <v>CTR60090</v>
          </cell>
          <cell r="H690" t="str">
            <v>CC Payables (Actual)</v>
          </cell>
          <cell r="I690" t="str">
            <v>Y</v>
          </cell>
          <cell r="J690" t="str">
            <v>H</v>
          </cell>
          <cell r="K690">
            <v>677</v>
          </cell>
          <cell r="L690" t="str">
            <v>C</v>
          </cell>
          <cell r="M690" t="str">
            <v>01.06.2006 00:00:00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-1</v>
          </cell>
          <cell r="AI690">
            <v>0</v>
          </cell>
          <cell r="AJ690">
            <v>0</v>
          </cell>
          <cell r="AK690">
            <v>0</v>
          </cell>
          <cell r="AL690">
            <v>-1</v>
          </cell>
          <cell r="AM690" t="str">
            <v/>
          </cell>
          <cell r="AN690">
            <v>0</v>
          </cell>
          <cell r="AO690">
            <v>0</v>
          </cell>
          <cell r="AP690">
            <v>0</v>
          </cell>
          <cell r="AQ690">
            <v>0</v>
          </cell>
          <cell r="AR690" t="str">
            <v>N</v>
          </cell>
          <cell r="AS690" t="str">
            <v>X</v>
          </cell>
          <cell r="AU690">
            <v>0</v>
          </cell>
          <cell r="AV690">
            <v>-2</v>
          </cell>
        </row>
        <row r="691">
          <cell r="G691" t="str">
            <v>CTR60100</v>
          </cell>
          <cell r="H691" t="str">
            <v>CC on Other Liabilities (Actual)</v>
          </cell>
          <cell r="I691" t="str">
            <v>Y</v>
          </cell>
          <cell r="J691" t="str">
            <v>H</v>
          </cell>
          <cell r="K691">
            <v>678</v>
          </cell>
          <cell r="L691" t="str">
            <v>C</v>
          </cell>
          <cell r="M691" t="str">
            <v>01.06.2006 00:00:00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t="str">
            <v/>
          </cell>
          <cell r="AN691">
            <v>0</v>
          </cell>
          <cell r="AO691">
            <v>0</v>
          </cell>
          <cell r="AP691">
            <v>0</v>
          </cell>
          <cell r="AQ691">
            <v>0</v>
          </cell>
          <cell r="AR691" t="str">
            <v>N</v>
          </cell>
          <cell r="AS691" t="str">
            <v>X</v>
          </cell>
          <cell r="AU691">
            <v>0</v>
          </cell>
          <cell r="AV691">
            <v>0</v>
          </cell>
        </row>
        <row r="692">
          <cell r="G692" t="str">
            <v>CTR60110</v>
          </cell>
          <cell r="H692" t="str">
            <v>CC on Accrual non Pension (Actual)</v>
          </cell>
          <cell r="I692" t="str">
            <v>Y</v>
          </cell>
          <cell r="J692" t="str">
            <v>H</v>
          </cell>
          <cell r="K692">
            <v>679</v>
          </cell>
          <cell r="L692" t="str">
            <v>C</v>
          </cell>
          <cell r="M692" t="str">
            <v>01.06.2006 00:00:00</v>
          </cell>
          <cell r="N692">
            <v>0</v>
          </cell>
          <cell r="O692">
            <v>0</v>
          </cell>
          <cell r="P692">
            <v>0</v>
          </cell>
          <cell r="Q692">
            <v>0</v>
          </cell>
          <cell r="R692">
            <v>0</v>
          </cell>
          <cell r="S692">
            <v>0</v>
          </cell>
          <cell r="T692">
            <v>0</v>
          </cell>
          <cell r="U692">
            <v>0</v>
          </cell>
          <cell r="V692">
            <v>0</v>
          </cell>
          <cell r="W692">
            <v>0</v>
          </cell>
          <cell r="X692">
            <v>0</v>
          </cell>
          <cell r="Y692">
            <v>0</v>
          </cell>
          <cell r="Z692">
            <v>-1</v>
          </cell>
          <cell r="AA692">
            <v>1</v>
          </cell>
          <cell r="AB692">
            <v>0</v>
          </cell>
          <cell r="AC692">
            <v>1</v>
          </cell>
          <cell r="AD692">
            <v>1</v>
          </cell>
          <cell r="AE692">
            <v>0</v>
          </cell>
          <cell r="AF692">
            <v>1</v>
          </cell>
          <cell r="AG692">
            <v>0</v>
          </cell>
          <cell r="AH692">
            <v>1</v>
          </cell>
          <cell r="AI692">
            <v>1</v>
          </cell>
          <cell r="AJ692">
            <v>1</v>
          </cell>
          <cell r="AK692">
            <v>0</v>
          </cell>
          <cell r="AL692">
            <v>0</v>
          </cell>
          <cell r="AM692" t="str">
            <v/>
          </cell>
          <cell r="AN692">
            <v>0</v>
          </cell>
          <cell r="AO692">
            <v>0</v>
          </cell>
          <cell r="AP692">
            <v>0</v>
          </cell>
          <cell r="AQ692">
            <v>0</v>
          </cell>
          <cell r="AR692" t="str">
            <v>N</v>
          </cell>
          <cell r="AS692" t="str">
            <v>X</v>
          </cell>
          <cell r="AU692">
            <v>2</v>
          </cell>
          <cell r="AV692">
            <v>6</v>
          </cell>
        </row>
        <row r="693">
          <cell r="G693" t="str">
            <v>CTR503</v>
          </cell>
          <cell r="H693" t="str">
            <v>TOTAL VVGK</v>
          </cell>
          <cell r="I693" t="str">
            <v>Y</v>
          </cell>
          <cell r="J693" t="str">
            <v>X</v>
          </cell>
          <cell r="K693">
            <v>680</v>
          </cell>
          <cell r="L693" t="str">
            <v>C</v>
          </cell>
          <cell r="M693" t="str">
            <v>01.06.2006 00:00:00</v>
          </cell>
          <cell r="N693">
            <v>-991</v>
          </cell>
          <cell r="O693">
            <v>-943</v>
          </cell>
          <cell r="P693">
            <v>-953</v>
          </cell>
          <cell r="Q693">
            <v>-964</v>
          </cell>
          <cell r="R693">
            <v>-2961</v>
          </cell>
          <cell r="S693">
            <v>-939</v>
          </cell>
          <cell r="T693">
            <v>-812</v>
          </cell>
          <cell r="U693">
            <v>-812</v>
          </cell>
          <cell r="V693">
            <v>-1578</v>
          </cell>
          <cell r="W693">
            <v>-811</v>
          </cell>
          <cell r="X693">
            <v>-812</v>
          </cell>
          <cell r="Y693">
            <v>1764</v>
          </cell>
          <cell r="Z693">
            <v>-989</v>
          </cell>
          <cell r="AA693">
            <v>-947</v>
          </cell>
          <cell r="AB693">
            <v>-953</v>
          </cell>
          <cell r="AC693">
            <v>-962</v>
          </cell>
          <cell r="AD693">
            <v>-2963</v>
          </cell>
          <cell r="AE693">
            <v>-940</v>
          </cell>
          <cell r="AF693">
            <v>-809</v>
          </cell>
          <cell r="AG693">
            <v>-808</v>
          </cell>
          <cell r="AH693">
            <v>-1576</v>
          </cell>
          <cell r="AI693">
            <v>-811</v>
          </cell>
          <cell r="AJ693">
            <v>-809</v>
          </cell>
          <cell r="AK693">
            <v>0</v>
          </cell>
          <cell r="AL693">
            <v>1766</v>
          </cell>
          <cell r="AM693" t="str">
            <v/>
          </cell>
          <cell r="AN693">
            <v>-11682</v>
          </cell>
          <cell r="AO693">
            <v>-11680</v>
          </cell>
          <cell r="AP693">
            <v>-11684</v>
          </cell>
          <cell r="AQ693">
            <v>-11678</v>
          </cell>
          <cell r="AR693" t="str">
            <v>N</v>
          </cell>
          <cell r="AS693" t="str">
            <v>X</v>
          </cell>
          <cell r="AU693">
            <v>-7754</v>
          </cell>
          <cell r="AV693">
            <v>-10801</v>
          </cell>
        </row>
        <row r="694">
          <cell r="G694" t="str">
            <v>CTR504</v>
          </cell>
          <cell r="H694" t="str">
            <v>Other income &amp; deductions</v>
          </cell>
          <cell r="I694" t="str">
            <v>Y</v>
          </cell>
          <cell r="J694" t="str">
            <v>X</v>
          </cell>
          <cell r="K694">
            <v>700</v>
          </cell>
          <cell r="L694" t="str">
            <v>C</v>
          </cell>
          <cell r="M694" t="str">
            <v>01.06.2006 00:00:00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t="str">
            <v/>
          </cell>
          <cell r="AN694">
            <v>0</v>
          </cell>
          <cell r="AO694">
            <v>0</v>
          </cell>
          <cell r="AP694">
            <v>0</v>
          </cell>
          <cell r="AQ694">
            <v>0</v>
          </cell>
          <cell r="AR694" t="str">
            <v>N</v>
          </cell>
          <cell r="AS694" t="str">
            <v>X</v>
          </cell>
          <cell r="AU694">
            <v>0</v>
          </cell>
          <cell r="AV694">
            <v>0</v>
          </cell>
        </row>
        <row r="695">
          <cell r="G695" t="str">
            <v>CTR60130</v>
          </cell>
          <cell r="H695" t="str">
            <v>Fin. Income (w/o liquid assets &amp; mrkt. sec.)</v>
          </cell>
          <cell r="I695" t="str">
            <v>Y</v>
          </cell>
          <cell r="J695" t="str">
            <v>H</v>
          </cell>
          <cell r="K695">
            <v>705</v>
          </cell>
          <cell r="L695" t="str">
            <v>C</v>
          </cell>
          <cell r="M695" t="str">
            <v>01.06.2006 00:00:00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t="str">
            <v/>
          </cell>
          <cell r="AN695">
            <v>0</v>
          </cell>
          <cell r="AO695">
            <v>0</v>
          </cell>
          <cell r="AP695">
            <v>0</v>
          </cell>
          <cell r="AQ695">
            <v>0</v>
          </cell>
          <cell r="AR695" t="str">
            <v>N</v>
          </cell>
          <cell r="AS695" t="str">
            <v>X</v>
          </cell>
          <cell r="AU695">
            <v>0</v>
          </cell>
          <cell r="AV695">
            <v>0</v>
          </cell>
        </row>
        <row r="696">
          <cell r="G696" t="str">
            <v>CTR60070</v>
          </cell>
          <cell r="H696" t="str">
            <v>Eco. Dep. of adjusted Goodwill</v>
          </cell>
          <cell r="I696" t="str">
            <v>Y</v>
          </cell>
          <cell r="J696" t="str">
            <v>H</v>
          </cell>
          <cell r="K696">
            <v>710</v>
          </cell>
          <cell r="L696" t="str">
            <v>C</v>
          </cell>
          <cell r="M696" t="str">
            <v>01.06.2006 00:00:00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t="str">
            <v/>
          </cell>
          <cell r="AN696">
            <v>0</v>
          </cell>
          <cell r="AO696">
            <v>0</v>
          </cell>
          <cell r="AP696">
            <v>0</v>
          </cell>
          <cell r="AQ696">
            <v>0</v>
          </cell>
          <cell r="AR696" t="str">
            <v>N</v>
          </cell>
          <cell r="AS696" t="str">
            <v>X</v>
          </cell>
          <cell r="AU696">
            <v>0</v>
          </cell>
          <cell r="AV696">
            <v>0</v>
          </cell>
        </row>
        <row r="697">
          <cell r="G697" t="str">
            <v>CTR60080</v>
          </cell>
          <cell r="H697" t="str">
            <v>CC Goodwill / Land</v>
          </cell>
          <cell r="I697" t="str">
            <v>Y</v>
          </cell>
          <cell r="J697" t="str">
            <v>H</v>
          </cell>
          <cell r="K697">
            <v>715</v>
          </cell>
          <cell r="L697" t="str">
            <v>C</v>
          </cell>
          <cell r="M697" t="str">
            <v>01.06.2006 00:00:00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t="str">
            <v/>
          </cell>
          <cell r="AN697">
            <v>0</v>
          </cell>
          <cell r="AO697">
            <v>0</v>
          </cell>
          <cell r="AP697">
            <v>0</v>
          </cell>
          <cell r="AQ697">
            <v>0</v>
          </cell>
          <cell r="AR697" t="str">
            <v>N</v>
          </cell>
          <cell r="AS697" t="str">
            <v>X</v>
          </cell>
          <cell r="AU697">
            <v>0</v>
          </cell>
          <cell r="AV697">
            <v>0</v>
          </cell>
        </row>
        <row r="698">
          <cell r="G698" t="str">
            <v>CTR506</v>
          </cell>
          <cell r="H698" t="str">
            <v>BE / DB5 from 01.2002 onwards</v>
          </cell>
          <cell r="I698" t="str">
            <v>Y</v>
          </cell>
          <cell r="J698" t="str">
            <v>X</v>
          </cell>
          <cell r="K698">
            <v>725</v>
          </cell>
          <cell r="L698" t="str">
            <v>C</v>
          </cell>
          <cell r="M698" t="str">
            <v>01.06.2006 00:00:00</v>
          </cell>
          <cell r="N698">
            <v>-835</v>
          </cell>
          <cell r="O698">
            <v>2769</v>
          </cell>
          <cell r="P698">
            <v>953</v>
          </cell>
          <cell r="Q698">
            <v>-936</v>
          </cell>
          <cell r="R698">
            <v>2461</v>
          </cell>
          <cell r="S698">
            <v>239</v>
          </cell>
          <cell r="T698">
            <v>812</v>
          </cell>
          <cell r="U698">
            <v>812</v>
          </cell>
          <cell r="V698">
            <v>1577</v>
          </cell>
          <cell r="W698">
            <v>810</v>
          </cell>
          <cell r="X698">
            <v>811</v>
          </cell>
          <cell r="Y698">
            <v>639</v>
          </cell>
          <cell r="Z698">
            <v>-772</v>
          </cell>
          <cell r="AA698">
            <v>2714</v>
          </cell>
          <cell r="AB698">
            <v>951</v>
          </cell>
          <cell r="AC698">
            <v>-938</v>
          </cell>
          <cell r="AD698">
            <v>2462</v>
          </cell>
          <cell r="AE698">
            <v>238</v>
          </cell>
          <cell r="AF698">
            <v>815</v>
          </cell>
          <cell r="AG698">
            <v>812</v>
          </cell>
          <cell r="AH698">
            <v>1576</v>
          </cell>
          <cell r="AI698">
            <v>813</v>
          </cell>
          <cell r="AJ698">
            <v>812</v>
          </cell>
          <cell r="AK698">
            <v>0</v>
          </cell>
          <cell r="AL698">
            <v>640</v>
          </cell>
          <cell r="AM698" t="str">
            <v/>
          </cell>
          <cell r="AN698">
            <v>-10292</v>
          </cell>
          <cell r="AO698">
            <v>-6741</v>
          </cell>
          <cell r="AP698">
            <v>-5930</v>
          </cell>
          <cell r="AQ698">
            <v>-2639</v>
          </cell>
          <cell r="AR698" t="str">
            <v>N</v>
          </cell>
          <cell r="AS698" t="str">
            <v>X</v>
          </cell>
          <cell r="AU698">
            <v>4655</v>
          </cell>
          <cell r="AV698">
            <v>10123</v>
          </cell>
        </row>
        <row r="699">
          <cell r="G699" t="str">
            <v>CTR5081</v>
          </cell>
          <cell r="H699" t="str">
            <v>Thereof depreciation</v>
          </cell>
          <cell r="I699" t="str">
            <v>Y</v>
          </cell>
          <cell r="J699" t="str">
            <v>O</v>
          </cell>
          <cell r="K699">
            <v>730</v>
          </cell>
          <cell r="L699" t="str">
            <v>C</v>
          </cell>
          <cell r="M699" t="str">
            <v>01.06.2006 00:00:00</v>
          </cell>
          <cell r="N699">
            <v>0</v>
          </cell>
          <cell r="O699">
            <v>0</v>
          </cell>
          <cell r="P699">
            <v>0</v>
          </cell>
          <cell r="Q699">
            <v>0</v>
          </cell>
          <cell r="R699">
            <v>0</v>
          </cell>
          <cell r="S699">
            <v>0</v>
          </cell>
          <cell r="T699">
            <v>-1</v>
          </cell>
          <cell r="U699">
            <v>-1</v>
          </cell>
          <cell r="V699">
            <v>-1</v>
          </cell>
          <cell r="W699">
            <v>-1</v>
          </cell>
          <cell r="X699">
            <v>-1</v>
          </cell>
          <cell r="Y699">
            <v>-1</v>
          </cell>
          <cell r="Z699">
            <v>0</v>
          </cell>
          <cell r="AA699">
            <v>0</v>
          </cell>
          <cell r="AB699">
            <v>1</v>
          </cell>
          <cell r="AC699">
            <v>0</v>
          </cell>
          <cell r="AD699">
            <v>0</v>
          </cell>
          <cell r="AE699">
            <v>1</v>
          </cell>
          <cell r="AF699">
            <v>-1</v>
          </cell>
          <cell r="AG699">
            <v>-1</v>
          </cell>
          <cell r="AH699">
            <v>-1</v>
          </cell>
          <cell r="AI699">
            <v>-1</v>
          </cell>
          <cell r="AJ699">
            <v>-1</v>
          </cell>
          <cell r="AK699">
            <v>0</v>
          </cell>
          <cell r="AL699">
            <v>-1</v>
          </cell>
          <cell r="AM699" t="str">
            <v/>
          </cell>
          <cell r="AN699">
            <v>0</v>
          </cell>
          <cell r="AO699">
            <v>0</v>
          </cell>
          <cell r="AP699">
            <v>1</v>
          </cell>
          <cell r="AQ699">
            <v>1</v>
          </cell>
          <cell r="AR699" t="str">
            <v>N</v>
          </cell>
          <cell r="AS699" t="str">
            <v>X</v>
          </cell>
          <cell r="AU699">
            <v>2</v>
          </cell>
          <cell r="AV699">
            <v>-4</v>
          </cell>
        </row>
        <row r="700">
          <cell r="G700" t="str">
            <v>CTR5071</v>
          </cell>
          <cell r="H700" t="str">
            <v>Thereof personal costs prop</v>
          </cell>
          <cell r="I700" t="str">
            <v>Y</v>
          </cell>
          <cell r="J700" t="str">
            <v>O</v>
          </cell>
          <cell r="K700">
            <v>733</v>
          </cell>
          <cell r="L700" t="str">
            <v>C</v>
          </cell>
          <cell r="M700" t="str">
            <v>01.06.2006 00:00:00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1</v>
          </cell>
          <cell r="AE700">
            <v>0</v>
          </cell>
          <cell r="AF700">
            <v>-1</v>
          </cell>
          <cell r="AG700">
            <v>-1</v>
          </cell>
          <cell r="AH700">
            <v>-1</v>
          </cell>
          <cell r="AI700">
            <v>-1</v>
          </cell>
          <cell r="AJ700">
            <v>-1</v>
          </cell>
          <cell r="AK700">
            <v>0</v>
          </cell>
          <cell r="AL700">
            <v>0</v>
          </cell>
          <cell r="AM700" t="str">
            <v/>
          </cell>
          <cell r="AN700">
            <v>0</v>
          </cell>
          <cell r="AO700">
            <v>0</v>
          </cell>
          <cell r="AP700">
            <v>0</v>
          </cell>
          <cell r="AQ700">
            <v>0</v>
          </cell>
          <cell r="AR700" t="str">
            <v>N</v>
          </cell>
          <cell r="AS700" t="str">
            <v>X</v>
          </cell>
          <cell r="AU700">
            <v>1</v>
          </cell>
          <cell r="AV700">
            <v>-4</v>
          </cell>
        </row>
        <row r="701">
          <cell r="G701" t="str">
            <v>CTR5082</v>
          </cell>
          <cell r="H701" t="str">
            <v>Thereof personal costs struc</v>
          </cell>
          <cell r="I701" t="str">
            <v>Y</v>
          </cell>
          <cell r="J701" t="str">
            <v>O</v>
          </cell>
          <cell r="K701">
            <v>736</v>
          </cell>
          <cell r="L701" t="str">
            <v>C</v>
          </cell>
          <cell r="M701" t="str">
            <v>01.06.2006 00:00:00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-1</v>
          </cell>
          <cell r="AB701">
            <v>-1</v>
          </cell>
          <cell r="AC701">
            <v>0</v>
          </cell>
          <cell r="AD701">
            <v>0</v>
          </cell>
          <cell r="AE701">
            <v>0</v>
          </cell>
          <cell r="AF701">
            <v>0</v>
          </cell>
          <cell r="AG701">
            <v>-1</v>
          </cell>
          <cell r="AH701">
            <v>0</v>
          </cell>
          <cell r="AI701">
            <v>1</v>
          </cell>
          <cell r="AJ701">
            <v>0</v>
          </cell>
          <cell r="AK701">
            <v>0</v>
          </cell>
          <cell r="AL701">
            <v>0</v>
          </cell>
          <cell r="AM701" t="str">
            <v/>
          </cell>
          <cell r="AN701">
            <v>0</v>
          </cell>
          <cell r="AO701">
            <v>0</v>
          </cell>
          <cell r="AP701">
            <v>-1</v>
          </cell>
          <cell r="AQ701">
            <v>0</v>
          </cell>
          <cell r="AR701" t="str">
            <v>N</v>
          </cell>
          <cell r="AS701" t="str">
            <v>X</v>
          </cell>
          <cell r="AU701">
            <v>-2</v>
          </cell>
          <cell r="AV701">
            <v>-2</v>
          </cell>
        </row>
        <row r="702">
          <cell r="G702" t="str">
            <v>CTR50165</v>
          </cell>
          <cell r="H702" t="str">
            <v>Total CC on Stocks &amp; Assets</v>
          </cell>
          <cell r="I702" t="str">
            <v>Y</v>
          </cell>
          <cell r="J702" t="str">
            <v>O</v>
          </cell>
          <cell r="K702">
            <v>740</v>
          </cell>
          <cell r="L702" t="str">
            <v>C</v>
          </cell>
          <cell r="M702" t="str">
            <v>01.06.2006 00:00:00</v>
          </cell>
          <cell r="N702">
            <v>0</v>
          </cell>
          <cell r="O702">
            <v>0</v>
          </cell>
          <cell r="P702">
            <v>0</v>
          </cell>
          <cell r="Q702">
            <v>0</v>
          </cell>
          <cell r="R702">
            <v>0</v>
          </cell>
          <cell r="S702">
            <v>0</v>
          </cell>
          <cell r="T702">
            <v>0</v>
          </cell>
          <cell r="U702">
            <v>0</v>
          </cell>
          <cell r="V702">
            <v>0</v>
          </cell>
          <cell r="W702">
            <v>0</v>
          </cell>
          <cell r="X702">
            <v>0</v>
          </cell>
          <cell r="Y702">
            <v>0</v>
          </cell>
          <cell r="Z702">
            <v>1</v>
          </cell>
          <cell r="AA702">
            <v>1</v>
          </cell>
          <cell r="AB702">
            <v>-1</v>
          </cell>
          <cell r="AC702">
            <v>-1</v>
          </cell>
          <cell r="AD702">
            <v>0</v>
          </cell>
          <cell r="AE702">
            <v>1</v>
          </cell>
          <cell r="AF702">
            <v>1</v>
          </cell>
          <cell r="AG702">
            <v>1</v>
          </cell>
          <cell r="AH702">
            <v>0</v>
          </cell>
          <cell r="AI702">
            <v>0</v>
          </cell>
          <cell r="AJ702">
            <v>0</v>
          </cell>
          <cell r="AK702">
            <v>0</v>
          </cell>
          <cell r="AL702">
            <v>0</v>
          </cell>
          <cell r="AM702" t="str">
            <v/>
          </cell>
          <cell r="AN702">
            <v>0</v>
          </cell>
          <cell r="AO702">
            <v>0</v>
          </cell>
          <cell r="AP702">
            <v>0</v>
          </cell>
          <cell r="AQ702">
            <v>-1</v>
          </cell>
          <cell r="AR702" t="str">
            <v>N</v>
          </cell>
          <cell r="AS702" t="str">
            <v>X</v>
          </cell>
          <cell r="AU702">
            <v>1</v>
          </cell>
          <cell r="AV702">
            <v>3</v>
          </cell>
        </row>
        <row r="703">
          <cell r="G703" t="str">
            <v>CTR50167</v>
          </cell>
          <cell r="H703" t="str">
            <v>Total ED on Stocks &amp; Assets</v>
          </cell>
          <cell r="I703" t="str">
            <v>Y</v>
          </cell>
          <cell r="J703" t="str">
            <v>O</v>
          </cell>
          <cell r="K703">
            <v>742</v>
          </cell>
          <cell r="L703" t="str">
            <v>C</v>
          </cell>
          <cell r="M703" t="str">
            <v>01.06.2006 00:00:00</v>
          </cell>
          <cell r="N703">
            <v>0</v>
          </cell>
          <cell r="O703">
            <v>0</v>
          </cell>
          <cell r="P703">
            <v>0</v>
          </cell>
          <cell r="Q703">
            <v>0</v>
          </cell>
          <cell r="R703">
            <v>0</v>
          </cell>
          <cell r="S703">
            <v>0</v>
          </cell>
          <cell r="T703">
            <v>1</v>
          </cell>
          <cell r="U703">
            <v>1</v>
          </cell>
          <cell r="V703">
            <v>1</v>
          </cell>
          <cell r="W703">
            <v>1</v>
          </cell>
          <cell r="X703">
            <v>1</v>
          </cell>
          <cell r="Y703">
            <v>1</v>
          </cell>
          <cell r="Z703">
            <v>0</v>
          </cell>
          <cell r="AA703">
            <v>1</v>
          </cell>
          <cell r="AB703">
            <v>-1</v>
          </cell>
          <cell r="AC703">
            <v>0</v>
          </cell>
          <cell r="AD703">
            <v>0</v>
          </cell>
          <cell r="AE703">
            <v>-1</v>
          </cell>
          <cell r="AF703">
            <v>1</v>
          </cell>
          <cell r="AG703">
            <v>1</v>
          </cell>
          <cell r="AH703">
            <v>1</v>
          </cell>
          <cell r="AI703">
            <v>1</v>
          </cell>
          <cell r="AJ703">
            <v>1</v>
          </cell>
          <cell r="AK703">
            <v>0</v>
          </cell>
          <cell r="AL703">
            <v>1</v>
          </cell>
          <cell r="AM703" t="str">
            <v/>
          </cell>
          <cell r="AN703">
            <v>0</v>
          </cell>
          <cell r="AO703">
            <v>0</v>
          </cell>
          <cell r="AP703">
            <v>-1</v>
          </cell>
          <cell r="AQ703">
            <v>-1</v>
          </cell>
          <cell r="AR703" t="str">
            <v>N</v>
          </cell>
          <cell r="AS703" t="str">
            <v>X</v>
          </cell>
          <cell r="AU703">
            <v>-1</v>
          </cell>
          <cell r="AV703">
            <v>5</v>
          </cell>
        </row>
        <row r="704">
          <cell r="G704" t="str">
            <v>PL0010</v>
          </cell>
          <cell r="H704" t="str">
            <v>+ Sales to third parties domestic</v>
          </cell>
          <cell r="I704" t="str">
            <v>Y</v>
          </cell>
          <cell r="J704" t="str">
            <v>X</v>
          </cell>
          <cell r="K704">
            <v>10</v>
          </cell>
          <cell r="L704" t="str">
            <v>C</v>
          </cell>
          <cell r="M704" t="str">
            <v>01.06.2006 00:00:00</v>
          </cell>
          <cell r="N704">
            <v>19368</v>
          </cell>
          <cell r="O704">
            <v>10875</v>
          </cell>
          <cell r="P704">
            <v>15398</v>
          </cell>
          <cell r="Q704">
            <v>16225</v>
          </cell>
          <cell r="R704">
            <v>17082</v>
          </cell>
          <cell r="S704">
            <v>18195</v>
          </cell>
          <cell r="T704">
            <v>15808</v>
          </cell>
          <cell r="U704">
            <v>5519</v>
          </cell>
          <cell r="V704">
            <v>15730</v>
          </cell>
          <cell r="W704">
            <v>15499</v>
          </cell>
          <cell r="X704">
            <v>14846</v>
          </cell>
          <cell r="Y704">
            <v>12100</v>
          </cell>
          <cell r="Z704">
            <v>18334</v>
          </cell>
          <cell r="AA704">
            <v>11862</v>
          </cell>
          <cell r="AB704">
            <v>15396</v>
          </cell>
          <cell r="AC704">
            <v>16225</v>
          </cell>
          <cell r="AD704">
            <v>17080</v>
          </cell>
          <cell r="AE704">
            <v>18021</v>
          </cell>
          <cell r="AF704">
            <v>15595</v>
          </cell>
          <cell r="AG704">
            <v>5357</v>
          </cell>
          <cell r="AH704">
            <v>15512</v>
          </cell>
          <cell r="AI704">
            <v>15280</v>
          </cell>
          <cell r="AJ704">
            <v>14629</v>
          </cell>
          <cell r="AK704">
            <v>0</v>
          </cell>
          <cell r="AL704">
            <v>11883</v>
          </cell>
          <cell r="AM704" t="str">
            <v/>
          </cell>
          <cell r="AN704">
            <v>186035</v>
          </cell>
          <cell r="AO704">
            <v>174506</v>
          </cell>
          <cell r="AP704">
            <v>172428</v>
          </cell>
          <cell r="AQ704">
            <v>158322</v>
          </cell>
          <cell r="AR704" t="str">
            <v>N</v>
          </cell>
          <cell r="AS704" t="str">
            <v>X</v>
          </cell>
          <cell r="AU704">
            <v>96918</v>
          </cell>
          <cell r="AV704">
            <v>175174</v>
          </cell>
        </row>
        <row r="705">
          <cell r="G705" t="str">
            <v>PL0015</v>
          </cell>
          <cell r="H705" t="str">
            <v>+ Sales to third parties abroad</v>
          </cell>
          <cell r="I705" t="str">
            <v>Y</v>
          </cell>
          <cell r="J705" t="str">
            <v>X</v>
          </cell>
          <cell r="K705">
            <v>20</v>
          </cell>
          <cell r="L705" t="str">
            <v>C</v>
          </cell>
          <cell r="M705" t="str">
            <v>01.06.2006 00:00:00</v>
          </cell>
          <cell r="N705">
            <v>28238</v>
          </cell>
          <cell r="O705">
            <v>37093</v>
          </cell>
          <cell r="P705">
            <v>37077</v>
          </cell>
          <cell r="Q705">
            <v>28718</v>
          </cell>
          <cell r="R705">
            <v>35053</v>
          </cell>
          <cell r="S705">
            <v>34864</v>
          </cell>
          <cell r="T705">
            <v>31570</v>
          </cell>
          <cell r="U705">
            <v>14669</v>
          </cell>
          <cell r="V705">
            <v>34053</v>
          </cell>
          <cell r="W705">
            <v>33970</v>
          </cell>
          <cell r="X705">
            <v>31689</v>
          </cell>
          <cell r="Y705">
            <v>27747</v>
          </cell>
          <cell r="Z705">
            <v>23296</v>
          </cell>
          <cell r="AA705">
            <v>29005</v>
          </cell>
          <cell r="AB705">
            <v>29433</v>
          </cell>
          <cell r="AC705">
            <v>22368</v>
          </cell>
          <cell r="AD705">
            <v>28233</v>
          </cell>
          <cell r="AE705">
            <v>28231</v>
          </cell>
          <cell r="AF705">
            <v>25852</v>
          </cell>
          <cell r="AG705">
            <v>12003</v>
          </cell>
          <cell r="AH705">
            <v>26866</v>
          </cell>
          <cell r="AI705">
            <v>26862</v>
          </cell>
          <cell r="AJ705">
            <v>25809</v>
          </cell>
          <cell r="AK705">
            <v>0</v>
          </cell>
          <cell r="AL705">
            <v>22433</v>
          </cell>
          <cell r="AM705" t="str">
            <v/>
          </cell>
          <cell r="AN705">
            <v>418319</v>
          </cell>
          <cell r="AO705">
            <v>426599</v>
          </cell>
          <cell r="AP705">
            <v>333190</v>
          </cell>
          <cell r="AQ705">
            <v>335194</v>
          </cell>
          <cell r="AR705" t="str">
            <v>N</v>
          </cell>
          <cell r="AS705" t="str">
            <v>X</v>
          </cell>
          <cell r="AU705">
            <v>160566</v>
          </cell>
          <cell r="AV705">
            <v>300391</v>
          </cell>
        </row>
        <row r="706">
          <cell r="G706" t="str">
            <v>PL0020</v>
          </cell>
          <cell r="H706" t="str">
            <v>= Sales to third parties total</v>
          </cell>
          <cell r="I706" t="str">
            <v>Y</v>
          </cell>
          <cell r="J706" t="str">
            <v>X</v>
          </cell>
          <cell r="K706">
            <v>25</v>
          </cell>
          <cell r="L706" t="str">
            <v>C</v>
          </cell>
          <cell r="M706" t="str">
            <v>01.06.2006 00:00:00</v>
          </cell>
          <cell r="N706">
            <v>47606</v>
          </cell>
          <cell r="O706">
            <v>47968</v>
          </cell>
          <cell r="P706">
            <v>52475</v>
          </cell>
          <cell r="Q706">
            <v>44943</v>
          </cell>
          <cell r="R706">
            <v>52135</v>
          </cell>
          <cell r="S706">
            <v>53059</v>
          </cell>
          <cell r="T706">
            <v>47378</v>
          </cell>
          <cell r="U706">
            <v>20188</v>
          </cell>
          <cell r="V706">
            <v>49783</v>
          </cell>
          <cell r="W706">
            <v>49469</v>
          </cell>
          <cell r="X706">
            <v>46535</v>
          </cell>
          <cell r="Y706">
            <v>39847</v>
          </cell>
          <cell r="Z706">
            <v>41630</v>
          </cell>
          <cell r="AA706">
            <v>40867</v>
          </cell>
          <cell r="AB706">
            <v>44829</v>
          </cell>
          <cell r="AC706">
            <v>38593</v>
          </cell>
          <cell r="AD706">
            <v>45313</v>
          </cell>
          <cell r="AE706">
            <v>46252</v>
          </cell>
          <cell r="AF706">
            <v>41447</v>
          </cell>
          <cell r="AG706">
            <v>17360</v>
          </cell>
          <cell r="AH706">
            <v>42378</v>
          </cell>
          <cell r="AI706">
            <v>42142</v>
          </cell>
          <cell r="AJ706">
            <v>40438</v>
          </cell>
          <cell r="AK706">
            <v>0</v>
          </cell>
          <cell r="AL706">
            <v>34316</v>
          </cell>
          <cell r="AM706" t="str">
            <v/>
          </cell>
          <cell r="AN706">
            <v>604354</v>
          </cell>
          <cell r="AO706">
            <v>601105</v>
          </cell>
          <cell r="AP706">
            <v>505618</v>
          </cell>
          <cell r="AQ706">
            <v>493516</v>
          </cell>
          <cell r="AR706" t="str">
            <v>N</v>
          </cell>
          <cell r="AS706" t="str">
            <v>X</v>
          </cell>
          <cell r="AU706">
            <v>257484</v>
          </cell>
          <cell r="AV706">
            <v>475565</v>
          </cell>
        </row>
        <row r="707">
          <cell r="G707" t="str">
            <v>PL0050</v>
          </cell>
          <cell r="H707" t="str">
            <v>+ Internal sales total</v>
          </cell>
          <cell r="I707" t="str">
            <v>Y</v>
          </cell>
          <cell r="J707" t="str">
            <v>X</v>
          </cell>
          <cell r="K707">
            <v>30</v>
          </cell>
          <cell r="L707" t="str">
            <v>C</v>
          </cell>
          <cell r="M707" t="str">
            <v>01.06.2006 00:00:00</v>
          </cell>
          <cell r="N707">
            <v>4713</v>
          </cell>
          <cell r="O707">
            <v>1961</v>
          </cell>
          <cell r="P707">
            <v>7913</v>
          </cell>
          <cell r="Q707">
            <v>3216</v>
          </cell>
          <cell r="R707">
            <v>3770</v>
          </cell>
          <cell r="S707">
            <v>8163</v>
          </cell>
          <cell r="T707">
            <v>4027</v>
          </cell>
          <cell r="U707">
            <v>3355</v>
          </cell>
          <cell r="V707">
            <v>4207</v>
          </cell>
          <cell r="W707">
            <v>4251</v>
          </cell>
          <cell r="X707">
            <v>4155</v>
          </cell>
          <cell r="Y707">
            <v>3993</v>
          </cell>
          <cell r="Z707">
            <v>3493</v>
          </cell>
          <cell r="AA707">
            <v>2117</v>
          </cell>
          <cell r="AB707">
            <v>7281</v>
          </cell>
          <cell r="AC707">
            <v>2714</v>
          </cell>
          <cell r="AD707">
            <v>3190</v>
          </cell>
          <cell r="AE707">
            <v>7548</v>
          </cell>
          <cell r="AF707">
            <v>3634</v>
          </cell>
          <cell r="AG707">
            <v>3176</v>
          </cell>
          <cell r="AH707">
            <v>3554</v>
          </cell>
          <cell r="AI707">
            <v>3624</v>
          </cell>
          <cell r="AJ707">
            <v>3577</v>
          </cell>
          <cell r="AK707">
            <v>0</v>
          </cell>
          <cell r="AL707">
            <v>3478</v>
          </cell>
          <cell r="AM707" t="str">
            <v/>
          </cell>
          <cell r="AN707">
            <v>45299</v>
          </cell>
          <cell r="AO707">
            <v>46216</v>
          </cell>
          <cell r="AP707">
            <v>40137</v>
          </cell>
          <cell r="AQ707">
            <v>41225</v>
          </cell>
          <cell r="AR707" t="str">
            <v>N</v>
          </cell>
          <cell r="AS707" t="str">
            <v>X</v>
          </cell>
          <cell r="AU707">
            <v>26343</v>
          </cell>
          <cell r="AV707">
            <v>47386</v>
          </cell>
        </row>
        <row r="708">
          <cell r="G708" t="str">
            <v>PL0055</v>
          </cell>
          <cell r="H708" t="str">
            <v>+ Internal deliveries  to AA</v>
          </cell>
          <cell r="I708" t="str">
            <v>Y</v>
          </cell>
          <cell r="J708" t="str">
            <v>O</v>
          </cell>
          <cell r="K708">
            <v>40</v>
          </cell>
          <cell r="L708" t="str">
            <v>C</v>
          </cell>
          <cell r="M708" t="str">
            <v>01.06.2006 00:00:00</v>
          </cell>
          <cell r="N708">
            <v>6705</v>
          </cell>
          <cell r="O708">
            <v>4749</v>
          </cell>
          <cell r="P708">
            <v>4932</v>
          </cell>
          <cell r="Q708">
            <v>3506</v>
          </cell>
          <cell r="R708">
            <v>4951</v>
          </cell>
          <cell r="S708">
            <v>5808</v>
          </cell>
          <cell r="T708">
            <v>5598</v>
          </cell>
          <cell r="U708">
            <v>3476</v>
          </cell>
          <cell r="V708">
            <v>4671</v>
          </cell>
          <cell r="W708">
            <v>5631</v>
          </cell>
          <cell r="X708">
            <v>5141</v>
          </cell>
          <cell r="Y708">
            <v>4137</v>
          </cell>
          <cell r="Z708">
            <v>6215</v>
          </cell>
          <cell r="AA708">
            <v>5008</v>
          </cell>
          <cell r="AB708">
            <v>4792</v>
          </cell>
          <cell r="AC708">
            <v>3412</v>
          </cell>
          <cell r="AD708">
            <v>4776</v>
          </cell>
          <cell r="AE708">
            <v>5660</v>
          </cell>
          <cell r="AF708">
            <v>5269</v>
          </cell>
          <cell r="AG708">
            <v>3225</v>
          </cell>
          <cell r="AH708">
            <v>4342</v>
          </cell>
          <cell r="AI708">
            <v>5286</v>
          </cell>
          <cell r="AJ708">
            <v>4859</v>
          </cell>
          <cell r="AK708">
            <v>0</v>
          </cell>
          <cell r="AL708">
            <v>3886</v>
          </cell>
          <cell r="AM708" t="str">
            <v/>
          </cell>
          <cell r="AN708">
            <v>79067</v>
          </cell>
          <cell r="AO708">
            <v>83187</v>
          </cell>
          <cell r="AP708">
            <v>73853</v>
          </cell>
          <cell r="AQ708">
            <v>78099</v>
          </cell>
          <cell r="AR708" t="str">
            <v>N</v>
          </cell>
          <cell r="AS708" t="str">
            <v>X</v>
          </cell>
          <cell r="AU708">
            <v>29863</v>
          </cell>
          <cell r="AV708">
            <v>56730</v>
          </cell>
        </row>
        <row r="709">
          <cell r="G709" t="str">
            <v>PL0060</v>
          </cell>
          <cell r="H709" t="str">
            <v>+ Other internal deliveries</v>
          </cell>
          <cell r="I709" t="str">
            <v>Y</v>
          </cell>
          <cell r="J709" t="str">
            <v>X</v>
          </cell>
          <cell r="K709">
            <v>50</v>
          </cell>
          <cell r="L709" t="str">
            <v>C</v>
          </cell>
          <cell r="M709" t="str">
            <v>01.06.2006 00:00:00</v>
          </cell>
          <cell r="N709">
            <v>37289</v>
          </cell>
          <cell r="O709">
            <v>40102</v>
          </cell>
          <cell r="P709">
            <v>42547</v>
          </cell>
          <cell r="Q709">
            <v>35160</v>
          </cell>
          <cell r="R709">
            <v>38265</v>
          </cell>
          <cell r="S709">
            <v>38117</v>
          </cell>
          <cell r="T709">
            <v>35907</v>
          </cell>
          <cell r="U709">
            <v>22219</v>
          </cell>
          <cell r="V709">
            <v>41862</v>
          </cell>
          <cell r="W709">
            <v>40032</v>
          </cell>
          <cell r="X709">
            <v>36163</v>
          </cell>
          <cell r="Y709">
            <v>30494</v>
          </cell>
          <cell r="Z709">
            <v>14517</v>
          </cell>
          <cell r="AA709">
            <v>15781</v>
          </cell>
          <cell r="AB709">
            <v>17536</v>
          </cell>
          <cell r="AC709">
            <v>12895</v>
          </cell>
          <cell r="AD709">
            <v>14237</v>
          </cell>
          <cell r="AE709">
            <v>14125</v>
          </cell>
          <cell r="AF709">
            <v>14752</v>
          </cell>
          <cell r="AG709">
            <v>9977</v>
          </cell>
          <cell r="AH709">
            <v>16034</v>
          </cell>
          <cell r="AI709">
            <v>15280</v>
          </cell>
          <cell r="AJ709">
            <v>13656</v>
          </cell>
          <cell r="AK709">
            <v>0</v>
          </cell>
          <cell r="AL709">
            <v>11711</v>
          </cell>
          <cell r="AM709" t="str">
            <v/>
          </cell>
          <cell r="AN709">
            <v>397513</v>
          </cell>
          <cell r="AO709">
            <v>414800</v>
          </cell>
          <cell r="AP709">
            <v>129044</v>
          </cell>
          <cell r="AQ709">
            <v>131262</v>
          </cell>
          <cell r="AR709" t="str">
            <v>N</v>
          </cell>
          <cell r="AS709" t="str">
            <v>X</v>
          </cell>
          <cell r="AU709">
            <v>89091</v>
          </cell>
          <cell r="AV709">
            <v>170501</v>
          </cell>
        </row>
        <row r="710">
          <cell r="G710" t="str">
            <v>PL00</v>
          </cell>
          <cell r="H710" t="str">
            <v>= (NGU) Total Net sales &amp; oper. revenue</v>
          </cell>
          <cell r="I710" t="str">
            <v>Y</v>
          </cell>
          <cell r="J710" t="str">
            <v>X</v>
          </cell>
          <cell r="K710">
            <v>60</v>
          </cell>
          <cell r="L710" t="str">
            <v>C</v>
          </cell>
          <cell r="M710" t="str">
            <v>01.06.2006 00:00:00</v>
          </cell>
          <cell r="N710">
            <v>96313</v>
          </cell>
          <cell r="O710">
            <v>94780</v>
          </cell>
          <cell r="P710">
            <v>107867</v>
          </cell>
          <cell r="Q710">
            <v>86825</v>
          </cell>
          <cell r="R710">
            <v>99121</v>
          </cell>
          <cell r="S710">
            <v>105147</v>
          </cell>
          <cell r="T710">
            <v>92910</v>
          </cell>
          <cell r="U710">
            <v>49238</v>
          </cell>
          <cell r="V710">
            <v>100523</v>
          </cell>
          <cell r="W710">
            <v>99383</v>
          </cell>
          <cell r="X710">
            <v>91994</v>
          </cell>
          <cell r="Y710">
            <v>78471</v>
          </cell>
          <cell r="Z710">
            <v>65855</v>
          </cell>
          <cell r="AA710">
            <v>63773</v>
          </cell>
          <cell r="AB710">
            <v>74438</v>
          </cell>
          <cell r="AC710">
            <v>57614</v>
          </cell>
          <cell r="AD710">
            <v>67516</v>
          </cell>
          <cell r="AE710">
            <v>73585</v>
          </cell>
          <cell r="AF710">
            <v>65102</v>
          </cell>
          <cell r="AG710">
            <v>33738</v>
          </cell>
          <cell r="AH710">
            <v>66308</v>
          </cell>
          <cell r="AI710">
            <v>66332</v>
          </cell>
          <cell r="AJ710">
            <v>62530</v>
          </cell>
          <cell r="AK710">
            <v>0</v>
          </cell>
          <cell r="AL710">
            <v>53391</v>
          </cell>
          <cell r="AM710" t="str">
            <v/>
          </cell>
          <cell r="AN710">
            <v>1126233</v>
          </cell>
          <cell r="AO710">
            <v>1145308</v>
          </cell>
          <cell r="AP710">
            <v>748652</v>
          </cell>
          <cell r="AQ710">
            <v>744102</v>
          </cell>
          <cell r="AR710" t="str">
            <v>N</v>
          </cell>
          <cell r="AS710" t="str">
            <v>X</v>
          </cell>
          <cell r="AU710">
            <v>402781</v>
          </cell>
          <cell r="AV710">
            <v>750182</v>
          </cell>
        </row>
        <row r="711">
          <cell r="G711" t="str">
            <v>PL101003</v>
          </cell>
          <cell r="H711" t="str">
            <v>Sub-Material:COS Material</v>
          </cell>
          <cell r="I711" t="str">
            <v>Y</v>
          </cell>
          <cell r="J711" t="str">
            <v>O</v>
          </cell>
          <cell r="K711">
            <v>70</v>
          </cell>
          <cell r="L711" t="str">
            <v>C</v>
          </cell>
          <cell r="M711" t="str">
            <v>01.06.2006 00:00:00</v>
          </cell>
          <cell r="N711">
            <v>54172</v>
          </cell>
          <cell r="O711">
            <v>49989</v>
          </cell>
          <cell r="P711">
            <v>68170</v>
          </cell>
          <cell r="Q711">
            <v>50090</v>
          </cell>
          <cell r="R711">
            <v>56697</v>
          </cell>
          <cell r="S711">
            <v>55852</v>
          </cell>
          <cell r="T711">
            <v>52660</v>
          </cell>
          <cell r="U711">
            <v>26414</v>
          </cell>
          <cell r="V711">
            <v>58030</v>
          </cell>
          <cell r="W711">
            <v>57321</v>
          </cell>
          <cell r="X711">
            <v>52475</v>
          </cell>
          <cell r="Y711">
            <v>42180</v>
          </cell>
          <cell r="Z711">
            <v>31041</v>
          </cell>
          <cell r="AA711">
            <v>26181</v>
          </cell>
          <cell r="AB711">
            <v>42218</v>
          </cell>
          <cell r="AC711">
            <v>27706</v>
          </cell>
          <cell r="AD711">
            <v>32731</v>
          </cell>
          <cell r="AE711">
            <v>31735</v>
          </cell>
          <cell r="AF711">
            <v>31054</v>
          </cell>
          <cell r="AG711">
            <v>14870</v>
          </cell>
          <cell r="AH711">
            <v>31970</v>
          </cell>
          <cell r="AI711">
            <v>31471</v>
          </cell>
          <cell r="AJ711">
            <v>29340</v>
          </cell>
          <cell r="AK711">
            <v>0</v>
          </cell>
          <cell r="AL711">
            <v>23824</v>
          </cell>
          <cell r="AM711" t="str">
            <v/>
          </cell>
          <cell r="AN711">
            <v>637482</v>
          </cell>
          <cell r="AO711">
            <v>660004</v>
          </cell>
          <cell r="AP711">
            <v>352034</v>
          </cell>
          <cell r="AQ711">
            <v>357394</v>
          </cell>
          <cell r="AR711" t="str">
            <v>N</v>
          </cell>
          <cell r="AS711" t="str">
            <v>X</v>
          </cell>
          <cell r="AU711">
            <v>191612</v>
          </cell>
          <cell r="AV711">
            <v>354141</v>
          </cell>
        </row>
        <row r="712">
          <cell r="G712" t="str">
            <v>PL101005</v>
          </cell>
          <cell r="H712" t="str">
            <v>Sub-Material:Negoce</v>
          </cell>
          <cell r="I712" t="str">
            <v>Y</v>
          </cell>
          <cell r="J712" t="str">
            <v>O</v>
          </cell>
          <cell r="K712">
            <v>80</v>
          </cell>
          <cell r="L712" t="str">
            <v>C</v>
          </cell>
          <cell r="M712" t="str">
            <v>01.06.2006 00:00:00</v>
          </cell>
          <cell r="N712">
            <v>4599</v>
          </cell>
          <cell r="O712">
            <v>12430</v>
          </cell>
          <cell r="P712">
            <v>-1817</v>
          </cell>
          <cell r="Q712">
            <v>3233</v>
          </cell>
          <cell r="R712">
            <v>3804</v>
          </cell>
          <cell r="S712">
            <v>7015</v>
          </cell>
          <cell r="T712">
            <v>4508</v>
          </cell>
          <cell r="U712">
            <v>2741</v>
          </cell>
          <cell r="V712">
            <v>3543</v>
          </cell>
          <cell r="W712">
            <v>4382</v>
          </cell>
          <cell r="X712">
            <v>4024</v>
          </cell>
          <cell r="Y712">
            <v>3227</v>
          </cell>
          <cell r="Z712">
            <v>4599</v>
          </cell>
          <cell r="AA712">
            <v>12430</v>
          </cell>
          <cell r="AB712">
            <v>-1817</v>
          </cell>
          <cell r="AC712">
            <v>3233</v>
          </cell>
          <cell r="AD712">
            <v>3804</v>
          </cell>
          <cell r="AE712">
            <v>7015</v>
          </cell>
          <cell r="AF712">
            <v>4508</v>
          </cell>
          <cell r="AG712">
            <v>2741</v>
          </cell>
          <cell r="AH712">
            <v>3543</v>
          </cell>
          <cell r="AI712">
            <v>4382</v>
          </cell>
          <cell r="AJ712">
            <v>4024</v>
          </cell>
          <cell r="AK712">
            <v>0</v>
          </cell>
          <cell r="AL712">
            <v>3227</v>
          </cell>
          <cell r="AM712" t="str">
            <v/>
          </cell>
          <cell r="AN712">
            <v>55344</v>
          </cell>
          <cell r="AO712">
            <v>59952</v>
          </cell>
          <cell r="AP712">
            <v>55344</v>
          </cell>
          <cell r="AQ712">
            <v>59952</v>
          </cell>
          <cell r="AR712" t="str">
            <v>N</v>
          </cell>
          <cell r="AS712" t="str">
            <v>X</v>
          </cell>
          <cell r="AU712">
            <v>29264</v>
          </cell>
          <cell r="AV712">
            <v>51689</v>
          </cell>
        </row>
        <row r="713">
          <cell r="G713" t="str">
            <v>PL101007</v>
          </cell>
          <cell r="H713" t="str">
            <v>Sub-Material:Intra Entity Margin</v>
          </cell>
          <cell r="I713" t="str">
            <v>Y</v>
          </cell>
          <cell r="J713" t="str">
            <v>O</v>
          </cell>
          <cell r="K713">
            <v>90</v>
          </cell>
          <cell r="L713" t="str">
            <v>C</v>
          </cell>
          <cell r="M713" t="str">
            <v>01.06.2006 00:00:00</v>
          </cell>
          <cell r="N713">
            <v>-376</v>
          </cell>
          <cell r="O713">
            <v>399</v>
          </cell>
          <cell r="P713">
            <v>12</v>
          </cell>
          <cell r="Q713">
            <v>11</v>
          </cell>
          <cell r="R713">
            <v>9</v>
          </cell>
          <cell r="S713">
            <v>11</v>
          </cell>
          <cell r="T713">
            <v>4</v>
          </cell>
          <cell r="U713">
            <v>3</v>
          </cell>
          <cell r="V713">
            <v>4</v>
          </cell>
          <cell r="W713">
            <v>4</v>
          </cell>
          <cell r="X713">
            <v>4</v>
          </cell>
          <cell r="Y713">
            <v>3</v>
          </cell>
          <cell r="Z713">
            <v>-376</v>
          </cell>
          <cell r="AA713">
            <v>399</v>
          </cell>
          <cell r="AB713">
            <v>12</v>
          </cell>
          <cell r="AC713">
            <v>11</v>
          </cell>
          <cell r="AD713">
            <v>9</v>
          </cell>
          <cell r="AE713">
            <v>11</v>
          </cell>
          <cell r="AF713">
            <v>4</v>
          </cell>
          <cell r="AG713">
            <v>3</v>
          </cell>
          <cell r="AH713">
            <v>4</v>
          </cell>
          <cell r="AI713">
            <v>4</v>
          </cell>
          <cell r="AJ713">
            <v>4</v>
          </cell>
          <cell r="AK713">
            <v>0</v>
          </cell>
          <cell r="AL713">
            <v>3</v>
          </cell>
          <cell r="AM713" t="str">
            <v/>
          </cell>
          <cell r="AN713">
            <v>-5408</v>
          </cell>
          <cell r="AO713">
            <v>-5225</v>
          </cell>
          <cell r="AP713">
            <v>-5408</v>
          </cell>
          <cell r="AQ713">
            <v>-5225</v>
          </cell>
          <cell r="AR713" t="str">
            <v>N</v>
          </cell>
          <cell r="AS713" t="str">
            <v>X</v>
          </cell>
          <cell r="AU713">
            <v>66</v>
          </cell>
          <cell r="AV713">
            <v>88</v>
          </cell>
        </row>
        <row r="714">
          <cell r="G714" t="str">
            <v>PL1010</v>
          </cell>
          <cell r="H714" t="str">
            <v>- Material cost at STD</v>
          </cell>
          <cell r="I714" t="str">
            <v>Y</v>
          </cell>
          <cell r="J714" t="str">
            <v>O</v>
          </cell>
          <cell r="K714">
            <v>100</v>
          </cell>
          <cell r="L714" t="str">
            <v>C</v>
          </cell>
          <cell r="M714" t="str">
            <v>01.06.2006 00:00:00</v>
          </cell>
          <cell r="N714">
            <v>58395</v>
          </cell>
          <cell r="O714">
            <v>62818</v>
          </cell>
          <cell r="P714">
            <v>66365</v>
          </cell>
          <cell r="Q714">
            <v>53334</v>
          </cell>
          <cell r="R714">
            <v>60510</v>
          </cell>
          <cell r="S714">
            <v>62878</v>
          </cell>
          <cell r="T714">
            <v>57172</v>
          </cell>
          <cell r="U714">
            <v>29158</v>
          </cell>
          <cell r="V714">
            <v>61577</v>
          </cell>
          <cell r="W714">
            <v>61707</v>
          </cell>
          <cell r="X714">
            <v>56503</v>
          </cell>
          <cell r="Y714">
            <v>45410</v>
          </cell>
          <cell r="Z714">
            <v>35264</v>
          </cell>
          <cell r="AA714">
            <v>39010</v>
          </cell>
          <cell r="AB714">
            <v>40413</v>
          </cell>
          <cell r="AC714">
            <v>30950</v>
          </cell>
          <cell r="AD714">
            <v>36544</v>
          </cell>
          <cell r="AE714">
            <v>38761</v>
          </cell>
          <cell r="AF714">
            <v>35566</v>
          </cell>
          <cell r="AG714">
            <v>17614</v>
          </cell>
          <cell r="AH714">
            <v>35517</v>
          </cell>
          <cell r="AI714">
            <v>35857</v>
          </cell>
          <cell r="AJ714">
            <v>33368</v>
          </cell>
          <cell r="AK714">
            <v>0</v>
          </cell>
          <cell r="AL714">
            <v>27054</v>
          </cell>
          <cell r="AM714" t="str">
            <v/>
          </cell>
          <cell r="AN714">
            <v>687418</v>
          </cell>
          <cell r="AO714">
            <v>714731</v>
          </cell>
          <cell r="AP714">
            <v>401970</v>
          </cell>
          <cell r="AQ714">
            <v>412121</v>
          </cell>
          <cell r="AR714" t="str">
            <v>N</v>
          </cell>
          <cell r="AS714" t="str">
            <v>X</v>
          </cell>
          <cell r="AU714">
            <v>220942</v>
          </cell>
          <cell r="AV714">
            <v>405918</v>
          </cell>
        </row>
        <row r="715">
          <cell r="G715" t="str">
            <v>PL1040</v>
          </cell>
          <cell r="H715" t="str">
            <v>- FEK Var w/ MGK (from MGB 05.04 onwards)</v>
          </cell>
          <cell r="I715" t="str">
            <v>Y</v>
          </cell>
          <cell r="J715" t="str">
            <v>O</v>
          </cell>
          <cell r="K715">
            <v>120</v>
          </cell>
          <cell r="L715" t="str">
            <v>C</v>
          </cell>
          <cell r="M715" t="str">
            <v>01.06.2006 00:00:00</v>
          </cell>
          <cell r="N715">
            <v>12019</v>
          </cell>
          <cell r="O715">
            <v>12060</v>
          </cell>
          <cell r="P715">
            <v>14370</v>
          </cell>
          <cell r="Q715">
            <v>11396</v>
          </cell>
          <cell r="R715">
            <v>12782</v>
          </cell>
          <cell r="S715">
            <v>13214</v>
          </cell>
          <cell r="T715">
            <v>11908</v>
          </cell>
          <cell r="U715">
            <v>6004</v>
          </cell>
          <cell r="V715">
            <v>12614</v>
          </cell>
          <cell r="W715">
            <v>12565</v>
          </cell>
          <cell r="X715">
            <v>11774</v>
          </cell>
          <cell r="Y715">
            <v>8909</v>
          </cell>
          <cell r="Z715">
            <v>10345</v>
          </cell>
          <cell r="AA715">
            <v>9835</v>
          </cell>
          <cell r="AB715">
            <v>11996</v>
          </cell>
          <cell r="AC715">
            <v>9516</v>
          </cell>
          <cell r="AD715">
            <v>10578</v>
          </cell>
          <cell r="AE715">
            <v>11287</v>
          </cell>
          <cell r="AF715">
            <v>10300</v>
          </cell>
          <cell r="AG715">
            <v>5162</v>
          </cell>
          <cell r="AH715">
            <v>10678</v>
          </cell>
          <cell r="AI715">
            <v>10716</v>
          </cell>
          <cell r="AJ715">
            <v>10258</v>
          </cell>
          <cell r="AK715">
            <v>0</v>
          </cell>
          <cell r="AL715">
            <v>7599</v>
          </cell>
          <cell r="AM715" t="str">
            <v/>
          </cell>
          <cell r="AN715">
            <v>132996</v>
          </cell>
          <cell r="AO715">
            <v>132078</v>
          </cell>
          <cell r="AP715">
            <v>113551</v>
          </cell>
          <cell r="AQ715">
            <v>111363</v>
          </cell>
          <cell r="AR715" t="str">
            <v>N</v>
          </cell>
          <cell r="AS715" t="str">
            <v>X</v>
          </cell>
          <cell r="AU715">
            <v>63557</v>
          </cell>
          <cell r="AV715">
            <v>118270</v>
          </cell>
        </row>
        <row r="716">
          <cell r="G716" t="str">
            <v>PL1060</v>
          </cell>
          <cell r="H716" t="str">
            <v>= (PHEK) STD Variable product cost</v>
          </cell>
          <cell r="I716" t="str">
            <v>Y</v>
          </cell>
          <cell r="J716" t="str">
            <v>O</v>
          </cell>
          <cell r="K716">
            <v>130</v>
          </cell>
          <cell r="L716" t="str">
            <v>C</v>
          </cell>
          <cell r="M716" t="str">
            <v>01.06.2006 00:00:00</v>
          </cell>
          <cell r="N716">
            <v>70414</v>
          </cell>
          <cell r="O716">
            <v>74878</v>
          </cell>
          <cell r="P716">
            <v>80735</v>
          </cell>
          <cell r="Q716">
            <v>64730</v>
          </cell>
          <cell r="R716">
            <v>73292</v>
          </cell>
          <cell r="S716">
            <v>76092</v>
          </cell>
          <cell r="T716">
            <v>69080</v>
          </cell>
          <cell r="U716">
            <v>35162</v>
          </cell>
          <cell r="V716">
            <v>74191</v>
          </cell>
          <cell r="W716">
            <v>74272</v>
          </cell>
          <cell r="X716">
            <v>68277</v>
          </cell>
          <cell r="Y716">
            <v>54319</v>
          </cell>
          <cell r="Z716">
            <v>45609</v>
          </cell>
          <cell r="AA716">
            <v>48845</v>
          </cell>
          <cell r="AB716">
            <v>52409</v>
          </cell>
          <cell r="AC716">
            <v>40466</v>
          </cell>
          <cell r="AD716">
            <v>47122</v>
          </cell>
          <cell r="AE716">
            <v>50048</v>
          </cell>
          <cell r="AF716">
            <v>45866</v>
          </cell>
          <cell r="AG716">
            <v>22776</v>
          </cell>
          <cell r="AH716">
            <v>46195</v>
          </cell>
          <cell r="AI716">
            <v>46573</v>
          </cell>
          <cell r="AJ716">
            <v>43626</v>
          </cell>
          <cell r="AK716">
            <v>0</v>
          </cell>
          <cell r="AL716">
            <v>34653</v>
          </cell>
          <cell r="AM716" t="str">
            <v/>
          </cell>
          <cell r="AN716">
            <v>820414</v>
          </cell>
          <cell r="AO716">
            <v>846809</v>
          </cell>
          <cell r="AP716">
            <v>515521</v>
          </cell>
          <cell r="AQ716">
            <v>523484</v>
          </cell>
          <cell r="AR716" t="str">
            <v>N</v>
          </cell>
          <cell r="AS716" t="str">
            <v>X</v>
          </cell>
          <cell r="AU716">
            <v>284499</v>
          </cell>
          <cell r="AV716">
            <v>524188</v>
          </cell>
        </row>
        <row r="717">
          <cell r="G717" t="str">
            <v>PL1020</v>
          </cell>
          <cell r="H717" t="str">
            <v>+ Cost adjustements materials</v>
          </cell>
          <cell r="I717" t="str">
            <v>Y</v>
          </cell>
          <cell r="J717" t="str">
            <v>O</v>
          </cell>
          <cell r="K717">
            <v>140</v>
          </cell>
          <cell r="L717" t="str">
            <v>S</v>
          </cell>
          <cell r="M717" t="str">
            <v>01.06.2006 00:00:00</v>
          </cell>
          <cell r="N717">
            <v>-54</v>
          </cell>
          <cell r="O717">
            <v>-50</v>
          </cell>
          <cell r="P717">
            <v>-160</v>
          </cell>
          <cell r="Q717">
            <v>131</v>
          </cell>
          <cell r="R717">
            <v>76</v>
          </cell>
          <cell r="S717">
            <v>308</v>
          </cell>
          <cell r="T717">
            <v>241</v>
          </cell>
          <cell r="U717">
            <v>182</v>
          </cell>
          <cell r="V717">
            <v>363</v>
          </cell>
          <cell r="W717">
            <v>358</v>
          </cell>
          <cell r="X717">
            <v>415</v>
          </cell>
          <cell r="Y717">
            <v>343</v>
          </cell>
          <cell r="Z717">
            <v>-54</v>
          </cell>
          <cell r="AA717">
            <v>-200</v>
          </cell>
          <cell r="AB717">
            <v>-224</v>
          </cell>
          <cell r="AC717">
            <v>115</v>
          </cell>
          <cell r="AD717">
            <v>35</v>
          </cell>
          <cell r="AE717">
            <v>233</v>
          </cell>
          <cell r="AF717">
            <v>166</v>
          </cell>
          <cell r="AG717">
            <v>107</v>
          </cell>
          <cell r="AH717">
            <v>245</v>
          </cell>
          <cell r="AI717">
            <v>240</v>
          </cell>
          <cell r="AJ717">
            <v>297</v>
          </cell>
          <cell r="AK717">
            <v>0</v>
          </cell>
          <cell r="AL717">
            <v>225</v>
          </cell>
          <cell r="AM717" t="str">
            <v/>
          </cell>
          <cell r="AN717">
            <v>-191</v>
          </cell>
          <cell r="AO717">
            <v>-49</v>
          </cell>
          <cell r="AP717">
            <v>-191</v>
          </cell>
          <cell r="AQ717">
            <v>-49</v>
          </cell>
          <cell r="AR717" t="str">
            <v>N</v>
          </cell>
          <cell r="AS717" t="str">
            <v>X</v>
          </cell>
          <cell r="AU717">
            <v>-95</v>
          </cell>
          <cell r="AV717">
            <v>1185</v>
          </cell>
        </row>
        <row r="718">
          <cell r="G718" t="str">
            <v>PL1070</v>
          </cell>
          <cell r="H718" t="str">
            <v>+ Cost adjustments proportional other</v>
          </cell>
          <cell r="I718" t="str">
            <v>Y</v>
          </cell>
          <cell r="J718" t="str">
            <v>O</v>
          </cell>
          <cell r="K718">
            <v>150</v>
          </cell>
          <cell r="L718" t="str">
            <v>C</v>
          </cell>
          <cell r="M718" t="str">
            <v>01.06.2006 00:00:00</v>
          </cell>
          <cell r="N718">
            <v>-232</v>
          </cell>
          <cell r="O718">
            <v>-1530</v>
          </cell>
          <cell r="P718">
            <v>-699</v>
          </cell>
          <cell r="Q718">
            <v>-452</v>
          </cell>
          <cell r="R718">
            <v>-1431</v>
          </cell>
          <cell r="S718">
            <v>-465</v>
          </cell>
          <cell r="T718">
            <v>-222</v>
          </cell>
          <cell r="U718">
            <v>-1049</v>
          </cell>
          <cell r="V718">
            <v>78</v>
          </cell>
          <cell r="W718">
            <v>316</v>
          </cell>
          <cell r="X718">
            <v>786</v>
          </cell>
          <cell r="Y718">
            <v>247</v>
          </cell>
          <cell r="Z718">
            <v>-113</v>
          </cell>
          <cell r="AA718">
            <v>-2045</v>
          </cell>
          <cell r="AB718">
            <v>-626</v>
          </cell>
          <cell r="AC718">
            <v>-534</v>
          </cell>
          <cell r="AD718">
            <v>-1352</v>
          </cell>
          <cell r="AE718">
            <v>-595</v>
          </cell>
          <cell r="AF718">
            <v>-352</v>
          </cell>
          <cell r="AG718">
            <v>-1069</v>
          </cell>
          <cell r="AH718">
            <v>-128</v>
          </cell>
          <cell r="AI718">
            <v>147</v>
          </cell>
          <cell r="AJ718">
            <v>653</v>
          </cell>
          <cell r="AK718">
            <v>0</v>
          </cell>
          <cell r="AL718">
            <v>-711</v>
          </cell>
          <cell r="AM718" t="str">
            <v/>
          </cell>
          <cell r="AN718">
            <v>-1098</v>
          </cell>
          <cell r="AO718">
            <v>-521</v>
          </cell>
          <cell r="AP718">
            <v>-546</v>
          </cell>
          <cell r="AQ718">
            <v>-308</v>
          </cell>
          <cell r="AR718" t="str">
            <v>N</v>
          </cell>
          <cell r="AS718" t="str">
            <v>X</v>
          </cell>
          <cell r="AU718">
            <v>-5265</v>
          </cell>
          <cell r="AV718">
            <v>-6725</v>
          </cell>
        </row>
        <row r="719">
          <cell r="G719" t="str">
            <v>PL1080</v>
          </cell>
          <cell r="H719" t="str">
            <v>- Plan-VVGK Distribution var.</v>
          </cell>
          <cell r="I719" t="str">
            <v>Y</v>
          </cell>
          <cell r="J719" t="str">
            <v>X</v>
          </cell>
          <cell r="K719">
            <v>160</v>
          </cell>
          <cell r="L719" t="str">
            <v>C</v>
          </cell>
          <cell r="M719" t="str">
            <v>01.06.2006 00:00:00</v>
          </cell>
          <cell r="N719">
            <v>4588</v>
          </cell>
          <cell r="O719">
            <v>4733</v>
          </cell>
          <cell r="P719">
            <v>5372</v>
          </cell>
          <cell r="Q719">
            <v>4934</v>
          </cell>
          <cell r="R719">
            <v>6460</v>
          </cell>
          <cell r="S719">
            <v>6017</v>
          </cell>
          <cell r="T719">
            <v>4880</v>
          </cell>
          <cell r="U719">
            <v>2221</v>
          </cell>
          <cell r="V719">
            <v>4694</v>
          </cell>
          <cell r="W719">
            <v>4660</v>
          </cell>
          <cell r="X719">
            <v>4531</v>
          </cell>
          <cell r="Y719">
            <v>-3368</v>
          </cell>
          <cell r="Z719">
            <v>4051</v>
          </cell>
          <cell r="AA719">
            <v>3967</v>
          </cell>
          <cell r="AB719">
            <v>5425</v>
          </cell>
          <cell r="AC719">
            <v>4726</v>
          </cell>
          <cell r="AD719">
            <v>6050</v>
          </cell>
          <cell r="AE719">
            <v>5664</v>
          </cell>
          <cell r="AF719">
            <v>4365</v>
          </cell>
          <cell r="AG719">
            <v>1954</v>
          </cell>
          <cell r="AH719">
            <v>4150</v>
          </cell>
          <cell r="AI719">
            <v>4123</v>
          </cell>
          <cell r="AJ719">
            <v>4052</v>
          </cell>
          <cell r="AK719">
            <v>0</v>
          </cell>
          <cell r="AL719">
            <v>-4611</v>
          </cell>
          <cell r="AM719" t="str">
            <v/>
          </cell>
          <cell r="AN719">
            <v>56177</v>
          </cell>
          <cell r="AO719">
            <v>58170</v>
          </cell>
          <cell r="AP719">
            <v>47114</v>
          </cell>
          <cell r="AQ719">
            <v>47325</v>
          </cell>
          <cell r="AR719" t="str">
            <v>N</v>
          </cell>
          <cell r="AS719" t="str">
            <v>X</v>
          </cell>
          <cell r="AU719">
            <v>29883</v>
          </cell>
          <cell r="AV719">
            <v>43916</v>
          </cell>
        </row>
        <row r="720">
          <cell r="G720" t="str">
            <v>PL1085</v>
          </cell>
          <cell r="H720" t="str">
            <v>- Plan-VVGK Development var.</v>
          </cell>
          <cell r="I720" t="str">
            <v>Y</v>
          </cell>
          <cell r="J720" t="str">
            <v>X</v>
          </cell>
          <cell r="K720">
            <v>170</v>
          </cell>
          <cell r="L720" t="str">
            <v>C</v>
          </cell>
          <cell r="M720" t="str">
            <v>01.06.2006 00:00:00</v>
          </cell>
          <cell r="N720">
            <v>1194</v>
          </cell>
          <cell r="O720">
            <v>1628</v>
          </cell>
          <cell r="P720">
            <v>111</v>
          </cell>
          <cell r="Q720">
            <v>887</v>
          </cell>
          <cell r="R720">
            <v>1026</v>
          </cell>
          <cell r="S720">
            <v>1551</v>
          </cell>
          <cell r="T720">
            <v>952</v>
          </cell>
          <cell r="U720">
            <v>352</v>
          </cell>
          <cell r="V720">
            <v>960</v>
          </cell>
          <cell r="W720">
            <v>977</v>
          </cell>
          <cell r="X720">
            <v>956</v>
          </cell>
          <cell r="Y720">
            <v>818</v>
          </cell>
          <cell r="Z720">
            <v>1051</v>
          </cell>
          <cell r="AA720">
            <v>1567</v>
          </cell>
          <cell r="AB720">
            <v>-2</v>
          </cell>
          <cell r="AC720">
            <v>792</v>
          </cell>
          <cell r="AD720">
            <v>884</v>
          </cell>
          <cell r="AE720">
            <v>1450</v>
          </cell>
          <cell r="AF720">
            <v>848</v>
          </cell>
          <cell r="AG720">
            <v>304</v>
          </cell>
          <cell r="AH720">
            <v>850</v>
          </cell>
          <cell r="AI720">
            <v>867</v>
          </cell>
          <cell r="AJ720">
            <v>858</v>
          </cell>
          <cell r="AK720">
            <v>0</v>
          </cell>
          <cell r="AL720">
            <v>730</v>
          </cell>
          <cell r="AM720" t="str">
            <v/>
          </cell>
          <cell r="AN720">
            <v>14409</v>
          </cell>
          <cell r="AO720">
            <v>14509</v>
          </cell>
          <cell r="AP720">
            <v>12168</v>
          </cell>
          <cell r="AQ720">
            <v>11904</v>
          </cell>
          <cell r="AR720" t="str">
            <v>N</v>
          </cell>
          <cell r="AS720" t="str">
            <v>X</v>
          </cell>
          <cell r="AU720">
            <v>5742</v>
          </cell>
          <cell r="AV720">
            <v>10199</v>
          </cell>
        </row>
        <row r="721">
          <cell r="G721" t="str">
            <v>PL1100</v>
          </cell>
          <cell r="H721" t="str">
            <v>+ Cost variances Plan-VVGK variable</v>
          </cell>
          <cell r="I721" t="str">
            <v>Y</v>
          </cell>
          <cell r="J721" t="str">
            <v>X</v>
          </cell>
          <cell r="K721">
            <v>185</v>
          </cell>
          <cell r="L721" t="str">
            <v>C</v>
          </cell>
          <cell r="M721" t="str">
            <v>01.06.2006 00:00:00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t="str">
            <v/>
          </cell>
          <cell r="AN721">
            <v>0</v>
          </cell>
          <cell r="AO721">
            <v>0</v>
          </cell>
          <cell r="AP721">
            <v>0</v>
          </cell>
          <cell r="AQ721">
            <v>0</v>
          </cell>
          <cell r="AR721" t="str">
            <v>N</v>
          </cell>
          <cell r="AS721" t="str">
            <v>X</v>
          </cell>
          <cell r="AU721">
            <v>0</v>
          </cell>
          <cell r="AV721">
            <v>0</v>
          </cell>
        </row>
        <row r="722">
          <cell r="G722" t="str">
            <v>PL20</v>
          </cell>
          <cell r="H722" t="str">
            <v>= Gross margin proportional</v>
          </cell>
          <cell r="I722" t="str">
            <v>Y</v>
          </cell>
          <cell r="J722" t="str">
            <v>X</v>
          </cell>
          <cell r="K722">
            <v>190</v>
          </cell>
          <cell r="L722" t="str">
            <v>C</v>
          </cell>
          <cell r="M722" t="str">
            <v>01.06.2006 00:00:00</v>
          </cell>
          <cell r="N722">
            <v>19831</v>
          </cell>
          <cell r="O722">
            <v>11961</v>
          </cell>
          <cell r="P722">
            <v>20790</v>
          </cell>
          <cell r="Q722">
            <v>15953</v>
          </cell>
          <cell r="R722">
            <v>16988</v>
          </cell>
          <cell r="S722">
            <v>21330</v>
          </cell>
          <cell r="T722">
            <v>18017</v>
          </cell>
          <cell r="U722">
            <v>10636</v>
          </cell>
          <cell r="V722">
            <v>21119</v>
          </cell>
          <cell r="W722">
            <v>20148</v>
          </cell>
          <cell r="X722">
            <v>19431</v>
          </cell>
          <cell r="Y722">
            <v>27292</v>
          </cell>
          <cell r="Z722">
            <v>14977</v>
          </cell>
          <cell r="AA722">
            <v>7149</v>
          </cell>
          <cell r="AB722">
            <v>15756</v>
          </cell>
          <cell r="AC722">
            <v>11211</v>
          </cell>
          <cell r="AD722">
            <v>12143</v>
          </cell>
          <cell r="AE722">
            <v>16061</v>
          </cell>
          <cell r="AF722">
            <v>13837</v>
          </cell>
          <cell r="AG722">
            <v>7742</v>
          </cell>
          <cell r="AH722">
            <v>15230</v>
          </cell>
          <cell r="AI722">
            <v>15156</v>
          </cell>
          <cell r="AJ722">
            <v>14944</v>
          </cell>
          <cell r="AK722">
            <v>0</v>
          </cell>
          <cell r="AL722">
            <v>22133</v>
          </cell>
          <cell r="AM722" t="str">
            <v/>
          </cell>
          <cell r="AN722">
            <v>233944</v>
          </cell>
          <cell r="AO722">
            <v>225250</v>
          </cell>
          <cell r="AP722">
            <v>173112</v>
          </cell>
          <cell r="AQ722">
            <v>161032</v>
          </cell>
          <cell r="AR722" t="str">
            <v>N</v>
          </cell>
          <cell r="AS722" t="str">
            <v>X</v>
          </cell>
          <cell r="AU722">
            <v>77297</v>
          </cell>
          <cell r="AV722">
            <v>166339</v>
          </cell>
        </row>
        <row r="723">
          <cell r="G723" t="str">
            <v>PL3020</v>
          </cell>
          <cell r="H723" t="str">
            <v>- PHEK Fix</v>
          </cell>
          <cell r="I723" t="str">
            <v>Y</v>
          </cell>
          <cell r="J723" t="str">
            <v>O</v>
          </cell>
          <cell r="K723">
            <v>200</v>
          </cell>
          <cell r="L723" t="str">
            <v>C</v>
          </cell>
          <cell r="M723" t="str">
            <v>01.06.2006 00:00:00</v>
          </cell>
          <cell r="N723">
            <v>13857</v>
          </cell>
          <cell r="O723">
            <v>13927</v>
          </cell>
          <cell r="P723">
            <v>15514</v>
          </cell>
          <cell r="Q723">
            <v>13437</v>
          </cell>
          <cell r="R723">
            <v>14489</v>
          </cell>
          <cell r="S723">
            <v>15215</v>
          </cell>
          <cell r="T723">
            <v>14042</v>
          </cell>
          <cell r="U723">
            <v>9128</v>
          </cell>
          <cell r="V723">
            <v>14312</v>
          </cell>
          <cell r="W723">
            <v>14291</v>
          </cell>
          <cell r="X723">
            <v>13850</v>
          </cell>
          <cell r="Y723">
            <v>11279</v>
          </cell>
          <cell r="Z723">
            <v>11186</v>
          </cell>
          <cell r="AA723">
            <v>11358</v>
          </cell>
          <cell r="AB723">
            <v>12888</v>
          </cell>
          <cell r="AC723">
            <v>10800</v>
          </cell>
          <cell r="AD723">
            <v>11857</v>
          </cell>
          <cell r="AE723">
            <v>12390</v>
          </cell>
          <cell r="AF723">
            <v>11422</v>
          </cell>
          <cell r="AG723">
            <v>6481</v>
          </cell>
          <cell r="AH723">
            <v>11668</v>
          </cell>
          <cell r="AI723">
            <v>11648</v>
          </cell>
          <cell r="AJ723">
            <v>11207</v>
          </cell>
          <cell r="AK723">
            <v>0</v>
          </cell>
          <cell r="AL723">
            <v>8615</v>
          </cell>
          <cell r="AM723" t="str">
            <v/>
          </cell>
          <cell r="AN723">
            <v>152884</v>
          </cell>
          <cell r="AO723">
            <v>147757</v>
          </cell>
          <cell r="AP723">
            <v>121874</v>
          </cell>
          <cell r="AQ723">
            <v>116952</v>
          </cell>
          <cell r="AR723" t="str">
            <v>N</v>
          </cell>
          <cell r="AS723" t="str">
            <v>X</v>
          </cell>
          <cell r="AU723">
            <v>70479</v>
          </cell>
          <cell r="AV723">
            <v>131520</v>
          </cell>
        </row>
        <row r="724">
          <cell r="G724" t="str">
            <v>PL3025</v>
          </cell>
          <cell r="H724" t="str">
            <v>+ Variance PHEK Fix Reclass IFRS</v>
          </cell>
          <cell r="I724" t="str">
            <v>Y</v>
          </cell>
          <cell r="J724" t="str">
            <v>O</v>
          </cell>
          <cell r="K724">
            <v>210</v>
          </cell>
          <cell r="L724" t="str">
            <v>C</v>
          </cell>
          <cell r="M724" t="str">
            <v>01.06.2006 00:00:00</v>
          </cell>
          <cell r="N724">
            <v>0</v>
          </cell>
          <cell r="O724">
            <v>-361</v>
          </cell>
          <cell r="P724">
            <v>908</v>
          </cell>
          <cell r="Q724">
            <v>-30</v>
          </cell>
          <cell r="R724">
            <v>372</v>
          </cell>
          <cell r="S724">
            <v>748</v>
          </cell>
          <cell r="T724">
            <v>700</v>
          </cell>
          <cell r="U724">
            <v>-499</v>
          </cell>
          <cell r="V724">
            <v>365</v>
          </cell>
          <cell r="W724">
            <v>135</v>
          </cell>
          <cell r="X724">
            <v>89</v>
          </cell>
          <cell r="Y724">
            <v>-272</v>
          </cell>
          <cell r="Z724">
            <v>0</v>
          </cell>
          <cell r="AA724">
            <v>-361</v>
          </cell>
          <cell r="AB724">
            <v>908</v>
          </cell>
          <cell r="AC724">
            <v>-30</v>
          </cell>
          <cell r="AD724">
            <v>372</v>
          </cell>
          <cell r="AE724">
            <v>748</v>
          </cell>
          <cell r="AF724">
            <v>700</v>
          </cell>
          <cell r="AG724">
            <v>-499</v>
          </cell>
          <cell r="AH724">
            <v>365</v>
          </cell>
          <cell r="AI724">
            <v>135</v>
          </cell>
          <cell r="AJ724">
            <v>89</v>
          </cell>
          <cell r="AK724">
            <v>0</v>
          </cell>
          <cell r="AL724">
            <v>-272</v>
          </cell>
          <cell r="AM724" t="str">
            <v/>
          </cell>
          <cell r="AN724">
            <v>0</v>
          </cell>
          <cell r="AO724">
            <v>0</v>
          </cell>
          <cell r="AP724">
            <v>0</v>
          </cell>
          <cell r="AQ724">
            <v>0</v>
          </cell>
          <cell r="AR724" t="str">
            <v>N</v>
          </cell>
          <cell r="AS724" t="str">
            <v>X</v>
          </cell>
          <cell r="AU724">
            <v>1637</v>
          </cell>
          <cell r="AV724">
            <v>2155</v>
          </cell>
        </row>
        <row r="725">
          <cell r="G725" t="str">
            <v>PL3030</v>
          </cell>
          <cell r="H725" t="str">
            <v>+ Costs adjustments struct. other</v>
          </cell>
          <cell r="I725" t="str">
            <v>Y</v>
          </cell>
          <cell r="J725" t="str">
            <v>O</v>
          </cell>
          <cell r="K725">
            <v>220</v>
          </cell>
          <cell r="L725" t="str">
            <v>C</v>
          </cell>
          <cell r="M725" t="str">
            <v>01.06.2006 00:00:00</v>
          </cell>
          <cell r="N725">
            <v>-1345</v>
          </cell>
          <cell r="O725">
            <v>378</v>
          </cell>
          <cell r="P725">
            <v>-459</v>
          </cell>
          <cell r="Q725">
            <v>553</v>
          </cell>
          <cell r="R725">
            <v>-200</v>
          </cell>
          <cell r="S725">
            <v>462</v>
          </cell>
          <cell r="T725">
            <v>-771</v>
          </cell>
          <cell r="U725">
            <v>1236</v>
          </cell>
          <cell r="V725">
            <v>-225</v>
          </cell>
          <cell r="W725">
            <v>-60</v>
          </cell>
          <cell r="X725">
            <v>-10</v>
          </cell>
          <cell r="Y725">
            <v>-1139</v>
          </cell>
          <cell r="Z725">
            <v>-1297</v>
          </cell>
          <cell r="AA725">
            <v>211</v>
          </cell>
          <cell r="AB725">
            <v>-501</v>
          </cell>
          <cell r="AC725">
            <v>373</v>
          </cell>
          <cell r="AD725">
            <v>-303</v>
          </cell>
          <cell r="AE725">
            <v>423</v>
          </cell>
          <cell r="AF725">
            <v>-810</v>
          </cell>
          <cell r="AG725">
            <v>1169</v>
          </cell>
          <cell r="AH725">
            <v>-287</v>
          </cell>
          <cell r="AI725">
            <v>-134</v>
          </cell>
          <cell r="AJ725">
            <v>-97</v>
          </cell>
          <cell r="AK725">
            <v>0</v>
          </cell>
          <cell r="AL725">
            <v>-1203</v>
          </cell>
          <cell r="AM725" t="str">
            <v/>
          </cell>
          <cell r="AN725">
            <v>-6062</v>
          </cell>
          <cell r="AO725">
            <v>-5336</v>
          </cell>
          <cell r="AP725">
            <v>-5788</v>
          </cell>
          <cell r="AQ725">
            <v>-5220</v>
          </cell>
          <cell r="AR725" t="str">
            <v>N</v>
          </cell>
          <cell r="AS725" t="str">
            <v>X</v>
          </cell>
          <cell r="AU725">
            <v>-1094</v>
          </cell>
          <cell r="AV725">
            <v>-2456</v>
          </cell>
        </row>
        <row r="726">
          <cell r="G726" t="str">
            <v>PL3040</v>
          </cell>
          <cell r="H726" t="str">
            <v>- Plan-VVGK Distribution fix</v>
          </cell>
          <cell r="I726" t="str">
            <v>Y</v>
          </cell>
          <cell r="J726" t="str">
            <v>X</v>
          </cell>
          <cell r="K726">
            <v>240</v>
          </cell>
          <cell r="L726" t="str">
            <v>C</v>
          </cell>
          <cell r="M726" t="str">
            <v>01.06.2006 00:00:00</v>
          </cell>
          <cell r="N726">
            <v>582</v>
          </cell>
          <cell r="O726">
            <v>707</v>
          </cell>
          <cell r="P726">
            <v>616</v>
          </cell>
          <cell r="Q726">
            <v>708</v>
          </cell>
          <cell r="R726">
            <v>752</v>
          </cell>
          <cell r="S726">
            <v>712</v>
          </cell>
          <cell r="T726">
            <v>714</v>
          </cell>
          <cell r="U726">
            <v>269</v>
          </cell>
          <cell r="V726">
            <v>731</v>
          </cell>
          <cell r="W726">
            <v>729</v>
          </cell>
          <cell r="X726">
            <v>726</v>
          </cell>
          <cell r="Y726">
            <v>580</v>
          </cell>
          <cell r="Z726">
            <v>525</v>
          </cell>
          <cell r="AA726">
            <v>631</v>
          </cell>
          <cell r="AB726">
            <v>519</v>
          </cell>
          <cell r="AC726">
            <v>648</v>
          </cell>
          <cell r="AD726">
            <v>708</v>
          </cell>
          <cell r="AE726">
            <v>665</v>
          </cell>
          <cell r="AF726">
            <v>680</v>
          </cell>
          <cell r="AG726">
            <v>250</v>
          </cell>
          <cell r="AH726">
            <v>690</v>
          </cell>
          <cell r="AI726">
            <v>691</v>
          </cell>
          <cell r="AJ726">
            <v>687</v>
          </cell>
          <cell r="AK726">
            <v>0</v>
          </cell>
          <cell r="AL726">
            <v>545</v>
          </cell>
          <cell r="AM726" t="str">
            <v/>
          </cell>
          <cell r="AN726">
            <v>6349</v>
          </cell>
          <cell r="AO726">
            <v>6465</v>
          </cell>
          <cell r="AP726">
            <v>5539</v>
          </cell>
          <cell r="AQ726">
            <v>5563</v>
          </cell>
          <cell r="AR726" t="str">
            <v>N</v>
          </cell>
          <cell r="AS726" t="str">
            <v>X</v>
          </cell>
          <cell r="AU726">
            <v>3696</v>
          </cell>
          <cell r="AV726">
            <v>7239</v>
          </cell>
        </row>
        <row r="727">
          <cell r="G727" t="str">
            <v>PL3041</v>
          </cell>
          <cell r="H727" t="str">
            <v>Thereof Variance IFRS VVGK Distri</v>
          </cell>
          <cell r="I727" t="str">
            <v>Y</v>
          </cell>
          <cell r="J727" t="str">
            <v>X</v>
          </cell>
          <cell r="K727">
            <v>245</v>
          </cell>
          <cell r="L727" t="str">
            <v>C</v>
          </cell>
          <cell r="M727" t="str">
            <v>01.06.2006 00:00:00</v>
          </cell>
          <cell r="N727">
            <v>0</v>
          </cell>
          <cell r="O727">
            <v>18</v>
          </cell>
          <cell r="P727">
            <v>-18</v>
          </cell>
          <cell r="Q727">
            <v>0</v>
          </cell>
          <cell r="R727">
            <v>1</v>
          </cell>
          <cell r="S727">
            <v>0</v>
          </cell>
          <cell r="T727">
            <v>0</v>
          </cell>
          <cell r="U727">
            <v>0</v>
          </cell>
          <cell r="V727">
            <v>0</v>
          </cell>
          <cell r="W727">
            <v>0</v>
          </cell>
          <cell r="X727">
            <v>0</v>
          </cell>
          <cell r="Y727">
            <v>0</v>
          </cell>
          <cell r="Z727">
            <v>0</v>
          </cell>
          <cell r="AA727">
            <v>18</v>
          </cell>
          <cell r="AB727">
            <v>-18</v>
          </cell>
          <cell r="AC727">
            <v>0</v>
          </cell>
          <cell r="AD727">
            <v>1</v>
          </cell>
          <cell r="AE727">
            <v>0</v>
          </cell>
          <cell r="AF727">
            <v>0</v>
          </cell>
          <cell r="AG727">
            <v>0</v>
          </cell>
          <cell r="AH727">
            <v>0</v>
          </cell>
          <cell r="AI727">
            <v>0</v>
          </cell>
          <cell r="AJ727">
            <v>0</v>
          </cell>
          <cell r="AK727">
            <v>0</v>
          </cell>
          <cell r="AL727">
            <v>0</v>
          </cell>
          <cell r="AM727" t="str">
            <v/>
          </cell>
          <cell r="AN727">
            <v>0</v>
          </cell>
          <cell r="AO727">
            <v>0</v>
          </cell>
          <cell r="AP727">
            <v>0</v>
          </cell>
          <cell r="AQ727">
            <v>0</v>
          </cell>
          <cell r="AR727" t="str">
            <v>N</v>
          </cell>
          <cell r="AS727" t="str">
            <v>X</v>
          </cell>
          <cell r="AU727">
            <v>1</v>
          </cell>
          <cell r="AV727">
            <v>1</v>
          </cell>
        </row>
        <row r="728">
          <cell r="G728" t="str">
            <v>PL3045</v>
          </cell>
          <cell r="H728" t="str">
            <v>- Plan-VVGK Development fix</v>
          </cell>
          <cell r="I728" t="str">
            <v>Y</v>
          </cell>
          <cell r="J728" t="str">
            <v>X</v>
          </cell>
          <cell r="K728">
            <v>250</v>
          </cell>
          <cell r="L728" t="str">
            <v>C</v>
          </cell>
          <cell r="M728" t="str">
            <v>01.06.2006 00:00:00</v>
          </cell>
          <cell r="N728">
            <v>5286</v>
          </cell>
          <cell r="O728">
            <v>3848</v>
          </cell>
          <cell r="P728">
            <v>5063</v>
          </cell>
          <cell r="Q728">
            <v>4720</v>
          </cell>
          <cell r="R728">
            <v>4749</v>
          </cell>
          <cell r="S728">
            <v>6838</v>
          </cell>
          <cell r="T728">
            <v>7098</v>
          </cell>
          <cell r="U728">
            <v>2108</v>
          </cell>
          <cell r="V728">
            <v>7114</v>
          </cell>
          <cell r="W728">
            <v>7121</v>
          </cell>
          <cell r="X728">
            <v>7160</v>
          </cell>
          <cell r="Y728">
            <v>4959</v>
          </cell>
          <cell r="Z728">
            <v>5019</v>
          </cell>
          <cell r="AA728">
            <v>3593</v>
          </cell>
          <cell r="AB728">
            <v>4854</v>
          </cell>
          <cell r="AC728">
            <v>4477</v>
          </cell>
          <cell r="AD728">
            <v>4507</v>
          </cell>
          <cell r="AE728">
            <v>6299</v>
          </cell>
          <cell r="AF728">
            <v>6803</v>
          </cell>
          <cell r="AG728">
            <v>1813</v>
          </cell>
          <cell r="AH728">
            <v>6819</v>
          </cell>
          <cell r="AI728">
            <v>6826</v>
          </cell>
          <cell r="AJ728">
            <v>6865</v>
          </cell>
          <cell r="AK728">
            <v>0</v>
          </cell>
          <cell r="AL728">
            <v>4664</v>
          </cell>
          <cell r="AM728" t="str">
            <v/>
          </cell>
          <cell r="AN728">
            <v>58184</v>
          </cell>
          <cell r="AO728">
            <v>58891</v>
          </cell>
          <cell r="AP728">
            <v>54969</v>
          </cell>
          <cell r="AQ728">
            <v>55679</v>
          </cell>
          <cell r="AR728" t="str">
            <v>N</v>
          </cell>
          <cell r="AS728" t="str">
            <v>X</v>
          </cell>
          <cell r="AU728">
            <v>28749</v>
          </cell>
          <cell r="AV728">
            <v>62539</v>
          </cell>
        </row>
        <row r="729">
          <cell r="G729" t="str">
            <v>PL3046</v>
          </cell>
          <cell r="H729" t="str">
            <v>Thereof Variance IFRS VVGK Devel</v>
          </cell>
          <cell r="I729" t="str">
            <v>Y</v>
          </cell>
          <cell r="J729" t="str">
            <v>X</v>
          </cell>
          <cell r="K729">
            <v>255</v>
          </cell>
          <cell r="L729" t="str">
            <v>C</v>
          </cell>
          <cell r="M729" t="str">
            <v>01.06.2006 00:00:00</v>
          </cell>
          <cell r="N729">
            <v>0</v>
          </cell>
          <cell r="O729">
            <v>21</v>
          </cell>
          <cell r="P729">
            <v>-21</v>
          </cell>
          <cell r="Q729">
            <v>0</v>
          </cell>
          <cell r="R729">
            <v>0</v>
          </cell>
          <cell r="S729">
            <v>0</v>
          </cell>
          <cell r="T729">
            <v>0</v>
          </cell>
          <cell r="U729">
            <v>0</v>
          </cell>
          <cell r="V729">
            <v>0</v>
          </cell>
          <cell r="W729">
            <v>0</v>
          </cell>
          <cell r="X729">
            <v>0</v>
          </cell>
          <cell r="Y729">
            <v>0</v>
          </cell>
          <cell r="Z729">
            <v>0</v>
          </cell>
          <cell r="AA729">
            <v>21</v>
          </cell>
          <cell r="AB729">
            <v>-21</v>
          </cell>
          <cell r="AC729">
            <v>0</v>
          </cell>
          <cell r="AD729">
            <v>0</v>
          </cell>
          <cell r="AE729">
            <v>0</v>
          </cell>
          <cell r="AF729">
            <v>0</v>
          </cell>
          <cell r="AG729">
            <v>0</v>
          </cell>
          <cell r="AH729">
            <v>0</v>
          </cell>
          <cell r="AI729">
            <v>0</v>
          </cell>
          <cell r="AJ729">
            <v>0</v>
          </cell>
          <cell r="AK729">
            <v>0</v>
          </cell>
          <cell r="AL729">
            <v>0</v>
          </cell>
          <cell r="AM729" t="str">
            <v/>
          </cell>
          <cell r="AN729">
            <v>0</v>
          </cell>
          <cell r="AO729">
            <v>0</v>
          </cell>
          <cell r="AP729">
            <v>0</v>
          </cell>
          <cell r="AQ729">
            <v>0</v>
          </cell>
          <cell r="AR729" t="str">
            <v>N</v>
          </cell>
          <cell r="AS729" t="str">
            <v>X</v>
          </cell>
          <cell r="AU729">
            <v>0</v>
          </cell>
          <cell r="AV729">
            <v>0</v>
          </cell>
        </row>
        <row r="730">
          <cell r="G730" t="str">
            <v>PL3050</v>
          </cell>
          <cell r="H730" t="str">
            <v>- Plan-VVGK Administration fix</v>
          </cell>
          <cell r="I730" t="str">
            <v>Y</v>
          </cell>
          <cell r="J730" t="str">
            <v>X</v>
          </cell>
          <cell r="K730">
            <v>260</v>
          </cell>
          <cell r="L730" t="str">
            <v>C</v>
          </cell>
          <cell r="M730" t="str">
            <v>01.06.2006 00:00:00</v>
          </cell>
          <cell r="N730">
            <v>3585</v>
          </cell>
          <cell r="O730">
            <v>1021</v>
          </cell>
          <cell r="P730">
            <v>2946</v>
          </cell>
          <cell r="Q730">
            <v>2406</v>
          </cell>
          <cell r="R730">
            <v>4209</v>
          </cell>
          <cell r="S730">
            <v>1361</v>
          </cell>
          <cell r="T730">
            <v>3181</v>
          </cell>
          <cell r="U730">
            <v>1163</v>
          </cell>
          <cell r="V730">
            <v>3946</v>
          </cell>
          <cell r="W730">
            <v>3112</v>
          </cell>
          <cell r="X730">
            <v>3114</v>
          </cell>
          <cell r="Y730">
            <v>111</v>
          </cell>
          <cell r="Z730">
            <v>1791</v>
          </cell>
          <cell r="AA730">
            <v>-527</v>
          </cell>
          <cell r="AB730">
            <v>1221</v>
          </cell>
          <cell r="AC730">
            <v>748</v>
          </cell>
          <cell r="AD730">
            <v>2406</v>
          </cell>
          <cell r="AE730">
            <v>-236</v>
          </cell>
          <cell r="AF730">
            <v>2048</v>
          </cell>
          <cell r="AG730">
            <v>25</v>
          </cell>
          <cell r="AH730">
            <v>2046</v>
          </cell>
          <cell r="AI730">
            <v>1979</v>
          </cell>
          <cell r="AJ730">
            <v>1978</v>
          </cell>
          <cell r="AK730">
            <v>0</v>
          </cell>
          <cell r="AL730">
            <v>-1980</v>
          </cell>
          <cell r="AM730" t="str">
            <v/>
          </cell>
          <cell r="AN730">
            <v>39759</v>
          </cell>
          <cell r="AO730">
            <v>41515</v>
          </cell>
          <cell r="AP730">
            <v>18150</v>
          </cell>
          <cell r="AQ730">
            <v>20045</v>
          </cell>
          <cell r="AR730" t="str">
            <v>N</v>
          </cell>
          <cell r="AS730" t="str">
            <v>X</v>
          </cell>
          <cell r="AU730">
            <v>5403</v>
          </cell>
          <cell r="AV730">
            <v>11499</v>
          </cell>
        </row>
        <row r="731">
          <cell r="G731" t="str">
            <v>PL3051</v>
          </cell>
          <cell r="H731" t="str">
            <v>Thereof Variance IFRS VVGK Admin</v>
          </cell>
          <cell r="I731" t="str">
            <v>Y</v>
          </cell>
          <cell r="J731" t="str">
            <v>X</v>
          </cell>
          <cell r="K731">
            <v>263</v>
          </cell>
          <cell r="L731" t="str">
            <v>C</v>
          </cell>
          <cell r="M731" t="str">
            <v>01.06.2006 00:00:00</v>
          </cell>
          <cell r="N731">
            <v>0</v>
          </cell>
          <cell r="O731">
            <v>57</v>
          </cell>
          <cell r="P731">
            <v>8</v>
          </cell>
          <cell r="Q731">
            <v>14</v>
          </cell>
          <cell r="R731">
            <v>13</v>
          </cell>
          <cell r="S731">
            <v>11</v>
          </cell>
          <cell r="T731">
            <v>0</v>
          </cell>
          <cell r="U731">
            <v>0</v>
          </cell>
          <cell r="V731">
            <v>0</v>
          </cell>
          <cell r="W731">
            <v>0</v>
          </cell>
          <cell r="X731">
            <v>0</v>
          </cell>
          <cell r="Y731">
            <v>0</v>
          </cell>
          <cell r="Z731">
            <v>0</v>
          </cell>
          <cell r="AA731">
            <v>57</v>
          </cell>
          <cell r="AB731">
            <v>8</v>
          </cell>
          <cell r="AC731">
            <v>14</v>
          </cell>
          <cell r="AD731">
            <v>13</v>
          </cell>
          <cell r="AE731">
            <v>11</v>
          </cell>
          <cell r="AF731">
            <v>0</v>
          </cell>
          <cell r="AG731">
            <v>0</v>
          </cell>
          <cell r="AH731">
            <v>0</v>
          </cell>
          <cell r="AI731">
            <v>0</v>
          </cell>
          <cell r="AJ731">
            <v>0</v>
          </cell>
          <cell r="AK731">
            <v>0</v>
          </cell>
          <cell r="AL731">
            <v>0</v>
          </cell>
          <cell r="AM731" t="str">
            <v/>
          </cell>
          <cell r="AN731">
            <v>0</v>
          </cell>
          <cell r="AO731">
            <v>0</v>
          </cell>
          <cell r="AP731">
            <v>0</v>
          </cell>
          <cell r="AQ731">
            <v>0</v>
          </cell>
          <cell r="AR731" t="str">
            <v>N</v>
          </cell>
          <cell r="AS731" t="str">
            <v>X</v>
          </cell>
          <cell r="AU731">
            <v>103</v>
          </cell>
          <cell r="AV731">
            <v>103</v>
          </cell>
        </row>
        <row r="732">
          <cell r="G732" t="str">
            <v>PL3055</v>
          </cell>
          <cell r="H732" t="str">
            <v xml:space="preserve"> thereof CC on Non Interest Bearing Debts</v>
          </cell>
          <cell r="I732" t="str">
            <v>Y</v>
          </cell>
          <cell r="J732" t="str">
            <v>H</v>
          </cell>
          <cell r="K732">
            <v>265</v>
          </cell>
          <cell r="L732" t="str">
            <v>C</v>
          </cell>
          <cell r="M732" t="str">
            <v>01.06.2006 00:00:00</v>
          </cell>
          <cell r="N732">
            <v>2173</v>
          </cell>
          <cell r="O732">
            <v>2541</v>
          </cell>
          <cell r="P732">
            <v>2698</v>
          </cell>
          <cell r="Q732">
            <v>2342</v>
          </cell>
          <cell r="R732">
            <v>2349</v>
          </cell>
          <cell r="S732">
            <v>3272</v>
          </cell>
          <cell r="T732">
            <v>3096</v>
          </cell>
          <cell r="U732">
            <v>1849</v>
          </cell>
          <cell r="V732">
            <v>3059</v>
          </cell>
          <cell r="W732">
            <v>3142</v>
          </cell>
          <cell r="X732">
            <v>3150</v>
          </cell>
          <cell r="Y732">
            <v>2905</v>
          </cell>
          <cell r="Z732">
            <v>2074</v>
          </cell>
          <cell r="AA732">
            <v>2453</v>
          </cell>
          <cell r="AB732">
            <v>2603</v>
          </cell>
          <cell r="AC732">
            <v>2266</v>
          </cell>
          <cell r="AD732">
            <v>2269</v>
          </cell>
          <cell r="AE732">
            <v>2708</v>
          </cell>
          <cell r="AF732">
            <v>2528</v>
          </cell>
          <cell r="AG732">
            <v>1286</v>
          </cell>
          <cell r="AH732">
            <v>2492</v>
          </cell>
          <cell r="AI732">
            <v>2574</v>
          </cell>
          <cell r="AJ732">
            <v>2585</v>
          </cell>
          <cell r="AK732">
            <v>0</v>
          </cell>
          <cell r="AL732">
            <v>2343</v>
          </cell>
          <cell r="AM732" t="str">
            <v/>
          </cell>
          <cell r="AN732">
            <v>23108</v>
          </cell>
          <cell r="AO732">
            <v>22175</v>
          </cell>
          <cell r="AP732">
            <v>21824</v>
          </cell>
          <cell r="AQ732">
            <v>20625</v>
          </cell>
          <cell r="AR732" t="str">
            <v>N</v>
          </cell>
          <cell r="AS732" t="str">
            <v>X</v>
          </cell>
          <cell r="AU732">
            <v>14373</v>
          </cell>
          <cell r="AV732">
            <v>28181</v>
          </cell>
        </row>
        <row r="733">
          <cell r="G733" t="str">
            <v>PL3060</v>
          </cell>
          <cell r="H733" t="str">
            <v>+ Cost Variances Plan-VVGK fixed</v>
          </cell>
          <cell r="I733" t="str">
            <v>Y</v>
          </cell>
          <cell r="J733" t="str">
            <v>X</v>
          </cell>
          <cell r="K733">
            <v>267</v>
          </cell>
          <cell r="L733" t="str">
            <v>C</v>
          </cell>
          <cell r="M733" t="str">
            <v>01.06.2006 00:00:00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t="str">
            <v/>
          </cell>
          <cell r="AN733">
            <v>0</v>
          </cell>
          <cell r="AO733">
            <v>0</v>
          </cell>
          <cell r="AP733">
            <v>0</v>
          </cell>
          <cell r="AQ733">
            <v>0</v>
          </cell>
          <cell r="AR733" t="str">
            <v>N</v>
          </cell>
          <cell r="AS733" t="str">
            <v>X</v>
          </cell>
          <cell r="AU733">
            <v>0</v>
          </cell>
          <cell r="AV733">
            <v>0</v>
          </cell>
        </row>
        <row r="734">
          <cell r="G734" t="str">
            <v>PL3070</v>
          </cell>
          <cell r="H734" t="str">
            <v>+ Other income &amp; (deductions)</v>
          </cell>
          <cell r="I734" t="str">
            <v>Y</v>
          </cell>
          <cell r="J734" t="str">
            <v>X</v>
          </cell>
          <cell r="K734">
            <v>270</v>
          </cell>
          <cell r="L734" t="str">
            <v>C</v>
          </cell>
          <cell r="M734" t="str">
            <v>01.06.2006 00:00:00</v>
          </cell>
          <cell r="N734">
            <v>-680</v>
          </cell>
          <cell r="O734">
            <v>-71</v>
          </cell>
          <cell r="P734">
            <v>-621</v>
          </cell>
          <cell r="Q734">
            <v>-149</v>
          </cell>
          <cell r="R734">
            <v>-77</v>
          </cell>
          <cell r="S734">
            <v>-781</v>
          </cell>
          <cell r="T734">
            <v>-472</v>
          </cell>
          <cell r="U734">
            <v>475</v>
          </cell>
          <cell r="V734">
            <v>-3722</v>
          </cell>
          <cell r="W734">
            <v>-250</v>
          </cell>
          <cell r="X734">
            <v>197</v>
          </cell>
          <cell r="Y734">
            <v>-1530</v>
          </cell>
          <cell r="Z734">
            <v>-680</v>
          </cell>
          <cell r="AA734">
            <v>-71</v>
          </cell>
          <cell r="AB734">
            <v>-621</v>
          </cell>
          <cell r="AC734">
            <v>-149</v>
          </cell>
          <cell r="AD734">
            <v>-4</v>
          </cell>
          <cell r="AE734">
            <v>-791</v>
          </cell>
          <cell r="AF734">
            <v>-472</v>
          </cell>
          <cell r="AG734">
            <v>475</v>
          </cell>
          <cell r="AH734">
            <v>-1243</v>
          </cell>
          <cell r="AI734">
            <v>-250</v>
          </cell>
          <cell r="AJ734">
            <v>197</v>
          </cell>
          <cell r="AK734">
            <v>0</v>
          </cell>
          <cell r="AL734">
            <v>-847</v>
          </cell>
          <cell r="AM734" t="str">
            <v/>
          </cell>
          <cell r="AN734">
            <v>-6964</v>
          </cell>
          <cell r="AO734">
            <v>-5273</v>
          </cell>
          <cell r="AP734">
            <v>-6679</v>
          </cell>
          <cell r="AQ734">
            <v>-5068</v>
          </cell>
          <cell r="AR734" t="str">
            <v>N</v>
          </cell>
          <cell r="AS734" t="str">
            <v>X</v>
          </cell>
          <cell r="AU734">
            <v>-2316</v>
          </cell>
          <cell r="AV734">
            <v>-4456</v>
          </cell>
        </row>
        <row r="735">
          <cell r="G735" t="str">
            <v>PL4001</v>
          </cell>
          <cell r="H735" t="str">
            <v>= BE / DB5 from 01.2002 onwards</v>
          </cell>
          <cell r="I735" t="str">
            <v>Y</v>
          </cell>
          <cell r="J735" t="str">
            <v>X</v>
          </cell>
          <cell r="K735">
            <v>290</v>
          </cell>
          <cell r="L735" t="str">
            <v>C</v>
          </cell>
          <cell r="M735" t="str">
            <v>01.06.2006 00:00:00</v>
          </cell>
          <cell r="N735">
            <v>-5504</v>
          </cell>
          <cell r="O735">
            <v>-7596</v>
          </cell>
          <cell r="P735">
            <v>-3521</v>
          </cell>
          <cell r="Q735">
            <v>-4944</v>
          </cell>
          <cell r="R735">
            <v>-7116</v>
          </cell>
          <cell r="S735">
            <v>-2367</v>
          </cell>
          <cell r="T735">
            <v>-7561</v>
          </cell>
          <cell r="U735">
            <v>-820</v>
          </cell>
          <cell r="V735">
            <v>-8566</v>
          </cell>
          <cell r="W735">
            <v>-5280</v>
          </cell>
          <cell r="X735">
            <v>-5143</v>
          </cell>
          <cell r="Y735">
            <v>7422</v>
          </cell>
          <cell r="Z735">
            <v>-5521</v>
          </cell>
          <cell r="AA735">
            <v>-8127</v>
          </cell>
          <cell r="AB735">
            <v>-3940</v>
          </cell>
          <cell r="AC735">
            <v>-5268</v>
          </cell>
          <cell r="AD735">
            <v>-7270</v>
          </cell>
          <cell r="AE735">
            <v>-2677</v>
          </cell>
          <cell r="AF735">
            <v>-7698</v>
          </cell>
          <cell r="AG735">
            <v>318</v>
          </cell>
          <cell r="AH735">
            <v>-7158</v>
          </cell>
          <cell r="AI735">
            <v>-6237</v>
          </cell>
          <cell r="AJ735">
            <v>-5604</v>
          </cell>
          <cell r="AK735">
            <v>0</v>
          </cell>
          <cell r="AL735">
            <v>7967</v>
          </cell>
          <cell r="AM735" t="str">
            <v/>
          </cell>
          <cell r="AN735">
            <v>-36258</v>
          </cell>
          <cell r="AO735">
            <v>-39987</v>
          </cell>
          <cell r="AP735">
            <v>-39887</v>
          </cell>
          <cell r="AQ735">
            <v>-47495</v>
          </cell>
          <cell r="AR735" t="str">
            <v>N</v>
          </cell>
          <cell r="AS735" t="str">
            <v>X</v>
          </cell>
          <cell r="AU735">
            <v>-32803</v>
          </cell>
          <cell r="AV735">
            <v>-51215</v>
          </cell>
        </row>
        <row r="736">
          <cell r="G736" t="str">
            <v>PL4013</v>
          </cell>
          <cell r="H736" t="str">
            <v>= (BE) Oper. Res. to transfer to HQ / DB5</v>
          </cell>
          <cell r="I736" t="str">
            <v>Y</v>
          </cell>
          <cell r="J736" t="str">
            <v>O</v>
          </cell>
          <cell r="K736">
            <v>310</v>
          </cell>
          <cell r="L736" t="str">
            <v>C</v>
          </cell>
          <cell r="M736" t="str">
            <v>01.06.2006 00:00:00</v>
          </cell>
          <cell r="N736">
            <v>4574</v>
          </cell>
          <cell r="O736">
            <v>-1897</v>
          </cell>
          <cell r="P736">
            <v>3615</v>
          </cell>
          <cell r="Q736">
            <v>3717</v>
          </cell>
          <cell r="R736">
            <v>790</v>
          </cell>
          <cell r="S736">
            <v>5862</v>
          </cell>
          <cell r="T736">
            <v>4008</v>
          </cell>
          <cell r="U736">
            <v>1398</v>
          </cell>
          <cell r="V736">
            <v>3004</v>
          </cell>
          <cell r="W736">
            <v>6256</v>
          </cell>
          <cell r="X736">
            <v>5774</v>
          </cell>
          <cell r="Y736">
            <v>11388</v>
          </cell>
          <cell r="Z736">
            <v>4016</v>
          </cell>
          <cell r="AA736">
            <v>-2654</v>
          </cell>
          <cell r="AB736">
            <v>2732</v>
          </cell>
          <cell r="AC736">
            <v>3071</v>
          </cell>
          <cell r="AD736">
            <v>154</v>
          </cell>
          <cell r="AE736">
            <v>5495</v>
          </cell>
          <cell r="AF736">
            <v>3767</v>
          </cell>
          <cell r="AG736">
            <v>2679</v>
          </cell>
          <cell r="AH736">
            <v>4298</v>
          </cell>
          <cell r="AI736">
            <v>5183</v>
          </cell>
          <cell r="AJ736">
            <v>5268</v>
          </cell>
          <cell r="AK736">
            <v>0</v>
          </cell>
          <cell r="AL736">
            <v>11929</v>
          </cell>
          <cell r="AM736" t="str">
            <v/>
          </cell>
          <cell r="AN736">
            <v>87939</v>
          </cell>
          <cell r="AO736">
            <v>89479</v>
          </cell>
          <cell r="AP736">
            <v>76440</v>
          </cell>
          <cell r="AQ736">
            <v>73214</v>
          </cell>
          <cell r="AR736" t="str">
            <v>N</v>
          </cell>
          <cell r="AS736" t="str">
            <v>X</v>
          </cell>
          <cell r="AU736">
            <v>12814</v>
          </cell>
          <cell r="AV736">
            <v>45938</v>
          </cell>
        </row>
        <row r="737">
          <cell r="G737" t="str">
            <v>PL4099</v>
          </cell>
          <cell r="H737" t="str">
            <v>= (BE) Oper. Res. from Product Lines / DB5</v>
          </cell>
          <cell r="I737" t="str">
            <v>Y</v>
          </cell>
          <cell r="J737" t="str">
            <v>H</v>
          </cell>
          <cell r="K737">
            <v>320</v>
          </cell>
          <cell r="L737" t="str">
            <v>T</v>
          </cell>
          <cell r="M737" t="str">
            <v>01.06.2006 00:00:00</v>
          </cell>
          <cell r="N737">
            <v>4034</v>
          </cell>
          <cell r="O737">
            <v>1782</v>
          </cell>
          <cell r="P737">
            <v>7706</v>
          </cell>
          <cell r="Q737">
            <v>4396</v>
          </cell>
          <cell r="R737">
            <v>5002</v>
          </cell>
          <cell r="S737">
            <v>9524</v>
          </cell>
          <cell r="T737">
            <v>5471</v>
          </cell>
          <cell r="U737">
            <v>2107</v>
          </cell>
          <cell r="V737">
            <v>4525</v>
          </cell>
          <cell r="W737">
            <v>7778</v>
          </cell>
          <cell r="X737">
            <v>7223</v>
          </cell>
          <cell r="Y737">
            <v>7699</v>
          </cell>
          <cell r="Z737">
            <v>3626</v>
          </cell>
          <cell r="AA737">
            <v>881</v>
          </cell>
          <cell r="AB737">
            <v>6823</v>
          </cell>
          <cell r="AC737">
            <v>3750</v>
          </cell>
          <cell r="AD737">
            <v>4366</v>
          </cell>
          <cell r="AE737">
            <v>9157</v>
          </cell>
          <cell r="AF737">
            <v>5230</v>
          </cell>
          <cell r="AG737">
            <v>3388</v>
          </cell>
          <cell r="AH737">
            <v>5819</v>
          </cell>
          <cell r="AI737">
            <v>6705</v>
          </cell>
          <cell r="AJ737">
            <v>6717</v>
          </cell>
          <cell r="AK737">
            <v>0</v>
          </cell>
          <cell r="AL737">
            <v>8240</v>
          </cell>
          <cell r="AM737" t="str">
            <v/>
          </cell>
          <cell r="AN737">
            <v>72831</v>
          </cell>
          <cell r="AO737">
            <v>79928</v>
          </cell>
          <cell r="AP737">
            <v>66636</v>
          </cell>
          <cell r="AQ737">
            <v>68640</v>
          </cell>
          <cell r="AR737" t="str">
            <v>N</v>
          </cell>
          <cell r="AS737" t="str">
            <v>X</v>
          </cell>
          <cell r="AU737">
            <v>28603</v>
          </cell>
          <cell r="AV737">
            <v>64702</v>
          </cell>
        </row>
        <row r="738">
          <cell r="G738" t="str">
            <v>PL40</v>
          </cell>
          <cell r="H738" t="str">
            <v>= BE BRAKING / DB5 from 01.2002 onwards</v>
          </cell>
          <cell r="I738" t="str">
            <v>Y</v>
          </cell>
          <cell r="J738" t="str">
            <v>H</v>
          </cell>
          <cell r="K738">
            <v>330</v>
          </cell>
          <cell r="L738" t="str">
            <v>C</v>
          </cell>
          <cell r="M738" t="str">
            <v>01.06.2006 00:00:00</v>
          </cell>
          <cell r="N738">
            <v>-4660</v>
          </cell>
          <cell r="O738">
            <v>-5301</v>
          </cell>
          <cell r="P738">
            <v>-930</v>
          </cell>
          <cell r="Q738">
            <v>-3465</v>
          </cell>
          <cell r="R738">
            <v>-5498</v>
          </cell>
          <cell r="S738">
            <v>1395</v>
          </cell>
          <cell r="T738">
            <v>-6098</v>
          </cell>
          <cell r="U738">
            <v>-111</v>
          </cell>
          <cell r="V738">
            <v>-7045</v>
          </cell>
          <cell r="W738">
            <v>-3758</v>
          </cell>
          <cell r="X738">
            <v>-3694</v>
          </cell>
          <cell r="Y738">
            <v>10338</v>
          </cell>
          <cell r="Z738">
            <v>-4677</v>
          </cell>
          <cell r="AA738">
            <v>-5832</v>
          </cell>
          <cell r="AB738">
            <v>-1349</v>
          </cell>
          <cell r="AC738">
            <v>-3789</v>
          </cell>
          <cell r="AD738">
            <v>-5652</v>
          </cell>
          <cell r="AE738">
            <v>1085</v>
          </cell>
          <cell r="AF738">
            <v>-6235</v>
          </cell>
          <cell r="AG738">
            <v>1027</v>
          </cell>
          <cell r="AH738">
            <v>-5637</v>
          </cell>
          <cell r="AI738">
            <v>-4715</v>
          </cell>
          <cell r="AJ738">
            <v>-4155</v>
          </cell>
          <cell r="AK738">
            <v>0</v>
          </cell>
          <cell r="AL738">
            <v>10883</v>
          </cell>
          <cell r="AM738" t="str">
            <v/>
          </cell>
          <cell r="AN738">
            <v>-11991</v>
          </cell>
          <cell r="AO738">
            <v>-14154</v>
          </cell>
          <cell r="AP738">
            <v>-15620</v>
          </cell>
          <cell r="AQ738">
            <v>-21662</v>
          </cell>
          <cell r="AR738" t="str">
            <v>N</v>
          </cell>
          <cell r="AS738" t="str">
            <v>X</v>
          </cell>
          <cell r="AU738">
            <v>-20214</v>
          </cell>
          <cell r="AV738">
            <v>-29046</v>
          </cell>
        </row>
        <row r="739">
          <cell r="G739" t="str">
            <v>P70210100</v>
          </cell>
          <cell r="H739" t="str">
            <v>+ Total ED Plants + HQ+ Goodwill</v>
          </cell>
          <cell r="I739" t="str">
            <v>Y</v>
          </cell>
          <cell r="J739" t="str">
            <v>H</v>
          </cell>
          <cell r="K739">
            <v>333</v>
          </cell>
          <cell r="L739" t="str">
            <v>C</v>
          </cell>
          <cell r="M739" t="str">
            <v>01.06.2006 00:00:00</v>
          </cell>
          <cell r="N739">
            <v>5242</v>
          </cell>
          <cell r="O739">
            <v>4664</v>
          </cell>
          <cell r="P739">
            <v>5086</v>
          </cell>
          <cell r="Q739">
            <v>4680</v>
          </cell>
          <cell r="R739">
            <v>4538</v>
          </cell>
          <cell r="S739">
            <v>4767</v>
          </cell>
          <cell r="T739">
            <v>5259</v>
          </cell>
          <cell r="U739">
            <v>2141</v>
          </cell>
          <cell r="V739">
            <v>5380</v>
          </cell>
          <cell r="W739">
            <v>5425</v>
          </cell>
          <cell r="X739">
            <v>5405</v>
          </cell>
          <cell r="Y739">
            <v>7568</v>
          </cell>
          <cell r="Z739">
            <v>4404</v>
          </cell>
          <cell r="AA739">
            <v>4094</v>
          </cell>
          <cell r="AB739">
            <v>4253</v>
          </cell>
          <cell r="AC739">
            <v>3965</v>
          </cell>
          <cell r="AD739">
            <v>3699</v>
          </cell>
          <cell r="AE739">
            <v>4056</v>
          </cell>
          <cell r="AF739">
            <v>4553</v>
          </cell>
          <cell r="AG739">
            <v>1435</v>
          </cell>
          <cell r="AH739">
            <v>4674</v>
          </cell>
          <cell r="AI739">
            <v>4719</v>
          </cell>
          <cell r="AJ739">
            <v>4699</v>
          </cell>
          <cell r="AK739">
            <v>0</v>
          </cell>
          <cell r="AL739">
            <v>6858</v>
          </cell>
          <cell r="AM739" t="str">
            <v/>
          </cell>
          <cell r="AN739">
            <v>59684</v>
          </cell>
          <cell r="AO739">
            <v>56521</v>
          </cell>
          <cell r="AP739">
            <v>49745</v>
          </cell>
          <cell r="AQ739">
            <v>45987</v>
          </cell>
          <cell r="AR739" t="str">
            <v>N</v>
          </cell>
          <cell r="AS739" t="str">
            <v>X</v>
          </cell>
          <cell r="AU739">
            <v>24471</v>
          </cell>
          <cell r="AV739">
            <v>51409</v>
          </cell>
        </row>
        <row r="740">
          <cell r="G740" t="str">
            <v>P70210110</v>
          </cell>
          <cell r="H740" t="str">
            <v>+ Total HB2 depr. Plants + HQ + Goodwill</v>
          </cell>
          <cell r="I740" t="str">
            <v>Y</v>
          </cell>
          <cell r="J740" t="str">
            <v>H</v>
          </cell>
          <cell r="K740">
            <v>336</v>
          </cell>
          <cell r="L740" t="str">
            <v>C</v>
          </cell>
          <cell r="M740" t="str">
            <v>01.06.2006 00:00:00</v>
          </cell>
          <cell r="N740">
            <v>-6721</v>
          </cell>
          <cell r="O740">
            <v>988</v>
          </cell>
          <cell r="P740">
            <v>-14406</v>
          </cell>
          <cell r="Q740">
            <v>-6630</v>
          </cell>
          <cell r="R740">
            <v>-6838</v>
          </cell>
          <cell r="S740">
            <v>-7669</v>
          </cell>
          <cell r="T740">
            <v>-7977</v>
          </cell>
          <cell r="U740">
            <v>-3550</v>
          </cell>
          <cell r="V740">
            <v>-7233</v>
          </cell>
          <cell r="W740">
            <v>-7354</v>
          </cell>
          <cell r="X740">
            <v>-7366</v>
          </cell>
          <cell r="Y740">
            <v>-6992</v>
          </cell>
          <cell r="Z740">
            <v>-5496</v>
          </cell>
          <cell r="AA740">
            <v>2160</v>
          </cell>
          <cell r="AB740">
            <v>-13203</v>
          </cell>
          <cell r="AC740">
            <v>-5424</v>
          </cell>
          <cell r="AD740">
            <v>-5634</v>
          </cell>
          <cell r="AE740">
            <v>-6309</v>
          </cell>
          <cell r="AF740">
            <v>-6719</v>
          </cell>
          <cell r="AG740">
            <v>-2294</v>
          </cell>
          <cell r="AH740">
            <v>-5977</v>
          </cell>
          <cell r="AI740">
            <v>-6098</v>
          </cell>
          <cell r="AJ740">
            <v>-6111</v>
          </cell>
          <cell r="AK740">
            <v>0</v>
          </cell>
          <cell r="AL740">
            <v>-5736</v>
          </cell>
          <cell r="AM740" t="str">
            <v/>
          </cell>
          <cell r="AN740">
            <v>-78865</v>
          </cell>
          <cell r="AO740">
            <v>-78719</v>
          </cell>
          <cell r="AP740">
            <v>-62275</v>
          </cell>
          <cell r="AQ740">
            <v>-59729</v>
          </cell>
          <cell r="AR740" t="str">
            <v>N</v>
          </cell>
          <cell r="AS740" t="str">
            <v>X</v>
          </cell>
          <cell r="AU740">
            <v>-33906</v>
          </cell>
          <cell r="AV740">
            <v>-66841</v>
          </cell>
        </row>
        <row r="741">
          <cell r="G741" t="str">
            <v>PL5010</v>
          </cell>
          <cell r="H741" t="str">
            <v>= Transition ED --&gt; HB2</v>
          </cell>
          <cell r="I741" t="str">
            <v>Y</v>
          </cell>
          <cell r="J741" t="str">
            <v>H</v>
          </cell>
          <cell r="K741">
            <v>340</v>
          </cell>
          <cell r="L741" t="str">
            <v>C</v>
          </cell>
          <cell r="M741" t="str">
            <v>01.06.2006 00:00:00</v>
          </cell>
          <cell r="N741">
            <v>-1479</v>
          </cell>
          <cell r="O741">
            <v>5652</v>
          </cell>
          <cell r="P741">
            <v>-9320</v>
          </cell>
          <cell r="Q741">
            <v>-1950</v>
          </cell>
          <cell r="R741">
            <v>-2300</v>
          </cell>
          <cell r="S741">
            <v>-2902</v>
          </cell>
          <cell r="T741">
            <v>-2718</v>
          </cell>
          <cell r="U741">
            <v>-1409</v>
          </cell>
          <cell r="V741">
            <v>-1853</v>
          </cell>
          <cell r="W741">
            <v>-1929</v>
          </cell>
          <cell r="X741">
            <v>-1961</v>
          </cell>
          <cell r="Y741">
            <v>576</v>
          </cell>
          <cell r="Z741">
            <v>-1092</v>
          </cell>
          <cell r="AA741">
            <v>6254</v>
          </cell>
          <cell r="AB741">
            <v>-8950</v>
          </cell>
          <cell r="AC741">
            <v>-1459</v>
          </cell>
          <cell r="AD741">
            <v>-1935</v>
          </cell>
          <cell r="AE741">
            <v>-2253</v>
          </cell>
          <cell r="AF741">
            <v>-2173</v>
          </cell>
          <cell r="AG741">
            <v>-859</v>
          </cell>
          <cell r="AH741">
            <v>-1303</v>
          </cell>
          <cell r="AI741">
            <v>-1379</v>
          </cell>
          <cell r="AJ741">
            <v>-1412</v>
          </cell>
          <cell r="AK741">
            <v>0</v>
          </cell>
          <cell r="AL741">
            <v>1122</v>
          </cell>
          <cell r="AM741" t="str">
            <v/>
          </cell>
          <cell r="AN741">
            <v>-19181</v>
          </cell>
          <cell r="AO741">
            <v>-22198</v>
          </cell>
          <cell r="AP741">
            <v>-12530</v>
          </cell>
          <cell r="AQ741">
            <v>-13742</v>
          </cell>
          <cell r="AR741" t="str">
            <v>N</v>
          </cell>
          <cell r="AS741" t="str">
            <v>X</v>
          </cell>
          <cell r="AU741">
            <v>-9435</v>
          </cell>
          <cell r="AV741">
            <v>-15439</v>
          </cell>
        </row>
        <row r="742">
          <cell r="G742" t="str">
            <v>PL5015</v>
          </cell>
          <cell r="H742" t="str">
            <v>+ Imputed Interests</v>
          </cell>
          <cell r="I742" t="str">
            <v>Y</v>
          </cell>
          <cell r="J742" t="str">
            <v>H</v>
          </cell>
          <cell r="K742">
            <v>350</v>
          </cell>
          <cell r="L742" t="str">
            <v>C</v>
          </cell>
          <cell r="M742" t="str">
            <v>01.06.2006 00:00:00</v>
          </cell>
          <cell r="N742">
            <v>4440</v>
          </cell>
          <cell r="O742">
            <v>4344</v>
          </cell>
          <cell r="P742">
            <v>4396</v>
          </cell>
          <cell r="Q742">
            <v>4465</v>
          </cell>
          <cell r="R742">
            <v>5130</v>
          </cell>
          <cell r="S742">
            <v>3085</v>
          </cell>
          <cell r="T742">
            <v>3755</v>
          </cell>
          <cell r="U742">
            <v>1312</v>
          </cell>
          <cell r="V742">
            <v>3634</v>
          </cell>
          <cell r="W742">
            <v>3646</v>
          </cell>
          <cell r="X742">
            <v>3600</v>
          </cell>
          <cell r="Y742">
            <v>3240</v>
          </cell>
          <cell r="Z742">
            <v>3392</v>
          </cell>
          <cell r="AA742">
            <v>3334</v>
          </cell>
          <cell r="AB742">
            <v>3585</v>
          </cell>
          <cell r="AC742">
            <v>3555</v>
          </cell>
          <cell r="AD742">
            <v>4218</v>
          </cell>
          <cell r="AE742">
            <v>2715</v>
          </cell>
          <cell r="AF742">
            <v>3336</v>
          </cell>
          <cell r="AG742">
            <v>927</v>
          </cell>
          <cell r="AH742">
            <v>3212</v>
          </cell>
          <cell r="AI742">
            <v>3221</v>
          </cell>
          <cell r="AJ742">
            <v>3202</v>
          </cell>
          <cell r="AK742">
            <v>0</v>
          </cell>
          <cell r="AL742">
            <v>2852</v>
          </cell>
          <cell r="AM742" t="str">
            <v/>
          </cell>
          <cell r="AN742">
            <v>53456</v>
          </cell>
          <cell r="AO742">
            <v>52734</v>
          </cell>
          <cell r="AP742">
            <v>40969</v>
          </cell>
          <cell r="AQ742">
            <v>40519</v>
          </cell>
          <cell r="AR742" t="str">
            <v>N</v>
          </cell>
          <cell r="AS742" t="str">
            <v>X</v>
          </cell>
          <cell r="AU742">
            <v>20799</v>
          </cell>
          <cell r="AV742">
            <v>37549</v>
          </cell>
        </row>
        <row r="743">
          <cell r="G743" t="str">
            <v>PL5020</v>
          </cell>
          <cell r="H743" t="str">
            <v>+ Financial result</v>
          </cell>
          <cell r="I743" t="str">
            <v>Y</v>
          </cell>
          <cell r="J743" t="str">
            <v>H</v>
          </cell>
          <cell r="K743">
            <v>360</v>
          </cell>
          <cell r="L743" t="str">
            <v>C</v>
          </cell>
          <cell r="M743" t="str">
            <v>01.06.2006 00:00:00</v>
          </cell>
          <cell r="N743">
            <v>-1065</v>
          </cell>
          <cell r="O743">
            <v>-705</v>
          </cell>
          <cell r="P743">
            <v>-1080</v>
          </cell>
          <cell r="Q743">
            <v>-1153</v>
          </cell>
          <cell r="R743">
            <v>-1009</v>
          </cell>
          <cell r="S743">
            <v>-1009</v>
          </cell>
          <cell r="T743">
            <v>-1152</v>
          </cell>
          <cell r="U743">
            <v>-1062</v>
          </cell>
          <cell r="V743">
            <v>-1158</v>
          </cell>
          <cell r="W743">
            <v>-1163</v>
          </cell>
          <cell r="X743">
            <v>-1112</v>
          </cell>
          <cell r="Y743">
            <v>-7697</v>
          </cell>
          <cell r="Z743">
            <v>-763</v>
          </cell>
          <cell r="AA743">
            <v>-416</v>
          </cell>
          <cell r="AB743">
            <v>-783</v>
          </cell>
          <cell r="AC743">
            <v>-855</v>
          </cell>
          <cell r="AD743">
            <v>-712</v>
          </cell>
          <cell r="AE743">
            <v>-708</v>
          </cell>
          <cell r="AF743">
            <v>-853</v>
          </cell>
          <cell r="AG743">
            <v>-763</v>
          </cell>
          <cell r="AH743">
            <v>-859</v>
          </cell>
          <cell r="AI743">
            <v>-864</v>
          </cell>
          <cell r="AJ743">
            <v>-813</v>
          </cell>
          <cell r="AK743">
            <v>0</v>
          </cell>
          <cell r="AL743">
            <v>-7398</v>
          </cell>
          <cell r="AM743" t="str">
            <v/>
          </cell>
          <cell r="AN743">
            <v>-9078</v>
          </cell>
          <cell r="AO743">
            <v>-8088</v>
          </cell>
          <cell r="AP743">
            <v>-6918</v>
          </cell>
          <cell r="AQ743">
            <v>-4459</v>
          </cell>
          <cell r="AR743" t="str">
            <v>N</v>
          </cell>
          <cell r="AS743" t="str">
            <v>X</v>
          </cell>
          <cell r="AU743">
            <v>-4237</v>
          </cell>
          <cell r="AV743">
            <v>-15787</v>
          </cell>
        </row>
        <row r="744">
          <cell r="G744" t="str">
            <v>PL5021</v>
          </cell>
          <cell r="H744" t="str">
            <v>+ Other non operating items</v>
          </cell>
          <cell r="I744" t="str">
            <v>Y</v>
          </cell>
          <cell r="J744" t="str">
            <v>H</v>
          </cell>
          <cell r="K744">
            <v>370</v>
          </cell>
          <cell r="L744" t="str">
            <v>C</v>
          </cell>
          <cell r="M744" t="str">
            <v>01.06.2006 00:00:00</v>
          </cell>
          <cell r="N744">
            <v>-65</v>
          </cell>
          <cell r="O744">
            <v>265</v>
          </cell>
          <cell r="P744">
            <v>-250</v>
          </cell>
          <cell r="Q744">
            <v>-53</v>
          </cell>
          <cell r="R744">
            <v>-172</v>
          </cell>
          <cell r="S744">
            <v>-819</v>
          </cell>
          <cell r="T744">
            <v>101</v>
          </cell>
          <cell r="U744">
            <v>144</v>
          </cell>
          <cell r="V744">
            <v>86</v>
          </cell>
          <cell r="W744">
            <v>41</v>
          </cell>
          <cell r="X744">
            <v>76</v>
          </cell>
          <cell r="Y744">
            <v>155</v>
          </cell>
          <cell r="Z744">
            <v>-65</v>
          </cell>
          <cell r="AA744">
            <v>265</v>
          </cell>
          <cell r="AB744">
            <v>-250</v>
          </cell>
          <cell r="AC744">
            <v>-53</v>
          </cell>
          <cell r="AD744">
            <v>-172</v>
          </cell>
          <cell r="AE744">
            <v>-819</v>
          </cell>
          <cell r="AF744">
            <v>101</v>
          </cell>
          <cell r="AG744">
            <v>144</v>
          </cell>
          <cell r="AH744">
            <v>86</v>
          </cell>
          <cell r="AI744">
            <v>41</v>
          </cell>
          <cell r="AJ744">
            <v>76</v>
          </cell>
          <cell r="AK744">
            <v>0</v>
          </cell>
          <cell r="AL744">
            <v>155</v>
          </cell>
          <cell r="AM744" t="str">
            <v/>
          </cell>
          <cell r="AN744">
            <v>67</v>
          </cell>
          <cell r="AO744">
            <v>-374</v>
          </cell>
          <cell r="AP744">
            <v>67</v>
          </cell>
          <cell r="AQ744">
            <v>-374</v>
          </cell>
          <cell r="AR744" t="str">
            <v>N</v>
          </cell>
          <cell r="AS744" t="str">
            <v>X</v>
          </cell>
          <cell r="AU744">
            <v>-1094</v>
          </cell>
          <cell r="AV744">
            <v>-491</v>
          </cell>
        </row>
        <row r="745">
          <cell r="G745" t="str">
            <v>PL60</v>
          </cell>
          <cell r="H745" t="str">
            <v>= (EvS) RESULT before tax</v>
          </cell>
          <cell r="I745" t="str">
            <v>Y</v>
          </cell>
          <cell r="J745" t="str">
            <v>H</v>
          </cell>
          <cell r="K745">
            <v>380</v>
          </cell>
          <cell r="L745" t="str">
            <v>C</v>
          </cell>
          <cell r="M745" t="str">
            <v>01.06.2006 00:00:00</v>
          </cell>
          <cell r="N745">
            <v>-2829</v>
          </cell>
          <cell r="O745">
            <v>4255</v>
          </cell>
          <cell r="P745">
            <v>-7184</v>
          </cell>
          <cell r="Q745">
            <v>-2156</v>
          </cell>
          <cell r="R745">
            <v>-3849</v>
          </cell>
          <cell r="S745">
            <v>-250</v>
          </cell>
          <cell r="T745">
            <v>-6112</v>
          </cell>
          <cell r="U745">
            <v>-1126</v>
          </cell>
          <cell r="V745">
            <v>-6336</v>
          </cell>
          <cell r="W745">
            <v>-3163</v>
          </cell>
          <cell r="X745">
            <v>-3091</v>
          </cell>
          <cell r="Y745">
            <v>6612</v>
          </cell>
          <cell r="Z745">
            <v>-3205</v>
          </cell>
          <cell r="AA745">
            <v>3605</v>
          </cell>
          <cell r="AB745">
            <v>-7747</v>
          </cell>
          <cell r="AC745">
            <v>-2601</v>
          </cell>
          <cell r="AD745">
            <v>-4253</v>
          </cell>
          <cell r="AE745">
            <v>20</v>
          </cell>
          <cell r="AF745">
            <v>-5824</v>
          </cell>
          <cell r="AG745">
            <v>476</v>
          </cell>
          <cell r="AH745">
            <v>-4501</v>
          </cell>
          <cell r="AI745">
            <v>-3696</v>
          </cell>
          <cell r="AJ745">
            <v>-3102</v>
          </cell>
          <cell r="AK745">
            <v>0</v>
          </cell>
          <cell r="AL745">
            <v>7614</v>
          </cell>
          <cell r="AM745" t="str">
            <v/>
          </cell>
          <cell r="AN745">
            <v>13273</v>
          </cell>
          <cell r="AO745">
            <v>7920</v>
          </cell>
          <cell r="AP745">
            <v>5968</v>
          </cell>
          <cell r="AQ745">
            <v>282</v>
          </cell>
          <cell r="AR745" t="str">
            <v>N</v>
          </cell>
          <cell r="AS745" t="str">
            <v>X</v>
          </cell>
          <cell r="AU745">
            <v>-14181</v>
          </cell>
          <cell r="AV745">
            <v>-23214</v>
          </cell>
        </row>
        <row r="746">
          <cell r="G746" t="str">
            <v>PL3075</v>
          </cell>
          <cell r="H746" t="str">
            <v xml:space="preserve"> thereof ED &amp; CC Goodwill</v>
          </cell>
          <cell r="I746" t="str">
            <v>Y</v>
          </cell>
          <cell r="J746" t="str">
            <v>H</v>
          </cell>
          <cell r="K746">
            <v>385</v>
          </cell>
          <cell r="L746" t="str">
            <v>C</v>
          </cell>
          <cell r="M746" t="str">
            <v>01.06.2006 00:00:00</v>
          </cell>
          <cell r="N746">
            <v>-366</v>
          </cell>
          <cell r="O746">
            <v>-366</v>
          </cell>
          <cell r="P746">
            <v>-371</v>
          </cell>
          <cell r="Q746">
            <v>-368</v>
          </cell>
          <cell r="R746">
            <v>-368</v>
          </cell>
          <cell r="S746">
            <v>-368</v>
          </cell>
          <cell r="T746">
            <v>-366</v>
          </cell>
          <cell r="U746">
            <v>-145</v>
          </cell>
          <cell r="V746">
            <v>-366</v>
          </cell>
          <cell r="W746">
            <v>-366</v>
          </cell>
          <cell r="X746">
            <v>-366</v>
          </cell>
          <cell r="Y746">
            <v>-369</v>
          </cell>
          <cell r="Z746">
            <v>-366</v>
          </cell>
          <cell r="AA746">
            <v>-366</v>
          </cell>
          <cell r="AB746">
            <v>-371</v>
          </cell>
          <cell r="AC746">
            <v>-368</v>
          </cell>
          <cell r="AD746">
            <v>-368</v>
          </cell>
          <cell r="AE746">
            <v>-368</v>
          </cell>
          <cell r="AF746">
            <v>-366</v>
          </cell>
          <cell r="AG746">
            <v>-145</v>
          </cell>
          <cell r="AH746">
            <v>-366</v>
          </cell>
          <cell r="AI746">
            <v>-366</v>
          </cell>
          <cell r="AJ746">
            <v>-366</v>
          </cell>
          <cell r="AK746">
            <v>0</v>
          </cell>
          <cell r="AL746">
            <v>-369</v>
          </cell>
          <cell r="AM746" t="str">
            <v/>
          </cell>
          <cell r="AN746">
            <v>-4174</v>
          </cell>
          <cell r="AO746">
            <v>-4174</v>
          </cell>
          <cell r="AP746">
            <v>-4174</v>
          </cell>
          <cell r="AQ746">
            <v>-4174</v>
          </cell>
          <cell r="AR746" t="str">
            <v>N</v>
          </cell>
          <cell r="AS746" t="str">
            <v>X</v>
          </cell>
          <cell r="AU746">
            <v>-2207</v>
          </cell>
          <cell r="AV746">
            <v>-4185</v>
          </cell>
        </row>
        <row r="747">
          <cell r="G747" t="str">
            <v>PL7010</v>
          </cell>
          <cell r="H747" t="str">
            <v>- Income tax foreign current</v>
          </cell>
          <cell r="I747" t="str">
            <v>Y</v>
          </cell>
          <cell r="J747" t="str">
            <v>H</v>
          </cell>
          <cell r="K747">
            <v>390</v>
          </cell>
          <cell r="L747" t="str">
            <v>S</v>
          </cell>
          <cell r="M747" t="str">
            <v>01.06.2006 00:00:00</v>
          </cell>
          <cell r="N747">
            <v>-359</v>
          </cell>
          <cell r="O747">
            <v>-972</v>
          </cell>
          <cell r="P747">
            <v>-468</v>
          </cell>
          <cell r="Q747">
            <v>-1152</v>
          </cell>
          <cell r="R747">
            <v>-380</v>
          </cell>
          <cell r="S747">
            <v>-1072</v>
          </cell>
          <cell r="T747">
            <v>-515</v>
          </cell>
          <cell r="U747">
            <v>-370</v>
          </cell>
          <cell r="V747">
            <v>-74</v>
          </cell>
          <cell r="W747">
            <v>-236</v>
          </cell>
          <cell r="X747">
            <v>-207</v>
          </cell>
          <cell r="Y747">
            <v>1699</v>
          </cell>
          <cell r="Z747">
            <v>-359</v>
          </cell>
          <cell r="AA747">
            <v>-972</v>
          </cell>
          <cell r="AB747">
            <v>-468</v>
          </cell>
          <cell r="AC747">
            <v>-1152</v>
          </cell>
          <cell r="AD747">
            <v>-380</v>
          </cell>
          <cell r="AE747">
            <v>-1072</v>
          </cell>
          <cell r="AF747">
            <v>-515</v>
          </cell>
          <cell r="AG747">
            <v>-370</v>
          </cell>
          <cell r="AH747">
            <v>-74</v>
          </cell>
          <cell r="AI747">
            <v>-236</v>
          </cell>
          <cell r="AJ747">
            <v>-207</v>
          </cell>
          <cell r="AK747">
            <v>0</v>
          </cell>
          <cell r="AL747">
            <v>1699</v>
          </cell>
          <cell r="AM747" t="str">
            <v/>
          </cell>
          <cell r="AN747">
            <v>-6680</v>
          </cell>
          <cell r="AO747">
            <v>-7453</v>
          </cell>
          <cell r="AP747">
            <v>-6680</v>
          </cell>
          <cell r="AQ747">
            <v>-7453</v>
          </cell>
          <cell r="AR747" t="str">
            <v>N</v>
          </cell>
          <cell r="AS747" t="str">
            <v>X</v>
          </cell>
          <cell r="AU747">
            <v>-4403</v>
          </cell>
          <cell r="AV747">
            <v>-4106</v>
          </cell>
        </row>
        <row r="748">
          <cell r="G748" t="str">
            <v>PL7015</v>
          </cell>
          <cell r="H748" t="str">
            <v>- Income tax foreign deferred</v>
          </cell>
          <cell r="I748" t="str">
            <v>Y</v>
          </cell>
          <cell r="J748" t="str">
            <v>H</v>
          </cell>
          <cell r="K748">
            <v>400</v>
          </cell>
          <cell r="L748" t="str">
            <v>S</v>
          </cell>
          <cell r="M748" t="str">
            <v>01.06.2006 00:00:00</v>
          </cell>
          <cell r="N748">
            <v>0</v>
          </cell>
          <cell r="O748">
            <v>0</v>
          </cell>
          <cell r="P748">
            <v>0</v>
          </cell>
          <cell r="Q748">
            <v>0</v>
          </cell>
          <cell r="R748">
            <v>0</v>
          </cell>
          <cell r="S748">
            <v>0</v>
          </cell>
          <cell r="T748">
            <v>0</v>
          </cell>
          <cell r="U748">
            <v>0</v>
          </cell>
          <cell r="V748">
            <v>0</v>
          </cell>
          <cell r="W748">
            <v>0</v>
          </cell>
          <cell r="X748">
            <v>0</v>
          </cell>
          <cell r="Y748">
            <v>-2180</v>
          </cell>
          <cell r="Z748">
            <v>0</v>
          </cell>
          <cell r="AA748">
            <v>0</v>
          </cell>
          <cell r="AB748">
            <v>0</v>
          </cell>
          <cell r="AC748">
            <v>0</v>
          </cell>
          <cell r="AD748">
            <v>0</v>
          </cell>
          <cell r="AE748">
            <v>0</v>
          </cell>
          <cell r="AF748">
            <v>0</v>
          </cell>
          <cell r="AG748">
            <v>0</v>
          </cell>
          <cell r="AH748">
            <v>0</v>
          </cell>
          <cell r="AI748">
            <v>0</v>
          </cell>
          <cell r="AJ748">
            <v>0</v>
          </cell>
          <cell r="AK748">
            <v>0</v>
          </cell>
          <cell r="AL748">
            <v>-2180</v>
          </cell>
          <cell r="AM748" t="str">
            <v/>
          </cell>
          <cell r="AN748">
            <v>-1479</v>
          </cell>
          <cell r="AO748">
            <v>-1190</v>
          </cell>
          <cell r="AP748">
            <v>-1479</v>
          </cell>
          <cell r="AQ748">
            <v>-1190</v>
          </cell>
          <cell r="AR748" t="str">
            <v>N</v>
          </cell>
          <cell r="AS748" t="str">
            <v>X</v>
          </cell>
          <cell r="AU748">
            <v>0</v>
          </cell>
          <cell r="AV748">
            <v>-2180</v>
          </cell>
        </row>
        <row r="749">
          <cell r="G749" t="str">
            <v>PL70</v>
          </cell>
          <cell r="H749" t="str">
            <v>= TOTAL INCOME TAX</v>
          </cell>
          <cell r="I749" t="str">
            <v>Y</v>
          </cell>
          <cell r="J749" t="str">
            <v>H</v>
          </cell>
          <cell r="K749">
            <v>410</v>
          </cell>
          <cell r="L749" t="str">
            <v>C</v>
          </cell>
          <cell r="M749" t="str">
            <v>01.06.2006 00:00:00</v>
          </cell>
          <cell r="N749">
            <v>-359</v>
          </cell>
          <cell r="O749">
            <v>-972</v>
          </cell>
          <cell r="P749">
            <v>-468</v>
          </cell>
          <cell r="Q749">
            <v>-1152</v>
          </cell>
          <cell r="R749">
            <v>-380</v>
          </cell>
          <cell r="S749">
            <v>-1072</v>
          </cell>
          <cell r="T749">
            <v>-515</v>
          </cell>
          <cell r="U749">
            <v>-370</v>
          </cell>
          <cell r="V749">
            <v>-74</v>
          </cell>
          <cell r="W749">
            <v>-236</v>
          </cell>
          <cell r="X749">
            <v>-207</v>
          </cell>
          <cell r="Y749">
            <v>-481</v>
          </cell>
          <cell r="Z749">
            <v>-359</v>
          </cell>
          <cell r="AA749">
            <v>-972</v>
          </cell>
          <cell r="AB749">
            <v>-468</v>
          </cell>
          <cell r="AC749">
            <v>-1152</v>
          </cell>
          <cell r="AD749">
            <v>-380</v>
          </cell>
          <cell r="AE749">
            <v>-1072</v>
          </cell>
          <cell r="AF749">
            <v>-515</v>
          </cell>
          <cell r="AG749">
            <v>-370</v>
          </cell>
          <cell r="AH749">
            <v>-74</v>
          </cell>
          <cell r="AI749">
            <v>-236</v>
          </cell>
          <cell r="AJ749">
            <v>-207</v>
          </cell>
          <cell r="AK749">
            <v>0</v>
          </cell>
          <cell r="AL749">
            <v>-481</v>
          </cell>
          <cell r="AM749" t="str">
            <v/>
          </cell>
          <cell r="AN749">
            <v>-8159</v>
          </cell>
          <cell r="AO749">
            <v>-8643</v>
          </cell>
          <cell r="AP749">
            <v>-8159</v>
          </cell>
          <cell r="AQ749">
            <v>-8643</v>
          </cell>
          <cell r="AR749" t="str">
            <v>N</v>
          </cell>
          <cell r="AS749" t="str">
            <v>X</v>
          </cell>
          <cell r="AU749">
            <v>-4403</v>
          </cell>
          <cell r="AV749">
            <v>-6286</v>
          </cell>
        </row>
        <row r="750">
          <cell r="G750" t="str">
            <v>PL80</v>
          </cell>
          <cell r="H750" t="str">
            <v>= NET INCOME</v>
          </cell>
          <cell r="I750" t="str">
            <v>Y</v>
          </cell>
          <cell r="J750" t="str">
            <v>H</v>
          </cell>
          <cell r="K750">
            <v>420</v>
          </cell>
          <cell r="L750" t="str">
            <v>C</v>
          </cell>
          <cell r="M750" t="str">
            <v>01.06.2006 00:00:00</v>
          </cell>
          <cell r="N750">
            <v>-2470</v>
          </cell>
          <cell r="O750">
            <v>5227</v>
          </cell>
          <cell r="P750">
            <v>-6716</v>
          </cell>
          <cell r="Q750">
            <v>-1004</v>
          </cell>
          <cell r="R750">
            <v>-3469</v>
          </cell>
          <cell r="S750">
            <v>822</v>
          </cell>
          <cell r="T750">
            <v>-5597</v>
          </cell>
          <cell r="U750">
            <v>-756</v>
          </cell>
          <cell r="V750">
            <v>-6262</v>
          </cell>
          <cell r="W750">
            <v>-2927</v>
          </cell>
          <cell r="X750">
            <v>-2884</v>
          </cell>
          <cell r="Y750">
            <v>7093</v>
          </cell>
          <cell r="Z750">
            <v>-2846</v>
          </cell>
          <cell r="AA750">
            <v>4577</v>
          </cell>
          <cell r="AB750">
            <v>-7279</v>
          </cell>
          <cell r="AC750">
            <v>-1449</v>
          </cell>
          <cell r="AD750">
            <v>-3873</v>
          </cell>
          <cell r="AE750">
            <v>1092</v>
          </cell>
          <cell r="AF750">
            <v>-5309</v>
          </cell>
          <cell r="AG750">
            <v>846</v>
          </cell>
          <cell r="AH750">
            <v>-4427</v>
          </cell>
          <cell r="AI750">
            <v>-3460</v>
          </cell>
          <cell r="AJ750">
            <v>-2895</v>
          </cell>
          <cell r="AK750">
            <v>0</v>
          </cell>
          <cell r="AL750">
            <v>8095</v>
          </cell>
          <cell r="AM750" t="str">
            <v/>
          </cell>
          <cell r="AN750">
            <v>21432</v>
          </cell>
          <cell r="AO750">
            <v>16563</v>
          </cell>
          <cell r="AP750">
            <v>14127</v>
          </cell>
          <cell r="AQ750">
            <v>8925</v>
          </cell>
          <cell r="AR750" t="str">
            <v>N</v>
          </cell>
          <cell r="AS750" t="str">
            <v>X</v>
          </cell>
          <cell r="AU750">
            <v>-9778</v>
          </cell>
          <cell r="AV750">
            <v>-16928</v>
          </cell>
        </row>
        <row r="751">
          <cell r="G751" t="str">
            <v>CE1090</v>
          </cell>
          <cell r="H751" t="str">
            <v>Value Added</v>
          </cell>
          <cell r="I751" t="str">
            <v>Y</v>
          </cell>
          <cell r="J751" t="str">
            <v>X</v>
          </cell>
          <cell r="K751">
            <v>470</v>
          </cell>
          <cell r="L751" t="str">
            <v>C</v>
          </cell>
          <cell r="M751" t="str">
            <v>01.06.2006 00:00:00</v>
          </cell>
          <cell r="N751">
            <v>12019</v>
          </cell>
          <cell r="O751">
            <v>12060</v>
          </cell>
          <cell r="P751">
            <v>14370</v>
          </cell>
          <cell r="Q751">
            <v>11396</v>
          </cell>
          <cell r="R751">
            <v>12782</v>
          </cell>
          <cell r="S751">
            <v>13214</v>
          </cell>
          <cell r="T751">
            <v>11908</v>
          </cell>
          <cell r="U751">
            <v>6004</v>
          </cell>
          <cell r="V751">
            <v>12614</v>
          </cell>
          <cell r="W751">
            <v>12565</v>
          </cell>
          <cell r="X751">
            <v>11774</v>
          </cell>
          <cell r="Y751">
            <v>8909</v>
          </cell>
          <cell r="Z751">
            <v>10345</v>
          </cell>
          <cell r="AA751">
            <v>9835</v>
          </cell>
          <cell r="AB751">
            <v>11996</v>
          </cell>
          <cell r="AC751">
            <v>9516</v>
          </cell>
          <cell r="AD751">
            <v>10578</v>
          </cell>
          <cell r="AE751">
            <v>11287</v>
          </cell>
          <cell r="AF751">
            <v>10300</v>
          </cell>
          <cell r="AG751">
            <v>5162</v>
          </cell>
          <cell r="AH751">
            <v>10678</v>
          </cell>
          <cell r="AI751">
            <v>10716</v>
          </cell>
          <cell r="AJ751">
            <v>10258</v>
          </cell>
          <cell r="AK751">
            <v>0</v>
          </cell>
          <cell r="AL751">
            <v>7599</v>
          </cell>
          <cell r="AM751" t="str">
            <v/>
          </cell>
          <cell r="AN751">
            <v>132996</v>
          </cell>
          <cell r="AO751">
            <v>132078</v>
          </cell>
          <cell r="AP751">
            <v>113551</v>
          </cell>
          <cell r="AQ751">
            <v>111363</v>
          </cell>
          <cell r="AR751" t="str">
            <v>N</v>
          </cell>
          <cell r="AS751" t="str">
            <v>X</v>
          </cell>
          <cell r="AU751">
            <v>63557</v>
          </cell>
          <cell r="AV751">
            <v>118270</v>
          </cell>
        </row>
        <row r="752">
          <cell r="G752" t="str">
            <v>PL5002</v>
          </cell>
          <cell r="H752" t="str">
            <v>PHEK (var.+ fix.)</v>
          </cell>
          <cell r="I752" t="str">
            <v>Y</v>
          </cell>
          <cell r="J752" t="str">
            <v>O</v>
          </cell>
          <cell r="K752">
            <v>500</v>
          </cell>
          <cell r="L752" t="str">
            <v>C</v>
          </cell>
          <cell r="M752" t="str">
            <v>01.06.2006 00:00:00</v>
          </cell>
          <cell r="N752">
            <v>84271</v>
          </cell>
          <cell r="O752">
            <v>88805</v>
          </cell>
          <cell r="P752">
            <v>96249</v>
          </cell>
          <cell r="Q752">
            <v>78167</v>
          </cell>
          <cell r="R752">
            <v>87781</v>
          </cell>
          <cell r="S752">
            <v>91307</v>
          </cell>
          <cell r="T752">
            <v>83122</v>
          </cell>
          <cell r="U752">
            <v>44290</v>
          </cell>
          <cell r="V752">
            <v>88503</v>
          </cell>
          <cell r="W752">
            <v>88563</v>
          </cell>
          <cell r="X752">
            <v>82127</v>
          </cell>
          <cell r="Y752">
            <v>65598</v>
          </cell>
          <cell r="Z752">
            <v>56795</v>
          </cell>
          <cell r="AA752">
            <v>60203</v>
          </cell>
          <cell r="AB752">
            <v>65297</v>
          </cell>
          <cell r="AC752">
            <v>51266</v>
          </cell>
          <cell r="AD752">
            <v>58979</v>
          </cell>
          <cell r="AE752">
            <v>62438</v>
          </cell>
          <cell r="AF752">
            <v>57288</v>
          </cell>
          <cell r="AG752">
            <v>29257</v>
          </cell>
          <cell r="AH752">
            <v>57863</v>
          </cell>
          <cell r="AI752">
            <v>58221</v>
          </cell>
          <cell r="AJ752">
            <v>54833</v>
          </cell>
          <cell r="AK752">
            <v>0</v>
          </cell>
          <cell r="AL752">
            <v>43268</v>
          </cell>
          <cell r="AM752" t="str">
            <v/>
          </cell>
          <cell r="AN752">
            <v>973298</v>
          </cell>
          <cell r="AO752">
            <v>994566</v>
          </cell>
          <cell r="AP752">
            <v>637395</v>
          </cell>
          <cell r="AQ752">
            <v>640436</v>
          </cell>
          <cell r="AR752" t="str">
            <v>N</v>
          </cell>
          <cell r="AS752" t="str">
            <v>X</v>
          </cell>
          <cell r="AU752">
            <v>354978</v>
          </cell>
          <cell r="AV752">
            <v>655708</v>
          </cell>
        </row>
        <row r="753">
          <cell r="G753" t="str">
            <v>PL5003</v>
          </cell>
          <cell r="H753" t="str">
            <v>TWEK</v>
          </cell>
          <cell r="I753" t="str">
            <v>Y</v>
          </cell>
          <cell r="J753" t="str">
            <v>O</v>
          </cell>
          <cell r="K753">
            <v>510</v>
          </cell>
          <cell r="L753" t="str">
            <v>C</v>
          </cell>
          <cell r="M753" t="str">
            <v>01.06.2006 00:00:00</v>
          </cell>
          <cell r="N753">
            <v>85902</v>
          </cell>
          <cell r="O753">
            <v>90729</v>
          </cell>
          <cell r="P753">
            <v>95751</v>
          </cell>
          <cell r="Q753">
            <v>77995</v>
          </cell>
          <cell r="R753">
            <v>88592</v>
          </cell>
          <cell r="S753">
            <v>89506</v>
          </cell>
          <cell r="T753">
            <v>82474</v>
          </cell>
          <cell r="U753">
            <v>44919</v>
          </cell>
          <cell r="V753">
            <v>87557</v>
          </cell>
          <cell r="W753">
            <v>87679</v>
          </cell>
          <cell r="X753">
            <v>80758</v>
          </cell>
          <cell r="Y753">
            <v>66691</v>
          </cell>
          <cell r="Z753">
            <v>58259</v>
          </cell>
          <cell r="AA753">
            <v>62959</v>
          </cell>
          <cell r="AB753">
            <v>64832</v>
          </cell>
          <cell r="AC753">
            <v>51372</v>
          </cell>
          <cell r="AD753">
            <v>59855</v>
          </cell>
          <cell r="AE753">
            <v>60881</v>
          </cell>
          <cell r="AF753">
            <v>56884</v>
          </cell>
          <cell r="AG753">
            <v>30048</v>
          </cell>
          <cell r="AH753">
            <v>57303</v>
          </cell>
          <cell r="AI753">
            <v>57698</v>
          </cell>
          <cell r="AJ753">
            <v>53802</v>
          </cell>
          <cell r="AK753">
            <v>0</v>
          </cell>
          <cell r="AL753">
            <v>45501</v>
          </cell>
          <cell r="AM753" t="str">
            <v/>
          </cell>
          <cell r="AN753">
            <v>980649</v>
          </cell>
          <cell r="AO753">
            <v>1000472</v>
          </cell>
          <cell r="AP753">
            <v>643920</v>
          </cell>
          <cell r="AQ753">
            <v>646013</v>
          </cell>
          <cell r="AR753" t="str">
            <v>N</v>
          </cell>
          <cell r="AS753" t="str">
            <v>X</v>
          </cell>
          <cell r="AU753">
            <v>358158</v>
          </cell>
          <cell r="AV753">
            <v>659394</v>
          </cell>
        </row>
        <row r="754">
          <cell r="G754" t="str">
            <v>PL5004</v>
          </cell>
          <cell r="H754" t="str">
            <v>MARGIN over TWEK</v>
          </cell>
          <cell r="I754" t="str">
            <v>Y</v>
          </cell>
          <cell r="J754" t="str">
            <v>O</v>
          </cell>
          <cell r="K754">
            <v>520</v>
          </cell>
          <cell r="L754" t="str">
            <v>C</v>
          </cell>
          <cell r="M754" t="str">
            <v>01.06.2006 00:00:00</v>
          </cell>
          <cell r="N754">
            <v>10093</v>
          </cell>
          <cell r="O754">
            <v>4665</v>
          </cell>
          <cell r="P754">
            <v>8573</v>
          </cell>
          <cell r="Q754">
            <v>8615</v>
          </cell>
          <cell r="R754">
            <v>9129</v>
          </cell>
          <cell r="S754">
            <v>13735</v>
          </cell>
          <cell r="T754">
            <v>9608</v>
          </cell>
          <cell r="U754">
            <v>4716</v>
          </cell>
          <cell r="V754">
            <v>12496</v>
          </cell>
          <cell r="W754">
            <v>11465</v>
          </cell>
          <cell r="X754">
            <v>11047</v>
          </cell>
          <cell r="Y754">
            <v>11731</v>
          </cell>
          <cell r="Z754">
            <v>7278</v>
          </cell>
          <cell r="AA754">
            <v>1428</v>
          </cell>
          <cell r="AB754">
            <v>6063</v>
          </cell>
          <cell r="AC754">
            <v>6027</v>
          </cell>
          <cell r="AD754">
            <v>6261</v>
          </cell>
          <cell r="AE754">
            <v>10798</v>
          </cell>
          <cell r="AF754">
            <v>7390</v>
          </cell>
          <cell r="AG754">
            <v>4087</v>
          </cell>
          <cell r="AH754">
            <v>8535</v>
          </cell>
          <cell r="AI754">
            <v>8395</v>
          </cell>
          <cell r="AJ754">
            <v>8539</v>
          </cell>
          <cell r="AK754">
            <v>0</v>
          </cell>
          <cell r="AL754">
            <v>7841</v>
          </cell>
          <cell r="AM754" t="str">
            <v/>
          </cell>
          <cell r="AN754">
            <v>138236</v>
          </cell>
          <cell r="AO754">
            <v>139972</v>
          </cell>
          <cell r="AP754">
            <v>97384</v>
          </cell>
          <cell r="AQ754">
            <v>93225</v>
          </cell>
          <cell r="AR754" t="str">
            <v>N</v>
          </cell>
          <cell r="AS754" t="str">
            <v>X</v>
          </cell>
          <cell r="AU754">
            <v>37855</v>
          </cell>
          <cell r="AV754">
            <v>82642</v>
          </cell>
        </row>
        <row r="755">
          <cell r="G755" t="str">
            <v>PL1081</v>
          </cell>
          <cell r="H755" t="str">
            <v>-VVGK  Prop.Dist. W/O Imp.Int.on receiv.</v>
          </cell>
          <cell r="I755" t="str">
            <v>Y</v>
          </cell>
          <cell r="J755" t="str">
            <v>O</v>
          </cell>
          <cell r="K755">
            <v>530</v>
          </cell>
          <cell r="L755" t="str">
            <v>C</v>
          </cell>
          <cell r="M755" t="str">
            <v>01.06.2006 00:00:00</v>
          </cell>
          <cell r="N755">
            <v>1963</v>
          </cell>
          <cell r="O755">
            <v>2588</v>
          </cell>
          <cell r="P755">
            <v>1675</v>
          </cell>
          <cell r="Q755">
            <v>1769</v>
          </cell>
          <cell r="R755">
            <v>3066</v>
          </cell>
          <cell r="S755">
            <v>2602</v>
          </cell>
          <cell r="T755">
            <v>1829</v>
          </cell>
          <cell r="U755">
            <v>939</v>
          </cell>
          <cell r="V755">
            <v>1733</v>
          </cell>
          <cell r="W755">
            <v>1682</v>
          </cell>
          <cell r="X755">
            <v>1633</v>
          </cell>
          <cell r="Y755">
            <v>2515</v>
          </cell>
          <cell r="Z755">
            <v>1732</v>
          </cell>
          <cell r="AA755">
            <v>2084</v>
          </cell>
          <cell r="AB755">
            <v>1997</v>
          </cell>
          <cell r="AC755">
            <v>1801</v>
          </cell>
          <cell r="AD755">
            <v>2953</v>
          </cell>
          <cell r="AE755">
            <v>2590</v>
          </cell>
          <cell r="AF755">
            <v>1704</v>
          </cell>
          <cell r="AG755">
            <v>866</v>
          </cell>
          <cell r="AH755">
            <v>1582</v>
          </cell>
          <cell r="AI755">
            <v>1541</v>
          </cell>
          <cell r="AJ755">
            <v>1488</v>
          </cell>
          <cell r="AK755">
            <v>0</v>
          </cell>
          <cell r="AL755">
            <v>1572</v>
          </cell>
          <cell r="AM755" t="str">
            <v/>
          </cell>
          <cell r="AN755">
            <v>23267</v>
          </cell>
          <cell r="AO755">
            <v>24703</v>
          </cell>
          <cell r="AP755">
            <v>18808</v>
          </cell>
          <cell r="AQ755">
            <v>19257</v>
          </cell>
          <cell r="AR755" t="str">
            <v>N</v>
          </cell>
          <cell r="AS755" t="str">
            <v>X</v>
          </cell>
          <cell r="AU755">
            <v>13157</v>
          </cell>
          <cell r="AV755">
            <v>21910</v>
          </cell>
        </row>
        <row r="756">
          <cell r="G756" t="str">
            <v>PL6007</v>
          </cell>
          <cell r="H756" t="str">
            <v>Total ED</v>
          </cell>
          <cell r="I756" t="str">
            <v>Y</v>
          </cell>
          <cell r="J756" t="str">
            <v>X</v>
          </cell>
          <cell r="K756">
            <v>620</v>
          </cell>
          <cell r="L756" t="str">
            <v>C</v>
          </cell>
          <cell r="M756" t="str">
            <v>01.06.2006 00:00:00</v>
          </cell>
          <cell r="N756">
            <v>4891</v>
          </cell>
          <cell r="O756">
            <v>4194</v>
          </cell>
          <cell r="P756">
            <v>4754</v>
          </cell>
          <cell r="Q756">
            <v>4300</v>
          </cell>
          <cell r="R756">
            <v>4195</v>
          </cell>
          <cell r="S756">
            <v>4392</v>
          </cell>
          <cell r="T756">
            <v>4899</v>
          </cell>
          <cell r="U756">
            <v>1953</v>
          </cell>
          <cell r="V756">
            <v>5008</v>
          </cell>
          <cell r="W756">
            <v>5053</v>
          </cell>
          <cell r="X756">
            <v>5047</v>
          </cell>
          <cell r="Y756">
            <v>7218</v>
          </cell>
          <cell r="Z756">
            <v>4053</v>
          </cell>
          <cell r="AA756">
            <v>3624</v>
          </cell>
          <cell r="AB756">
            <v>3921</v>
          </cell>
          <cell r="AC756">
            <v>3585</v>
          </cell>
          <cell r="AD756">
            <v>3356</v>
          </cell>
          <cell r="AE756">
            <v>3681</v>
          </cell>
          <cell r="AF756">
            <v>4193</v>
          </cell>
          <cell r="AG756">
            <v>1247</v>
          </cell>
          <cell r="AH756">
            <v>4302</v>
          </cell>
          <cell r="AI756">
            <v>4347</v>
          </cell>
          <cell r="AJ756">
            <v>4341</v>
          </cell>
          <cell r="AK756">
            <v>0</v>
          </cell>
          <cell r="AL756">
            <v>6508</v>
          </cell>
          <cell r="AM756" t="str">
            <v/>
          </cell>
          <cell r="AN756">
            <v>55870</v>
          </cell>
          <cell r="AO756">
            <v>52924</v>
          </cell>
          <cell r="AP756">
            <v>45931</v>
          </cell>
          <cell r="AQ756">
            <v>42390</v>
          </cell>
          <cell r="AR756" t="str">
            <v>N</v>
          </cell>
          <cell r="AS756" t="str">
            <v>X</v>
          </cell>
          <cell r="AU756">
            <v>22220</v>
          </cell>
          <cell r="AV756">
            <v>47158</v>
          </cell>
        </row>
        <row r="757">
          <cell r="G757" t="str">
            <v>PL6013</v>
          </cell>
          <cell r="H757" t="str">
            <v>- Eco deprec of Adjusted Goodwill</v>
          </cell>
          <cell r="I757" t="str">
            <v>Y</v>
          </cell>
          <cell r="J757" t="str">
            <v>H</v>
          </cell>
          <cell r="K757">
            <v>650</v>
          </cell>
          <cell r="L757" t="str">
            <v>C</v>
          </cell>
          <cell r="M757" t="str">
            <v>01.06.2006 00:00:00</v>
          </cell>
          <cell r="N757">
            <v>78</v>
          </cell>
          <cell r="O757">
            <v>78</v>
          </cell>
          <cell r="P757">
            <v>83</v>
          </cell>
          <cell r="Q757">
            <v>80</v>
          </cell>
          <cell r="R757">
            <v>80</v>
          </cell>
          <cell r="S757">
            <v>80</v>
          </cell>
          <cell r="T757">
            <v>78</v>
          </cell>
          <cell r="U757">
            <v>31</v>
          </cell>
          <cell r="V757">
            <v>78</v>
          </cell>
          <cell r="W757">
            <v>78</v>
          </cell>
          <cell r="X757">
            <v>78</v>
          </cell>
          <cell r="Y757">
            <v>84</v>
          </cell>
          <cell r="Z757">
            <v>78</v>
          </cell>
          <cell r="AA757">
            <v>78</v>
          </cell>
          <cell r="AB757">
            <v>83</v>
          </cell>
          <cell r="AC757">
            <v>80</v>
          </cell>
          <cell r="AD757">
            <v>80</v>
          </cell>
          <cell r="AE757">
            <v>80</v>
          </cell>
          <cell r="AF757">
            <v>78</v>
          </cell>
          <cell r="AG757">
            <v>31</v>
          </cell>
          <cell r="AH757">
            <v>78</v>
          </cell>
          <cell r="AI757">
            <v>78</v>
          </cell>
          <cell r="AJ757">
            <v>78</v>
          </cell>
          <cell r="AK757">
            <v>0</v>
          </cell>
          <cell r="AL757">
            <v>84</v>
          </cell>
          <cell r="AM757" t="str">
            <v/>
          </cell>
          <cell r="AN757">
            <v>895</v>
          </cell>
          <cell r="AO757">
            <v>895</v>
          </cell>
          <cell r="AP757">
            <v>895</v>
          </cell>
          <cell r="AQ757">
            <v>895</v>
          </cell>
          <cell r="AR757" t="str">
            <v>N</v>
          </cell>
          <cell r="AS757" t="str">
            <v>X</v>
          </cell>
          <cell r="AU757">
            <v>479</v>
          </cell>
          <cell r="AV757">
            <v>906</v>
          </cell>
        </row>
        <row r="758">
          <cell r="G758" t="str">
            <v>PL6015</v>
          </cell>
          <cell r="H758" t="str">
            <v>- CC Goodwill / Land</v>
          </cell>
          <cell r="I758" t="str">
            <v>Y</v>
          </cell>
          <cell r="J758" t="str">
            <v>H</v>
          </cell>
          <cell r="K758">
            <v>660</v>
          </cell>
          <cell r="L758" t="str">
            <v>C</v>
          </cell>
          <cell r="M758" t="str">
            <v>01.06.2006 00:00:00</v>
          </cell>
          <cell r="N758">
            <v>288</v>
          </cell>
          <cell r="O758">
            <v>288</v>
          </cell>
          <cell r="P758">
            <v>288</v>
          </cell>
          <cell r="Q758">
            <v>288</v>
          </cell>
          <cell r="R758">
            <v>288</v>
          </cell>
          <cell r="S758">
            <v>288</v>
          </cell>
          <cell r="T758">
            <v>288</v>
          </cell>
          <cell r="U758">
            <v>114</v>
          </cell>
          <cell r="V758">
            <v>288</v>
          </cell>
          <cell r="W758">
            <v>288</v>
          </cell>
          <cell r="X758">
            <v>288</v>
          </cell>
          <cell r="Y758">
            <v>285</v>
          </cell>
          <cell r="Z758">
            <v>288</v>
          </cell>
          <cell r="AA758">
            <v>288</v>
          </cell>
          <cell r="AB758">
            <v>288</v>
          </cell>
          <cell r="AC758">
            <v>288</v>
          </cell>
          <cell r="AD758">
            <v>288</v>
          </cell>
          <cell r="AE758">
            <v>288</v>
          </cell>
          <cell r="AF758">
            <v>288</v>
          </cell>
          <cell r="AG758">
            <v>114</v>
          </cell>
          <cell r="AH758">
            <v>288</v>
          </cell>
          <cell r="AI758">
            <v>288</v>
          </cell>
          <cell r="AJ758">
            <v>288</v>
          </cell>
          <cell r="AK758">
            <v>0</v>
          </cell>
          <cell r="AL758">
            <v>285</v>
          </cell>
          <cell r="AM758" t="str">
            <v/>
          </cell>
          <cell r="AN758">
            <v>3279</v>
          </cell>
          <cell r="AO758">
            <v>3279</v>
          </cell>
          <cell r="AP758">
            <v>3279</v>
          </cell>
          <cell r="AQ758">
            <v>3279</v>
          </cell>
          <cell r="AR758" t="str">
            <v>N</v>
          </cell>
          <cell r="AS758" t="str">
            <v>X</v>
          </cell>
          <cell r="AU758">
            <v>1728</v>
          </cell>
          <cell r="AV758">
            <v>3279</v>
          </cell>
        </row>
        <row r="759">
          <cell r="G759" t="str">
            <v>PL6017</v>
          </cell>
          <cell r="H759" t="str">
            <v>+ CC Payables</v>
          </cell>
          <cell r="I759" t="str">
            <v>Y</v>
          </cell>
          <cell r="J759" t="str">
            <v>H</v>
          </cell>
          <cell r="K759">
            <v>670</v>
          </cell>
          <cell r="L759" t="str">
            <v>C</v>
          </cell>
          <cell r="M759" t="str">
            <v>01.06.2006 00:00:00</v>
          </cell>
          <cell r="N759">
            <v>1219</v>
          </cell>
          <cell r="O759">
            <v>1225</v>
          </cell>
          <cell r="P759">
            <v>1190</v>
          </cell>
          <cell r="Q759">
            <v>1122</v>
          </cell>
          <cell r="R759">
            <v>1050</v>
          </cell>
          <cell r="S759">
            <v>1970</v>
          </cell>
          <cell r="T759">
            <v>1845</v>
          </cell>
          <cell r="U759">
            <v>1223</v>
          </cell>
          <cell r="V759">
            <v>1802</v>
          </cell>
          <cell r="W759">
            <v>1876</v>
          </cell>
          <cell r="X759">
            <v>1892</v>
          </cell>
          <cell r="Y759">
            <v>1835</v>
          </cell>
          <cell r="Z759">
            <v>1137</v>
          </cell>
          <cell r="AA759">
            <v>1153</v>
          </cell>
          <cell r="AB759">
            <v>1113</v>
          </cell>
          <cell r="AC759">
            <v>1060</v>
          </cell>
          <cell r="AD759">
            <v>985</v>
          </cell>
          <cell r="AE759">
            <v>1421</v>
          </cell>
          <cell r="AF759">
            <v>1299</v>
          </cell>
          <cell r="AG759">
            <v>677</v>
          </cell>
          <cell r="AH759">
            <v>1256</v>
          </cell>
          <cell r="AI759">
            <v>1330</v>
          </cell>
          <cell r="AJ759">
            <v>1346</v>
          </cell>
          <cell r="AK759">
            <v>0</v>
          </cell>
          <cell r="AL759">
            <v>1289</v>
          </cell>
          <cell r="AM759" t="str">
            <v/>
          </cell>
          <cell r="AN759">
            <v>14700</v>
          </cell>
          <cell r="AO759">
            <v>14639</v>
          </cell>
          <cell r="AP759">
            <v>13528</v>
          </cell>
          <cell r="AQ759">
            <v>13201</v>
          </cell>
          <cell r="AR759" t="str">
            <v>N</v>
          </cell>
          <cell r="AS759" t="str">
            <v>X</v>
          </cell>
          <cell r="AU759">
            <v>6869</v>
          </cell>
          <cell r="AV759">
            <v>14066</v>
          </cell>
        </row>
        <row r="760">
          <cell r="G760" t="str">
            <v>PL6019</v>
          </cell>
          <cell r="H760" t="str">
            <v>+ CC on Other Liabilities</v>
          </cell>
          <cell r="I760" t="str">
            <v>Y</v>
          </cell>
          <cell r="J760" t="str">
            <v>H</v>
          </cell>
          <cell r="K760">
            <v>680</v>
          </cell>
          <cell r="L760" t="str">
            <v>C</v>
          </cell>
          <cell r="M760" t="str">
            <v>01.06.2006 00:00:00</v>
          </cell>
          <cell r="N760">
            <v>394</v>
          </cell>
          <cell r="O760">
            <v>69</v>
          </cell>
          <cell r="P760">
            <v>704</v>
          </cell>
          <cell r="Q760">
            <v>385</v>
          </cell>
          <cell r="R760">
            <v>433</v>
          </cell>
          <cell r="S760">
            <v>439</v>
          </cell>
          <cell r="T760">
            <v>388</v>
          </cell>
          <cell r="U760">
            <v>148</v>
          </cell>
          <cell r="V760">
            <v>391</v>
          </cell>
          <cell r="W760">
            <v>395</v>
          </cell>
          <cell r="X760">
            <v>394</v>
          </cell>
          <cell r="Y760">
            <v>286</v>
          </cell>
          <cell r="Z760">
            <v>394</v>
          </cell>
          <cell r="AA760">
            <v>69</v>
          </cell>
          <cell r="AB760">
            <v>704</v>
          </cell>
          <cell r="AC760">
            <v>385</v>
          </cell>
          <cell r="AD760">
            <v>433</v>
          </cell>
          <cell r="AE760">
            <v>439</v>
          </cell>
          <cell r="AF760">
            <v>388</v>
          </cell>
          <cell r="AG760">
            <v>148</v>
          </cell>
          <cell r="AH760">
            <v>391</v>
          </cell>
          <cell r="AI760">
            <v>395</v>
          </cell>
          <cell r="AJ760">
            <v>394</v>
          </cell>
          <cell r="AK760">
            <v>0</v>
          </cell>
          <cell r="AL760">
            <v>286</v>
          </cell>
          <cell r="AM760" t="str">
            <v/>
          </cell>
          <cell r="AN760">
            <v>3890</v>
          </cell>
          <cell r="AO760">
            <v>3707</v>
          </cell>
          <cell r="AP760">
            <v>3890</v>
          </cell>
          <cell r="AQ760">
            <v>3707</v>
          </cell>
          <cell r="AR760" t="str">
            <v>N</v>
          </cell>
          <cell r="AS760" t="str">
            <v>X</v>
          </cell>
          <cell r="AU760">
            <v>2424</v>
          </cell>
          <cell r="AV760">
            <v>4426</v>
          </cell>
        </row>
        <row r="761">
          <cell r="G761" t="str">
            <v>PL6021</v>
          </cell>
          <cell r="H761" t="str">
            <v>+ CC on Accrual (non pension, no lost product)</v>
          </cell>
          <cell r="I761" t="str">
            <v>Y</v>
          </cell>
          <cell r="J761" t="str">
            <v>H</v>
          </cell>
          <cell r="K761">
            <v>690</v>
          </cell>
          <cell r="L761" t="str">
            <v>C</v>
          </cell>
          <cell r="M761" t="str">
            <v>01.06.2006 00:00:00</v>
          </cell>
          <cell r="N761">
            <v>560</v>
          </cell>
          <cell r="O761">
            <v>1247</v>
          </cell>
          <cell r="P761">
            <v>804</v>
          </cell>
          <cell r="Q761">
            <v>835</v>
          </cell>
          <cell r="R761">
            <v>866</v>
          </cell>
          <cell r="S761">
            <v>863</v>
          </cell>
          <cell r="T761">
            <v>863</v>
          </cell>
          <cell r="U761">
            <v>478</v>
          </cell>
          <cell r="V761">
            <v>866</v>
          </cell>
          <cell r="W761">
            <v>871</v>
          </cell>
          <cell r="X761">
            <v>864</v>
          </cell>
          <cell r="Y761">
            <v>784</v>
          </cell>
          <cell r="Z761">
            <v>543</v>
          </cell>
          <cell r="AA761">
            <v>1231</v>
          </cell>
          <cell r="AB761">
            <v>786</v>
          </cell>
          <cell r="AC761">
            <v>821</v>
          </cell>
          <cell r="AD761">
            <v>851</v>
          </cell>
          <cell r="AE761">
            <v>848</v>
          </cell>
          <cell r="AF761">
            <v>841</v>
          </cell>
          <cell r="AG761">
            <v>461</v>
          </cell>
          <cell r="AH761">
            <v>845</v>
          </cell>
          <cell r="AI761">
            <v>849</v>
          </cell>
          <cell r="AJ761">
            <v>845</v>
          </cell>
          <cell r="AK761">
            <v>0</v>
          </cell>
          <cell r="AL761">
            <v>768</v>
          </cell>
          <cell r="AM761" t="str">
            <v/>
          </cell>
          <cell r="AN761">
            <v>4518</v>
          </cell>
          <cell r="AO761">
            <v>3829</v>
          </cell>
          <cell r="AP761">
            <v>4406</v>
          </cell>
          <cell r="AQ761">
            <v>3717</v>
          </cell>
          <cell r="AR761" t="str">
            <v>N</v>
          </cell>
          <cell r="AS761" t="str">
            <v>X</v>
          </cell>
          <cell r="AU761">
            <v>5080</v>
          </cell>
          <cell r="AV761">
            <v>9689</v>
          </cell>
        </row>
        <row r="762">
          <cell r="G762" t="str">
            <v>PL6023</v>
          </cell>
          <cell r="H762" t="str">
            <v>+ Change to Long Term Prov. (pensions)</v>
          </cell>
          <cell r="I762" t="str">
            <v>Y</v>
          </cell>
          <cell r="J762" t="str">
            <v>X</v>
          </cell>
          <cell r="K762">
            <v>700</v>
          </cell>
          <cell r="L762" t="str">
            <v>C</v>
          </cell>
          <cell r="M762" t="str">
            <v>01.06.2006 00:00:00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t="str">
            <v/>
          </cell>
          <cell r="AN762">
            <v>0</v>
          </cell>
          <cell r="AO762">
            <v>0</v>
          </cell>
          <cell r="AP762">
            <v>0</v>
          </cell>
          <cell r="AQ762">
            <v>0</v>
          </cell>
          <cell r="AR762" t="str">
            <v>N</v>
          </cell>
          <cell r="AS762" t="str">
            <v>X</v>
          </cell>
          <cell r="AU762">
            <v>0</v>
          </cell>
          <cell r="AV762">
            <v>0</v>
          </cell>
        </row>
        <row r="763">
          <cell r="G763" t="str">
            <v>PL6040</v>
          </cell>
          <cell r="H763" t="str">
            <v>Total CC on Stocks &amp; Assets</v>
          </cell>
          <cell r="I763" t="str">
            <v>Y</v>
          </cell>
          <cell r="J763" t="str">
            <v>O</v>
          </cell>
          <cell r="K763">
            <v>710</v>
          </cell>
          <cell r="L763" t="str">
            <v>C</v>
          </cell>
          <cell r="M763" t="str">
            <v>01.06.2006 00:00:00</v>
          </cell>
          <cell r="N763">
            <v>4037</v>
          </cell>
          <cell r="O763">
            <v>4048</v>
          </cell>
          <cell r="P763">
            <v>3840</v>
          </cell>
          <cell r="Q763">
            <v>3793</v>
          </cell>
          <cell r="R763">
            <v>4407</v>
          </cell>
          <cell r="S763">
            <v>3840</v>
          </cell>
          <cell r="T763">
            <v>4042</v>
          </cell>
          <cell r="U763">
            <v>1976</v>
          </cell>
          <cell r="V763">
            <v>3962</v>
          </cell>
          <cell r="W763">
            <v>4040</v>
          </cell>
          <cell r="X763">
            <v>4036</v>
          </cell>
          <cell r="Y763">
            <v>3962</v>
          </cell>
          <cell r="Z763">
            <v>3039</v>
          </cell>
          <cell r="AA763">
            <v>3080</v>
          </cell>
          <cell r="AB763">
            <v>3075</v>
          </cell>
          <cell r="AC763">
            <v>2919</v>
          </cell>
          <cell r="AD763">
            <v>3532</v>
          </cell>
          <cell r="AE763">
            <v>2978</v>
          </cell>
          <cell r="AF763">
            <v>3182</v>
          </cell>
          <cell r="AG763">
            <v>1114</v>
          </cell>
          <cell r="AH763">
            <v>3098</v>
          </cell>
          <cell r="AI763">
            <v>3175</v>
          </cell>
          <cell r="AJ763">
            <v>3169</v>
          </cell>
          <cell r="AK763">
            <v>0</v>
          </cell>
          <cell r="AL763">
            <v>3092</v>
          </cell>
          <cell r="AM763" t="str">
            <v/>
          </cell>
          <cell r="AN763">
            <v>44841</v>
          </cell>
          <cell r="AO763">
            <v>43112</v>
          </cell>
          <cell r="AP763">
            <v>33265</v>
          </cell>
          <cell r="AQ763">
            <v>32100</v>
          </cell>
          <cell r="AR763" t="str">
            <v>N</v>
          </cell>
          <cell r="AS763" t="str">
            <v>X</v>
          </cell>
          <cell r="AU763">
            <v>18623</v>
          </cell>
          <cell r="AV763">
            <v>35453</v>
          </cell>
        </row>
        <row r="764">
          <cell r="G764" t="str">
            <v>PL6045</v>
          </cell>
          <cell r="H764" t="str">
            <v>Total ED on Stocks &amp; Assets</v>
          </cell>
          <cell r="I764" t="str">
            <v>Y</v>
          </cell>
          <cell r="J764" t="str">
            <v>O</v>
          </cell>
          <cell r="K764">
            <v>715</v>
          </cell>
          <cell r="L764" t="str">
            <v>C</v>
          </cell>
          <cell r="M764" t="str">
            <v>01.06.2006 00:00:00</v>
          </cell>
          <cell r="N764">
            <v>4331</v>
          </cell>
          <cell r="O764">
            <v>3894</v>
          </cell>
          <cell r="P764">
            <v>4305</v>
          </cell>
          <cell r="Q764">
            <v>3877</v>
          </cell>
          <cell r="R764">
            <v>3623</v>
          </cell>
          <cell r="S764">
            <v>4067</v>
          </cell>
          <cell r="T764">
            <v>4466</v>
          </cell>
          <cell r="U764">
            <v>1847</v>
          </cell>
          <cell r="V764">
            <v>4590</v>
          </cell>
          <cell r="W764">
            <v>4638</v>
          </cell>
          <cell r="X764">
            <v>4630</v>
          </cell>
          <cell r="Y764">
            <v>4481</v>
          </cell>
          <cell r="Z764">
            <v>3493</v>
          </cell>
          <cell r="AA764">
            <v>3324</v>
          </cell>
          <cell r="AB764">
            <v>3472</v>
          </cell>
          <cell r="AC764">
            <v>3162</v>
          </cell>
          <cell r="AD764">
            <v>2909</v>
          </cell>
          <cell r="AE764">
            <v>3356</v>
          </cell>
          <cell r="AF764">
            <v>3760</v>
          </cell>
          <cell r="AG764">
            <v>1141</v>
          </cell>
          <cell r="AH764">
            <v>3884</v>
          </cell>
          <cell r="AI764">
            <v>3932</v>
          </cell>
          <cell r="AJ764">
            <v>3924</v>
          </cell>
          <cell r="AK764">
            <v>0</v>
          </cell>
          <cell r="AL764">
            <v>3771</v>
          </cell>
          <cell r="AM764" t="str">
            <v/>
          </cell>
          <cell r="AN764">
            <v>50075</v>
          </cell>
          <cell r="AO764">
            <v>47700</v>
          </cell>
          <cell r="AP764">
            <v>39901</v>
          </cell>
          <cell r="AQ764">
            <v>37231</v>
          </cell>
          <cell r="AR764" t="str">
            <v>N</v>
          </cell>
          <cell r="AS764" t="str">
            <v>X</v>
          </cell>
          <cell r="AU764">
            <v>19716</v>
          </cell>
          <cell r="AV764">
            <v>40128</v>
          </cell>
        </row>
        <row r="765">
          <cell r="G765" t="str">
            <v>TABS101</v>
          </cell>
          <cell r="H765" t="str">
            <v>ABS</v>
          </cell>
          <cell r="I765" t="str">
            <v>N</v>
          </cell>
          <cell r="J765" t="str">
            <v>X</v>
          </cell>
          <cell r="K765">
            <v>10</v>
          </cell>
          <cell r="L765" t="str">
            <v>I</v>
          </cell>
          <cell r="M765" t="str">
            <v>01.06.2006 00:00:00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t="str">
            <v/>
          </cell>
          <cell r="AN765">
            <v>0</v>
          </cell>
          <cell r="AO765">
            <v>0</v>
          </cell>
          <cell r="AP765">
            <v>0</v>
          </cell>
          <cell r="AQ765">
            <v>0</v>
          </cell>
          <cell r="AR765" t="str">
            <v>N</v>
          </cell>
          <cell r="AS765" t="str">
            <v>X</v>
          </cell>
          <cell r="AU765">
            <v>0</v>
          </cell>
          <cell r="AV765">
            <v>0</v>
          </cell>
        </row>
        <row r="766">
          <cell r="G766" t="str">
            <v>ABS10110</v>
          </cell>
          <cell r="H766" t="str">
            <v>Sales to Third Parties</v>
          </cell>
          <cell r="I766" t="str">
            <v>Y</v>
          </cell>
          <cell r="J766" t="str">
            <v>X</v>
          </cell>
          <cell r="K766">
            <v>20</v>
          </cell>
          <cell r="L766" t="str">
            <v>S</v>
          </cell>
          <cell r="M766" t="str">
            <v>01.06.2006 00:00:00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t="str">
            <v/>
          </cell>
          <cell r="AN766">
            <v>0</v>
          </cell>
          <cell r="AO766">
            <v>0</v>
          </cell>
          <cell r="AP766">
            <v>0</v>
          </cell>
          <cell r="AQ766">
            <v>0</v>
          </cell>
          <cell r="AR766" t="str">
            <v>N</v>
          </cell>
          <cell r="AS766" t="str">
            <v>X</v>
          </cell>
          <cell r="AU766">
            <v>0</v>
          </cell>
          <cell r="AV766">
            <v>0</v>
          </cell>
        </row>
        <row r="767">
          <cell r="G767" t="str">
            <v>ABS10120</v>
          </cell>
          <cell r="H767" t="str">
            <v>Sales to CB/CC GmbH</v>
          </cell>
          <cell r="I767" t="str">
            <v>Y</v>
          </cell>
          <cell r="J767" t="str">
            <v>X</v>
          </cell>
          <cell r="K767">
            <v>30</v>
          </cell>
          <cell r="L767" t="str">
            <v>S</v>
          </cell>
          <cell r="M767" t="str">
            <v>01.06.2006 00:00:00</v>
          </cell>
          <cell r="N767">
            <v>370</v>
          </cell>
          <cell r="O767">
            <v>370</v>
          </cell>
          <cell r="P767">
            <v>370</v>
          </cell>
          <cell r="Q767">
            <v>370</v>
          </cell>
          <cell r="R767">
            <v>370</v>
          </cell>
          <cell r="S767">
            <v>-1</v>
          </cell>
          <cell r="T767">
            <v>308</v>
          </cell>
          <cell r="U767">
            <v>308</v>
          </cell>
          <cell r="V767">
            <v>308</v>
          </cell>
          <cell r="W767">
            <v>308</v>
          </cell>
          <cell r="X767">
            <v>308</v>
          </cell>
          <cell r="Y767">
            <v>309</v>
          </cell>
          <cell r="Z767">
            <v>370</v>
          </cell>
          <cell r="AA767">
            <v>370</v>
          </cell>
          <cell r="AB767">
            <v>370</v>
          </cell>
          <cell r="AC767">
            <v>370</v>
          </cell>
          <cell r="AD767">
            <v>370</v>
          </cell>
          <cell r="AE767">
            <v>-1</v>
          </cell>
          <cell r="AF767">
            <v>308</v>
          </cell>
          <cell r="AG767">
            <v>308</v>
          </cell>
          <cell r="AH767">
            <v>308</v>
          </cell>
          <cell r="AI767">
            <v>308</v>
          </cell>
          <cell r="AJ767">
            <v>308</v>
          </cell>
          <cell r="AK767">
            <v>0</v>
          </cell>
          <cell r="AL767">
            <v>309</v>
          </cell>
          <cell r="AM767" t="str">
            <v/>
          </cell>
          <cell r="AN767">
            <v>4553</v>
          </cell>
          <cell r="AO767">
            <v>4656</v>
          </cell>
          <cell r="AP767">
            <v>4553</v>
          </cell>
          <cell r="AQ767">
            <v>4656</v>
          </cell>
          <cell r="AR767" t="str">
            <v>N</v>
          </cell>
          <cell r="AS767" t="str">
            <v>X</v>
          </cell>
          <cell r="AU767">
            <v>1849</v>
          </cell>
          <cell r="AV767">
            <v>3698</v>
          </cell>
        </row>
        <row r="768">
          <cell r="G768" t="str">
            <v>ABS10130</v>
          </cell>
          <cell r="H768" t="str">
            <v>Sales to CB/CC America</v>
          </cell>
          <cell r="I768" t="str">
            <v>Y</v>
          </cell>
          <cell r="J768" t="str">
            <v>X</v>
          </cell>
          <cell r="K768">
            <v>40</v>
          </cell>
          <cell r="L768" t="str">
            <v>S</v>
          </cell>
          <cell r="M768" t="str">
            <v>01.06.2006 00:00:00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t="str">
            <v/>
          </cell>
          <cell r="AN768">
            <v>0</v>
          </cell>
          <cell r="AO768">
            <v>0</v>
          </cell>
          <cell r="AP768">
            <v>0</v>
          </cell>
          <cell r="AQ768">
            <v>0</v>
          </cell>
          <cell r="AR768" t="str">
            <v>N</v>
          </cell>
          <cell r="AS768" t="str">
            <v>X</v>
          </cell>
          <cell r="AU768">
            <v>0</v>
          </cell>
          <cell r="AV768">
            <v>0</v>
          </cell>
        </row>
        <row r="769">
          <cell r="G769" t="str">
            <v>ABS10140</v>
          </cell>
          <cell r="H769" t="str">
            <v>Sales to AA</v>
          </cell>
          <cell r="I769" t="str">
            <v>Y</v>
          </cell>
          <cell r="J769" t="str">
            <v>X</v>
          </cell>
          <cell r="K769">
            <v>50</v>
          </cell>
          <cell r="L769" t="str">
            <v>S</v>
          </cell>
          <cell r="M769" t="str">
            <v>01.06.2006 00:00:00</v>
          </cell>
          <cell r="N769">
            <v>0</v>
          </cell>
          <cell r="O769">
            <v>217</v>
          </cell>
          <cell r="P769">
            <v>7</v>
          </cell>
          <cell r="Q769">
            <v>0</v>
          </cell>
          <cell r="R769">
            <v>0</v>
          </cell>
          <cell r="S769">
            <v>24</v>
          </cell>
          <cell r="T769">
            <v>49</v>
          </cell>
          <cell r="U769">
            <v>30</v>
          </cell>
          <cell r="V769">
            <v>39</v>
          </cell>
          <cell r="W769">
            <v>48</v>
          </cell>
          <cell r="X769">
            <v>44</v>
          </cell>
          <cell r="Y769">
            <v>34</v>
          </cell>
          <cell r="Z769">
            <v>0</v>
          </cell>
          <cell r="AA769">
            <v>217</v>
          </cell>
          <cell r="AB769">
            <v>7</v>
          </cell>
          <cell r="AC769">
            <v>0</v>
          </cell>
          <cell r="AD769">
            <v>0</v>
          </cell>
          <cell r="AE769">
            <v>24</v>
          </cell>
          <cell r="AF769">
            <v>49</v>
          </cell>
          <cell r="AG769">
            <v>30</v>
          </cell>
          <cell r="AH769">
            <v>39</v>
          </cell>
          <cell r="AI769">
            <v>48</v>
          </cell>
          <cell r="AJ769">
            <v>44</v>
          </cell>
          <cell r="AK769">
            <v>0</v>
          </cell>
          <cell r="AL769">
            <v>34</v>
          </cell>
          <cell r="AM769" t="str">
            <v/>
          </cell>
          <cell r="AN769">
            <v>0</v>
          </cell>
          <cell r="AO769">
            <v>0</v>
          </cell>
          <cell r="AP769">
            <v>0</v>
          </cell>
          <cell r="AQ769">
            <v>0</v>
          </cell>
          <cell r="AR769" t="str">
            <v>N</v>
          </cell>
          <cell r="AS769" t="str">
            <v>X</v>
          </cell>
          <cell r="AU769">
            <v>248</v>
          </cell>
          <cell r="AV769">
            <v>492</v>
          </cell>
        </row>
        <row r="770">
          <cell r="G770" t="str">
            <v>ABS10150</v>
          </cell>
          <cell r="H770" t="str">
            <v>Sales to other Bosch units</v>
          </cell>
          <cell r="I770" t="str">
            <v>Y</v>
          </cell>
          <cell r="J770" t="str">
            <v>X</v>
          </cell>
          <cell r="K770">
            <v>60</v>
          </cell>
          <cell r="L770" t="str">
            <v>S</v>
          </cell>
          <cell r="M770" t="str">
            <v>01.06.2006 00:00:00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t="str">
            <v/>
          </cell>
          <cell r="AN770">
            <v>0</v>
          </cell>
          <cell r="AO770">
            <v>0</v>
          </cell>
          <cell r="AP770">
            <v>0</v>
          </cell>
          <cell r="AQ770">
            <v>0</v>
          </cell>
          <cell r="AR770" t="str">
            <v>N</v>
          </cell>
          <cell r="AS770" t="str">
            <v>X</v>
          </cell>
          <cell r="AU770">
            <v>0</v>
          </cell>
          <cell r="AV770">
            <v>0</v>
          </cell>
        </row>
        <row r="771">
          <cell r="G771" t="str">
            <v>TABS102</v>
          </cell>
          <cell r="H771" t="str">
            <v>INTERCO SALES</v>
          </cell>
          <cell r="I771" t="str">
            <v>N</v>
          </cell>
          <cell r="J771" t="str">
            <v>X</v>
          </cell>
          <cell r="K771">
            <v>70</v>
          </cell>
          <cell r="L771" t="str">
            <v>I</v>
          </cell>
          <cell r="M771" t="str">
            <v>01.06.2006 00:00:00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t="str">
            <v/>
          </cell>
          <cell r="AN771">
            <v>0</v>
          </cell>
          <cell r="AO771">
            <v>0</v>
          </cell>
          <cell r="AP771">
            <v>0</v>
          </cell>
          <cell r="AQ771">
            <v>0</v>
          </cell>
          <cell r="AR771" t="str">
            <v>N</v>
          </cell>
          <cell r="AS771" t="str">
            <v>X</v>
          </cell>
          <cell r="AU771">
            <v>0</v>
          </cell>
          <cell r="AV771">
            <v>0</v>
          </cell>
        </row>
        <row r="772">
          <cell r="G772" t="str">
            <v>ABS10210</v>
          </cell>
          <cell r="H772" t="str">
            <v>France</v>
          </cell>
          <cell r="I772" t="str">
            <v>Y</v>
          </cell>
          <cell r="J772" t="str">
            <v>X</v>
          </cell>
          <cell r="K772">
            <v>80</v>
          </cell>
          <cell r="L772" t="str">
            <v>S</v>
          </cell>
          <cell r="M772" t="str">
            <v>01.06.2006 00:00:00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t="str">
            <v/>
          </cell>
          <cell r="AN772">
            <v>0</v>
          </cell>
          <cell r="AO772">
            <v>0</v>
          </cell>
          <cell r="AP772">
            <v>0</v>
          </cell>
          <cell r="AQ772">
            <v>0</v>
          </cell>
          <cell r="AR772" t="str">
            <v>N</v>
          </cell>
          <cell r="AS772" t="str">
            <v>X</v>
          </cell>
          <cell r="AU772">
            <v>0</v>
          </cell>
          <cell r="AV772">
            <v>0</v>
          </cell>
        </row>
        <row r="773">
          <cell r="G773" t="str">
            <v>ABS10220</v>
          </cell>
          <cell r="H773" t="str">
            <v>Spain</v>
          </cell>
          <cell r="I773" t="str">
            <v>Y</v>
          </cell>
          <cell r="J773" t="str">
            <v>X</v>
          </cell>
          <cell r="K773">
            <v>90</v>
          </cell>
          <cell r="L773" t="str">
            <v>S</v>
          </cell>
          <cell r="M773" t="str">
            <v>01.06.2006 00:00:00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t="str">
            <v/>
          </cell>
          <cell r="AN773">
            <v>0</v>
          </cell>
          <cell r="AO773">
            <v>0</v>
          </cell>
          <cell r="AP773">
            <v>0</v>
          </cell>
          <cell r="AQ773">
            <v>0</v>
          </cell>
          <cell r="AR773" t="str">
            <v>N</v>
          </cell>
          <cell r="AS773" t="str">
            <v>X</v>
          </cell>
          <cell r="AU773">
            <v>0</v>
          </cell>
          <cell r="AV773">
            <v>0</v>
          </cell>
        </row>
        <row r="774">
          <cell r="G774" t="str">
            <v>ABS10240</v>
          </cell>
          <cell r="H774" t="str">
            <v>Italy</v>
          </cell>
          <cell r="I774" t="str">
            <v>Y</v>
          </cell>
          <cell r="J774" t="str">
            <v>X</v>
          </cell>
          <cell r="K774">
            <v>110</v>
          </cell>
          <cell r="L774" t="str">
            <v>S</v>
          </cell>
          <cell r="M774" t="str">
            <v>01.06.2006 00:00:00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t="str">
            <v/>
          </cell>
          <cell r="AN774">
            <v>0</v>
          </cell>
          <cell r="AO774">
            <v>0</v>
          </cell>
          <cell r="AP774">
            <v>0</v>
          </cell>
          <cell r="AQ774">
            <v>0</v>
          </cell>
          <cell r="AR774" t="str">
            <v>N</v>
          </cell>
          <cell r="AS774" t="str">
            <v>X</v>
          </cell>
          <cell r="AU774">
            <v>0</v>
          </cell>
          <cell r="AV774">
            <v>0</v>
          </cell>
        </row>
        <row r="775">
          <cell r="G775" t="str">
            <v>ABS10250</v>
          </cell>
          <cell r="H775" t="str">
            <v>Portugal</v>
          </cell>
          <cell r="I775" t="str">
            <v>N</v>
          </cell>
          <cell r="J775" t="str">
            <v>X</v>
          </cell>
          <cell r="K775">
            <v>120</v>
          </cell>
          <cell r="L775" t="str">
            <v>S</v>
          </cell>
          <cell r="M775" t="str">
            <v>01.06.2006 00:00:00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t="str">
            <v/>
          </cell>
          <cell r="AN775">
            <v>0</v>
          </cell>
          <cell r="AO775">
            <v>0</v>
          </cell>
          <cell r="AP775">
            <v>0</v>
          </cell>
          <cell r="AQ775">
            <v>0</v>
          </cell>
          <cell r="AR775" t="str">
            <v>N</v>
          </cell>
          <cell r="AS775" t="str">
            <v>X</v>
          </cell>
          <cell r="AU775">
            <v>0</v>
          </cell>
          <cell r="AV775">
            <v>0</v>
          </cell>
        </row>
        <row r="776">
          <cell r="G776" t="str">
            <v>ABS10260</v>
          </cell>
          <cell r="H776" t="str">
            <v>Poland</v>
          </cell>
          <cell r="I776" t="str">
            <v>Y</v>
          </cell>
          <cell r="J776" t="str">
            <v>X</v>
          </cell>
          <cell r="K776">
            <v>130</v>
          </cell>
          <cell r="L776" t="str">
            <v>S</v>
          </cell>
          <cell r="M776" t="str">
            <v>01.06.2006 00:00:00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t="str">
            <v/>
          </cell>
          <cell r="AN776">
            <v>0</v>
          </cell>
          <cell r="AO776">
            <v>0</v>
          </cell>
          <cell r="AP776">
            <v>0</v>
          </cell>
          <cell r="AQ776">
            <v>0</v>
          </cell>
          <cell r="AR776" t="str">
            <v>N</v>
          </cell>
          <cell r="AS776" t="str">
            <v>X</v>
          </cell>
          <cell r="AU776">
            <v>0</v>
          </cell>
          <cell r="AV776">
            <v>0</v>
          </cell>
        </row>
        <row r="777">
          <cell r="G777" t="str">
            <v>ABS10270</v>
          </cell>
          <cell r="H777" t="str">
            <v>Turkey</v>
          </cell>
          <cell r="I777" t="str">
            <v>Y</v>
          </cell>
          <cell r="J777" t="str">
            <v>X</v>
          </cell>
          <cell r="K777">
            <v>140</v>
          </cell>
          <cell r="L777" t="str">
            <v>S</v>
          </cell>
          <cell r="M777" t="str">
            <v>01.06.2006 00:00:00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t="str">
            <v/>
          </cell>
          <cell r="AN777">
            <v>0</v>
          </cell>
          <cell r="AO777">
            <v>0</v>
          </cell>
          <cell r="AP777">
            <v>0</v>
          </cell>
          <cell r="AQ777">
            <v>0</v>
          </cell>
          <cell r="AR777" t="str">
            <v>N</v>
          </cell>
          <cell r="AS777" t="str">
            <v>X</v>
          </cell>
          <cell r="AU777">
            <v>0</v>
          </cell>
          <cell r="AV777">
            <v>0</v>
          </cell>
        </row>
        <row r="778">
          <cell r="G778" t="str">
            <v>ABS1020</v>
          </cell>
          <cell r="H778" t="str">
            <v>Total BSE Interco Sales</v>
          </cell>
          <cell r="I778" t="str">
            <v>Y</v>
          </cell>
          <cell r="J778" t="str">
            <v>X</v>
          </cell>
          <cell r="K778">
            <v>150</v>
          </cell>
          <cell r="L778" t="str">
            <v>C</v>
          </cell>
          <cell r="M778" t="str">
            <v>01.06.2006 00:00:00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t="str">
            <v/>
          </cell>
          <cell r="AN778">
            <v>0</v>
          </cell>
          <cell r="AO778">
            <v>0</v>
          </cell>
          <cell r="AP778">
            <v>0</v>
          </cell>
          <cell r="AQ778">
            <v>0</v>
          </cell>
          <cell r="AR778" t="str">
            <v>N</v>
          </cell>
          <cell r="AS778" t="str">
            <v>X</v>
          </cell>
          <cell r="AU778">
            <v>0</v>
          </cell>
          <cell r="AV778">
            <v>0</v>
          </cell>
        </row>
        <row r="779">
          <cell r="G779" t="str">
            <v>TABS103</v>
          </cell>
          <cell r="H779" t="str">
            <v>OPERATING REVENUE</v>
          </cell>
          <cell r="I779" t="str">
            <v>N</v>
          </cell>
          <cell r="J779" t="str">
            <v>X</v>
          </cell>
          <cell r="K779">
            <v>151</v>
          </cell>
          <cell r="L779" t="str">
            <v>I</v>
          </cell>
          <cell r="M779" t="str">
            <v>01.06.2006 00:00:00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t="str">
            <v/>
          </cell>
          <cell r="AN779">
            <v>0</v>
          </cell>
          <cell r="AO779">
            <v>0</v>
          </cell>
          <cell r="AP779">
            <v>0</v>
          </cell>
          <cell r="AQ779">
            <v>0</v>
          </cell>
          <cell r="AR779" t="str">
            <v>N</v>
          </cell>
          <cell r="AS779" t="str">
            <v>X</v>
          </cell>
          <cell r="AU779">
            <v>0</v>
          </cell>
          <cell r="AV779">
            <v>0</v>
          </cell>
        </row>
        <row r="780">
          <cell r="G780" t="str">
            <v>ABS10310</v>
          </cell>
          <cell r="H780" t="str">
            <v>France</v>
          </cell>
          <cell r="I780" t="str">
            <v>Y</v>
          </cell>
          <cell r="J780" t="str">
            <v>X</v>
          </cell>
          <cell r="K780">
            <v>152</v>
          </cell>
          <cell r="L780" t="str">
            <v>S</v>
          </cell>
          <cell r="M780" t="str">
            <v>01.06.2006 00:00:00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t="str">
            <v/>
          </cell>
          <cell r="AN780">
            <v>0</v>
          </cell>
          <cell r="AO780">
            <v>0</v>
          </cell>
          <cell r="AP780">
            <v>0</v>
          </cell>
          <cell r="AQ780">
            <v>0</v>
          </cell>
          <cell r="AR780" t="str">
            <v>N</v>
          </cell>
          <cell r="AS780" t="str">
            <v>X</v>
          </cell>
          <cell r="AU780">
            <v>0</v>
          </cell>
          <cell r="AV780">
            <v>0</v>
          </cell>
        </row>
        <row r="781">
          <cell r="G781" t="str">
            <v>ABS10320</v>
          </cell>
          <cell r="H781" t="str">
            <v>Spain</v>
          </cell>
          <cell r="I781" t="str">
            <v>Y</v>
          </cell>
          <cell r="J781" t="str">
            <v>X</v>
          </cell>
          <cell r="K781">
            <v>153</v>
          </cell>
          <cell r="L781" t="str">
            <v>S</v>
          </cell>
          <cell r="M781" t="str">
            <v>01.06.2006 00:00:00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t="str">
            <v/>
          </cell>
          <cell r="AN781">
            <v>0</v>
          </cell>
          <cell r="AO781">
            <v>0</v>
          </cell>
          <cell r="AP781">
            <v>0</v>
          </cell>
          <cell r="AQ781">
            <v>0</v>
          </cell>
          <cell r="AR781" t="str">
            <v>N</v>
          </cell>
          <cell r="AS781" t="str">
            <v>X</v>
          </cell>
          <cell r="AU781">
            <v>0</v>
          </cell>
          <cell r="AV781">
            <v>0</v>
          </cell>
        </row>
        <row r="782">
          <cell r="G782" t="str">
            <v>ABS10340</v>
          </cell>
          <cell r="H782" t="str">
            <v>Italy</v>
          </cell>
          <cell r="I782" t="str">
            <v>Y</v>
          </cell>
          <cell r="J782" t="str">
            <v>X</v>
          </cell>
          <cell r="K782">
            <v>155</v>
          </cell>
          <cell r="L782" t="str">
            <v>S</v>
          </cell>
          <cell r="M782" t="str">
            <v>01.06.2006 00:00:00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t="str">
            <v/>
          </cell>
          <cell r="AN782">
            <v>0</v>
          </cell>
          <cell r="AO782">
            <v>0</v>
          </cell>
          <cell r="AP782">
            <v>0</v>
          </cell>
          <cell r="AQ782">
            <v>0</v>
          </cell>
          <cell r="AR782" t="str">
            <v>N</v>
          </cell>
          <cell r="AS782" t="str">
            <v>X</v>
          </cell>
          <cell r="AU782">
            <v>0</v>
          </cell>
          <cell r="AV782">
            <v>0</v>
          </cell>
        </row>
        <row r="783">
          <cell r="G783" t="str">
            <v>ABS10350</v>
          </cell>
          <cell r="H783" t="str">
            <v>Portugal</v>
          </cell>
          <cell r="I783" t="str">
            <v>Y</v>
          </cell>
          <cell r="J783" t="str">
            <v>X</v>
          </cell>
          <cell r="K783">
            <v>156</v>
          </cell>
          <cell r="L783" t="str">
            <v>S</v>
          </cell>
          <cell r="M783" t="str">
            <v>01.06.2006 00:00:00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t="str">
            <v/>
          </cell>
          <cell r="AN783">
            <v>0</v>
          </cell>
          <cell r="AO783">
            <v>0</v>
          </cell>
          <cell r="AP783">
            <v>0</v>
          </cell>
          <cell r="AQ783">
            <v>0</v>
          </cell>
          <cell r="AR783" t="str">
            <v>N</v>
          </cell>
          <cell r="AS783" t="str">
            <v>X</v>
          </cell>
          <cell r="AU783">
            <v>0</v>
          </cell>
          <cell r="AV783">
            <v>0</v>
          </cell>
        </row>
        <row r="784">
          <cell r="G784" t="str">
            <v>ABS10360</v>
          </cell>
          <cell r="H784" t="str">
            <v>Poland</v>
          </cell>
          <cell r="I784" t="str">
            <v>Y</v>
          </cell>
          <cell r="J784" t="str">
            <v>X</v>
          </cell>
          <cell r="K784">
            <v>157</v>
          </cell>
          <cell r="L784" t="str">
            <v>S</v>
          </cell>
          <cell r="M784" t="str">
            <v>01.06.2006 00:00:00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t="str">
            <v/>
          </cell>
          <cell r="AN784">
            <v>0</v>
          </cell>
          <cell r="AO784">
            <v>0</v>
          </cell>
          <cell r="AP784">
            <v>0</v>
          </cell>
          <cell r="AQ784">
            <v>0</v>
          </cell>
          <cell r="AR784" t="str">
            <v>N</v>
          </cell>
          <cell r="AS784" t="str">
            <v>X</v>
          </cell>
          <cell r="AU784">
            <v>0</v>
          </cell>
          <cell r="AV784">
            <v>0</v>
          </cell>
        </row>
        <row r="785">
          <cell r="G785" t="str">
            <v>ABS10370</v>
          </cell>
          <cell r="H785" t="str">
            <v>Turkey</v>
          </cell>
          <cell r="I785" t="str">
            <v>Y</v>
          </cell>
          <cell r="J785" t="str">
            <v>X</v>
          </cell>
          <cell r="K785">
            <v>158</v>
          </cell>
          <cell r="L785" t="str">
            <v>S</v>
          </cell>
          <cell r="M785" t="str">
            <v>01.06.2006 00:00:00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t="str">
            <v/>
          </cell>
          <cell r="AN785">
            <v>0</v>
          </cell>
          <cell r="AO785">
            <v>0</v>
          </cell>
          <cell r="AP785">
            <v>0</v>
          </cell>
          <cell r="AQ785">
            <v>0</v>
          </cell>
          <cell r="AR785" t="str">
            <v>N</v>
          </cell>
          <cell r="AS785" t="str">
            <v>X</v>
          </cell>
          <cell r="AU785">
            <v>0</v>
          </cell>
          <cell r="AV785">
            <v>0</v>
          </cell>
        </row>
        <row r="786">
          <cell r="G786" t="str">
            <v>ABS1030</v>
          </cell>
          <cell r="H786" t="str">
            <v>Total BSE Operating Revenue</v>
          </cell>
          <cell r="I786" t="str">
            <v>Y</v>
          </cell>
          <cell r="J786" t="str">
            <v>X</v>
          </cell>
          <cell r="K786">
            <v>159</v>
          </cell>
          <cell r="L786" t="str">
            <v>C</v>
          </cell>
          <cell r="M786" t="str">
            <v>01.06.2006 00:00:00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t="str">
            <v/>
          </cell>
          <cell r="AN786">
            <v>0</v>
          </cell>
          <cell r="AO786">
            <v>0</v>
          </cell>
          <cell r="AP786">
            <v>0</v>
          </cell>
          <cell r="AQ786">
            <v>0</v>
          </cell>
          <cell r="AR786" t="str">
            <v>N</v>
          </cell>
          <cell r="AS786" t="str">
            <v>X</v>
          </cell>
          <cell r="AU786">
            <v>0</v>
          </cell>
          <cell r="AV786">
            <v>0</v>
          </cell>
        </row>
        <row r="787">
          <cell r="G787" t="str">
            <v>ABS10</v>
          </cell>
          <cell r="H787" t="str">
            <v>TOTAL NGU</v>
          </cell>
          <cell r="I787" t="str">
            <v>Y</v>
          </cell>
          <cell r="J787" t="str">
            <v>X</v>
          </cell>
          <cell r="K787">
            <v>160</v>
          </cell>
          <cell r="L787" t="str">
            <v>C</v>
          </cell>
          <cell r="M787" t="str">
            <v>01.06.2006 00:00:00</v>
          </cell>
          <cell r="N787">
            <v>370</v>
          </cell>
          <cell r="O787">
            <v>587</v>
          </cell>
          <cell r="P787">
            <v>377</v>
          </cell>
          <cell r="Q787">
            <v>370</v>
          </cell>
          <cell r="R787">
            <v>370</v>
          </cell>
          <cell r="S787">
            <v>23</v>
          </cell>
          <cell r="T787">
            <v>357</v>
          </cell>
          <cell r="U787">
            <v>338</v>
          </cell>
          <cell r="V787">
            <v>347</v>
          </cell>
          <cell r="W787">
            <v>356</v>
          </cell>
          <cell r="X787">
            <v>352</v>
          </cell>
          <cell r="Y787">
            <v>343</v>
          </cell>
          <cell r="Z787">
            <v>370</v>
          </cell>
          <cell r="AA787">
            <v>587</v>
          </cell>
          <cell r="AB787">
            <v>377</v>
          </cell>
          <cell r="AC787">
            <v>370</v>
          </cell>
          <cell r="AD787">
            <v>370</v>
          </cell>
          <cell r="AE787">
            <v>23</v>
          </cell>
          <cell r="AF787">
            <v>357</v>
          </cell>
          <cell r="AG787">
            <v>338</v>
          </cell>
          <cell r="AH787">
            <v>347</v>
          </cell>
          <cell r="AI787">
            <v>356</v>
          </cell>
          <cell r="AJ787">
            <v>352</v>
          </cell>
          <cell r="AK787">
            <v>0</v>
          </cell>
          <cell r="AL787">
            <v>343</v>
          </cell>
          <cell r="AM787" t="str">
            <v/>
          </cell>
          <cell r="AN787">
            <v>4553</v>
          </cell>
          <cell r="AO787">
            <v>4656</v>
          </cell>
          <cell r="AP787">
            <v>4553</v>
          </cell>
          <cell r="AQ787">
            <v>4656</v>
          </cell>
          <cell r="AR787" t="str">
            <v>N</v>
          </cell>
          <cell r="AS787" t="str">
            <v>X</v>
          </cell>
          <cell r="AU787">
            <v>2097</v>
          </cell>
          <cell r="AV787">
            <v>4190</v>
          </cell>
        </row>
        <row r="788">
          <cell r="G788" t="str">
            <v>TESP101</v>
          </cell>
          <cell r="H788" t="str">
            <v>ESP</v>
          </cell>
          <cell r="I788" t="str">
            <v>N</v>
          </cell>
          <cell r="J788" t="str">
            <v>X</v>
          </cell>
          <cell r="K788">
            <v>170</v>
          </cell>
          <cell r="L788" t="str">
            <v>I</v>
          </cell>
          <cell r="M788" t="str">
            <v>01.06.2006 00:00:00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t="str">
            <v/>
          </cell>
          <cell r="AN788">
            <v>0</v>
          </cell>
          <cell r="AO788">
            <v>0</v>
          </cell>
          <cell r="AP788">
            <v>0</v>
          </cell>
          <cell r="AQ788">
            <v>0</v>
          </cell>
          <cell r="AR788" t="str">
            <v>N</v>
          </cell>
          <cell r="AS788" t="str">
            <v>X</v>
          </cell>
          <cell r="AU788">
            <v>0</v>
          </cell>
          <cell r="AV788">
            <v>0</v>
          </cell>
        </row>
        <row r="789">
          <cell r="G789" t="str">
            <v>ESP10110</v>
          </cell>
          <cell r="H789" t="str">
            <v>Sales to Third Parties</v>
          </cell>
          <cell r="I789" t="str">
            <v>Y</v>
          </cell>
          <cell r="J789" t="str">
            <v>X</v>
          </cell>
          <cell r="K789">
            <v>180</v>
          </cell>
          <cell r="L789" t="str">
            <v>S</v>
          </cell>
          <cell r="M789" t="str">
            <v>01.06.2006 00:00:00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t="str">
            <v/>
          </cell>
          <cell r="AN789">
            <v>0</v>
          </cell>
          <cell r="AO789">
            <v>0</v>
          </cell>
          <cell r="AP789">
            <v>0</v>
          </cell>
          <cell r="AQ789">
            <v>0</v>
          </cell>
          <cell r="AR789" t="str">
            <v>N</v>
          </cell>
          <cell r="AS789" t="str">
            <v>X</v>
          </cell>
          <cell r="AU789">
            <v>0</v>
          </cell>
          <cell r="AV789">
            <v>0</v>
          </cell>
        </row>
        <row r="790">
          <cell r="G790" t="str">
            <v>ESP10120</v>
          </cell>
          <cell r="H790" t="str">
            <v>Sales to CB/CC GmbH</v>
          </cell>
          <cell r="I790" t="str">
            <v>Y</v>
          </cell>
          <cell r="J790" t="str">
            <v>X</v>
          </cell>
          <cell r="K790">
            <v>190</v>
          </cell>
          <cell r="L790" t="str">
            <v>S</v>
          </cell>
          <cell r="M790" t="str">
            <v>01.06.2006 00:00:00</v>
          </cell>
          <cell r="N790">
            <v>679</v>
          </cell>
          <cell r="O790">
            <v>679</v>
          </cell>
          <cell r="P790">
            <v>679</v>
          </cell>
          <cell r="Q790">
            <v>679</v>
          </cell>
          <cell r="R790">
            <v>679</v>
          </cell>
          <cell r="S790">
            <v>1579</v>
          </cell>
          <cell r="T790">
            <v>829</v>
          </cell>
          <cell r="U790">
            <v>829</v>
          </cell>
          <cell r="V790">
            <v>829</v>
          </cell>
          <cell r="W790">
            <v>829</v>
          </cell>
          <cell r="X790">
            <v>829</v>
          </cell>
          <cell r="Y790">
            <v>829</v>
          </cell>
          <cell r="Z790">
            <v>679</v>
          </cell>
          <cell r="AA790">
            <v>679</v>
          </cell>
          <cell r="AB790">
            <v>679</v>
          </cell>
          <cell r="AC790">
            <v>679</v>
          </cell>
          <cell r="AD790">
            <v>679</v>
          </cell>
          <cell r="AE790">
            <v>1579</v>
          </cell>
          <cell r="AF790">
            <v>829</v>
          </cell>
          <cell r="AG790">
            <v>829</v>
          </cell>
          <cell r="AH790">
            <v>829</v>
          </cell>
          <cell r="AI790">
            <v>829</v>
          </cell>
          <cell r="AJ790">
            <v>829</v>
          </cell>
          <cell r="AK790">
            <v>0</v>
          </cell>
          <cell r="AL790">
            <v>829</v>
          </cell>
          <cell r="AM790" t="str">
            <v/>
          </cell>
          <cell r="AN790">
            <v>8328</v>
          </cell>
          <cell r="AO790">
            <v>8477</v>
          </cell>
          <cell r="AP790">
            <v>8328</v>
          </cell>
          <cell r="AQ790">
            <v>8477</v>
          </cell>
          <cell r="AR790" t="str">
            <v>N</v>
          </cell>
          <cell r="AS790" t="str">
            <v>X</v>
          </cell>
          <cell r="AU790">
            <v>4974</v>
          </cell>
          <cell r="AV790">
            <v>9948</v>
          </cell>
        </row>
        <row r="791">
          <cell r="G791" t="str">
            <v>ESP10130</v>
          </cell>
          <cell r="H791" t="str">
            <v>Sales to CB/CC America</v>
          </cell>
          <cell r="I791" t="str">
            <v>Y</v>
          </cell>
          <cell r="J791" t="str">
            <v>X</v>
          </cell>
          <cell r="K791">
            <v>200</v>
          </cell>
          <cell r="L791" t="str">
            <v>S</v>
          </cell>
          <cell r="M791" t="str">
            <v>01.06.2006 00:00:00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t="str">
            <v/>
          </cell>
          <cell r="AN791">
            <v>0</v>
          </cell>
          <cell r="AO791">
            <v>0</v>
          </cell>
          <cell r="AP791">
            <v>0</v>
          </cell>
          <cell r="AQ791">
            <v>0</v>
          </cell>
          <cell r="AR791" t="str">
            <v>N</v>
          </cell>
          <cell r="AS791" t="str">
            <v>X</v>
          </cell>
          <cell r="AU791">
            <v>0</v>
          </cell>
          <cell r="AV791">
            <v>0</v>
          </cell>
        </row>
        <row r="792">
          <cell r="G792" t="str">
            <v>ESP10140</v>
          </cell>
          <cell r="H792" t="str">
            <v>Sales to AA</v>
          </cell>
          <cell r="I792" t="str">
            <v>Y</v>
          </cell>
          <cell r="J792" t="str">
            <v>X</v>
          </cell>
          <cell r="K792">
            <v>210</v>
          </cell>
          <cell r="L792" t="str">
            <v>S</v>
          </cell>
          <cell r="M792" t="str">
            <v>01.06.2006 00:00:00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t="str">
            <v/>
          </cell>
          <cell r="AN792">
            <v>0</v>
          </cell>
          <cell r="AO792">
            <v>0</v>
          </cell>
          <cell r="AP792">
            <v>0</v>
          </cell>
          <cell r="AQ792">
            <v>0</v>
          </cell>
          <cell r="AR792" t="str">
            <v>N</v>
          </cell>
          <cell r="AS792" t="str">
            <v>X</v>
          </cell>
          <cell r="AU792">
            <v>0</v>
          </cell>
          <cell r="AV792">
            <v>0</v>
          </cell>
        </row>
        <row r="793">
          <cell r="G793" t="str">
            <v>ESP10150</v>
          </cell>
          <cell r="H793" t="str">
            <v>Sales to other Bosch units</v>
          </cell>
          <cell r="I793" t="str">
            <v>Y</v>
          </cell>
          <cell r="J793" t="str">
            <v>X</v>
          </cell>
          <cell r="K793">
            <v>220</v>
          </cell>
          <cell r="L793" t="str">
            <v>S</v>
          </cell>
          <cell r="M793" t="str">
            <v>01.06.2006 00:00:00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t="str">
            <v/>
          </cell>
          <cell r="AN793">
            <v>0</v>
          </cell>
          <cell r="AO793">
            <v>0</v>
          </cell>
          <cell r="AP793">
            <v>0</v>
          </cell>
          <cell r="AQ793">
            <v>0</v>
          </cell>
          <cell r="AR793" t="str">
            <v>N</v>
          </cell>
          <cell r="AS793" t="str">
            <v>X</v>
          </cell>
          <cell r="AU793">
            <v>0</v>
          </cell>
          <cell r="AV793">
            <v>0</v>
          </cell>
        </row>
        <row r="794">
          <cell r="G794" t="str">
            <v>TESP102</v>
          </cell>
          <cell r="H794" t="str">
            <v>INTERCO SALES</v>
          </cell>
          <cell r="I794" t="str">
            <v>N</v>
          </cell>
          <cell r="J794" t="str">
            <v>X</v>
          </cell>
          <cell r="K794">
            <v>230</v>
          </cell>
          <cell r="L794" t="str">
            <v>I</v>
          </cell>
          <cell r="M794" t="str">
            <v>01.06.2006 00:00:00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t="str">
            <v/>
          </cell>
          <cell r="AN794">
            <v>0</v>
          </cell>
          <cell r="AO794">
            <v>0</v>
          </cell>
          <cell r="AP794">
            <v>0</v>
          </cell>
          <cell r="AQ794">
            <v>0</v>
          </cell>
          <cell r="AR794" t="str">
            <v>N</v>
          </cell>
          <cell r="AS794" t="str">
            <v>X</v>
          </cell>
          <cell r="AU794">
            <v>0</v>
          </cell>
          <cell r="AV794">
            <v>0</v>
          </cell>
        </row>
        <row r="795">
          <cell r="G795" t="str">
            <v>ESP10210</v>
          </cell>
          <cell r="H795" t="str">
            <v>France</v>
          </cell>
          <cell r="I795" t="str">
            <v>Y</v>
          </cell>
          <cell r="J795" t="str">
            <v>X</v>
          </cell>
          <cell r="K795">
            <v>240</v>
          </cell>
          <cell r="L795" t="str">
            <v>S</v>
          </cell>
          <cell r="M795" t="str">
            <v>01.06.2006 00:00:00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t="str">
            <v/>
          </cell>
          <cell r="AN795">
            <v>0</v>
          </cell>
          <cell r="AO795">
            <v>0</v>
          </cell>
          <cell r="AP795">
            <v>0</v>
          </cell>
          <cell r="AQ795">
            <v>0</v>
          </cell>
          <cell r="AR795" t="str">
            <v>N</v>
          </cell>
          <cell r="AS795" t="str">
            <v>X</v>
          </cell>
          <cell r="AU795">
            <v>0</v>
          </cell>
          <cell r="AV795">
            <v>0</v>
          </cell>
        </row>
        <row r="796">
          <cell r="G796" t="str">
            <v>ESP10220</v>
          </cell>
          <cell r="H796" t="str">
            <v>Spain</v>
          </cell>
          <cell r="I796" t="str">
            <v>Y</v>
          </cell>
          <cell r="J796" t="str">
            <v>X</v>
          </cell>
          <cell r="K796">
            <v>250</v>
          </cell>
          <cell r="L796" t="str">
            <v>S</v>
          </cell>
          <cell r="M796" t="str">
            <v>01.06.2006 00:00:00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t="str">
            <v/>
          </cell>
          <cell r="AN796">
            <v>0</v>
          </cell>
          <cell r="AO796">
            <v>0</v>
          </cell>
          <cell r="AP796">
            <v>0</v>
          </cell>
          <cell r="AQ796">
            <v>0</v>
          </cell>
          <cell r="AR796" t="str">
            <v>N</v>
          </cell>
          <cell r="AS796" t="str">
            <v>X</v>
          </cell>
          <cell r="AU796">
            <v>0</v>
          </cell>
          <cell r="AV796">
            <v>0</v>
          </cell>
        </row>
        <row r="797">
          <cell r="G797" t="str">
            <v>ESP10240</v>
          </cell>
          <cell r="H797" t="str">
            <v>Italy</v>
          </cell>
          <cell r="I797" t="str">
            <v>Y</v>
          </cell>
          <cell r="J797" t="str">
            <v>X</v>
          </cell>
          <cell r="K797">
            <v>270</v>
          </cell>
          <cell r="L797" t="str">
            <v>S</v>
          </cell>
          <cell r="M797" t="str">
            <v>01.06.2006 00:00:00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t="str">
            <v/>
          </cell>
          <cell r="AN797">
            <v>0</v>
          </cell>
          <cell r="AO797">
            <v>0</v>
          </cell>
          <cell r="AP797">
            <v>0</v>
          </cell>
          <cell r="AQ797">
            <v>0</v>
          </cell>
          <cell r="AR797" t="str">
            <v>N</v>
          </cell>
          <cell r="AS797" t="str">
            <v>X</v>
          </cell>
          <cell r="AU797">
            <v>0</v>
          </cell>
          <cell r="AV797">
            <v>0</v>
          </cell>
        </row>
        <row r="798">
          <cell r="G798" t="str">
            <v>ESP10250</v>
          </cell>
          <cell r="H798" t="str">
            <v>Portugal</v>
          </cell>
          <cell r="I798" t="str">
            <v>Y</v>
          </cell>
          <cell r="J798" t="str">
            <v>X</v>
          </cell>
          <cell r="K798">
            <v>280</v>
          </cell>
          <cell r="L798" t="str">
            <v>S</v>
          </cell>
          <cell r="M798" t="str">
            <v>01.06.2006 00:00:00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t="str">
            <v/>
          </cell>
          <cell r="AN798">
            <v>0</v>
          </cell>
          <cell r="AO798">
            <v>0</v>
          </cell>
          <cell r="AP798">
            <v>0</v>
          </cell>
          <cell r="AQ798">
            <v>0</v>
          </cell>
          <cell r="AR798" t="str">
            <v>N</v>
          </cell>
          <cell r="AS798" t="str">
            <v>X</v>
          </cell>
          <cell r="AU798">
            <v>0</v>
          </cell>
          <cell r="AV798">
            <v>0</v>
          </cell>
        </row>
        <row r="799">
          <cell r="G799" t="str">
            <v>ESP10260</v>
          </cell>
          <cell r="H799" t="str">
            <v>Poland</v>
          </cell>
          <cell r="I799" t="str">
            <v>Y</v>
          </cell>
          <cell r="J799" t="str">
            <v>X</v>
          </cell>
          <cell r="K799">
            <v>290</v>
          </cell>
          <cell r="L799" t="str">
            <v>S</v>
          </cell>
          <cell r="M799" t="str">
            <v>01.06.2006 00:00:00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t="str">
            <v/>
          </cell>
          <cell r="AN799">
            <v>0</v>
          </cell>
          <cell r="AO799">
            <v>0</v>
          </cell>
          <cell r="AP799">
            <v>0</v>
          </cell>
          <cell r="AQ799">
            <v>0</v>
          </cell>
          <cell r="AR799" t="str">
            <v>N</v>
          </cell>
          <cell r="AS799" t="str">
            <v>X</v>
          </cell>
          <cell r="AU799">
            <v>0</v>
          </cell>
          <cell r="AV799">
            <v>0</v>
          </cell>
        </row>
        <row r="800">
          <cell r="G800" t="str">
            <v>ESP10270</v>
          </cell>
          <cell r="H800" t="str">
            <v>Turkey</v>
          </cell>
          <cell r="I800" t="str">
            <v>Y</v>
          </cell>
          <cell r="J800" t="str">
            <v>X</v>
          </cell>
          <cell r="K800">
            <v>300</v>
          </cell>
          <cell r="L800" t="str">
            <v>S</v>
          </cell>
          <cell r="M800" t="str">
            <v>01.06.2006 00:00:00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t="str">
            <v/>
          </cell>
          <cell r="AN800">
            <v>0</v>
          </cell>
          <cell r="AO800">
            <v>0</v>
          </cell>
          <cell r="AP800">
            <v>0</v>
          </cell>
          <cell r="AQ800">
            <v>0</v>
          </cell>
          <cell r="AR800" t="str">
            <v>N</v>
          </cell>
          <cell r="AS800" t="str">
            <v>X</v>
          </cell>
          <cell r="AU800">
            <v>0</v>
          </cell>
          <cell r="AV800">
            <v>0</v>
          </cell>
        </row>
        <row r="801">
          <cell r="G801" t="str">
            <v>ESP1020</v>
          </cell>
          <cell r="H801" t="str">
            <v>Total BSE Interco Sales</v>
          </cell>
          <cell r="I801" t="str">
            <v>Y</v>
          </cell>
          <cell r="J801" t="str">
            <v>X</v>
          </cell>
          <cell r="K801">
            <v>310</v>
          </cell>
          <cell r="L801" t="str">
            <v>C</v>
          </cell>
          <cell r="M801" t="str">
            <v>01.06.2006 00:00:00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t="str">
            <v/>
          </cell>
          <cell r="AN801">
            <v>0</v>
          </cell>
          <cell r="AO801">
            <v>0</v>
          </cell>
          <cell r="AP801">
            <v>0</v>
          </cell>
          <cell r="AQ801">
            <v>0</v>
          </cell>
          <cell r="AR801" t="str">
            <v>N</v>
          </cell>
          <cell r="AS801" t="str">
            <v>X</v>
          </cell>
          <cell r="AU801">
            <v>0</v>
          </cell>
          <cell r="AV801">
            <v>0</v>
          </cell>
        </row>
        <row r="802">
          <cell r="G802" t="str">
            <v>TESP103</v>
          </cell>
          <cell r="H802" t="str">
            <v>OPERATING REVENUE</v>
          </cell>
          <cell r="I802" t="str">
            <v>Y</v>
          </cell>
          <cell r="J802" t="str">
            <v>X</v>
          </cell>
          <cell r="K802">
            <v>311</v>
          </cell>
          <cell r="L802" t="str">
            <v>I</v>
          </cell>
          <cell r="M802" t="str">
            <v>01.06.2006 00:00:00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t="str">
            <v/>
          </cell>
          <cell r="AN802">
            <v>0</v>
          </cell>
          <cell r="AO802">
            <v>0</v>
          </cell>
          <cell r="AP802">
            <v>0</v>
          </cell>
          <cell r="AQ802">
            <v>0</v>
          </cell>
          <cell r="AR802" t="str">
            <v>N</v>
          </cell>
          <cell r="AS802" t="str">
            <v>X</v>
          </cell>
          <cell r="AU802">
            <v>0</v>
          </cell>
          <cell r="AV802">
            <v>0</v>
          </cell>
        </row>
        <row r="803">
          <cell r="G803" t="str">
            <v>ESP10310</v>
          </cell>
          <cell r="H803" t="str">
            <v>France</v>
          </cell>
          <cell r="I803" t="str">
            <v>Y</v>
          </cell>
          <cell r="J803" t="str">
            <v>X</v>
          </cell>
          <cell r="K803">
            <v>312</v>
          </cell>
          <cell r="L803" t="str">
            <v>S</v>
          </cell>
          <cell r="M803" t="str">
            <v>01.06.2006 00:00:00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t="str">
            <v/>
          </cell>
          <cell r="AN803">
            <v>0</v>
          </cell>
          <cell r="AO803">
            <v>0</v>
          </cell>
          <cell r="AP803">
            <v>0</v>
          </cell>
          <cell r="AQ803">
            <v>0</v>
          </cell>
          <cell r="AR803" t="str">
            <v>N</v>
          </cell>
          <cell r="AS803" t="str">
            <v>X</v>
          </cell>
          <cell r="AU803">
            <v>0</v>
          </cell>
          <cell r="AV803">
            <v>0</v>
          </cell>
        </row>
        <row r="804">
          <cell r="G804" t="str">
            <v>ESP10320</v>
          </cell>
          <cell r="H804" t="str">
            <v>Spain</v>
          </cell>
          <cell r="I804" t="str">
            <v>Y</v>
          </cell>
          <cell r="J804" t="str">
            <v>X</v>
          </cell>
          <cell r="K804">
            <v>313</v>
          </cell>
          <cell r="L804" t="str">
            <v>S</v>
          </cell>
          <cell r="M804" t="str">
            <v>01.06.2006 00:00:00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t="str">
            <v/>
          </cell>
          <cell r="AN804">
            <v>0</v>
          </cell>
          <cell r="AO804">
            <v>0</v>
          </cell>
          <cell r="AP804">
            <v>0</v>
          </cell>
          <cell r="AQ804">
            <v>0</v>
          </cell>
          <cell r="AR804" t="str">
            <v>N</v>
          </cell>
          <cell r="AS804" t="str">
            <v>X</v>
          </cell>
          <cell r="AU804">
            <v>0</v>
          </cell>
          <cell r="AV804">
            <v>0</v>
          </cell>
        </row>
        <row r="805">
          <cell r="G805" t="str">
            <v>ESP10340</v>
          </cell>
          <cell r="H805" t="str">
            <v>Italy</v>
          </cell>
          <cell r="I805" t="str">
            <v>Y</v>
          </cell>
          <cell r="J805" t="str">
            <v>X</v>
          </cell>
          <cell r="K805">
            <v>315</v>
          </cell>
          <cell r="L805" t="str">
            <v>S</v>
          </cell>
          <cell r="M805" t="str">
            <v>01.06.2006 00:00:00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t="str">
            <v/>
          </cell>
          <cell r="AN805">
            <v>0</v>
          </cell>
          <cell r="AO805">
            <v>0</v>
          </cell>
          <cell r="AP805">
            <v>0</v>
          </cell>
          <cell r="AQ805">
            <v>0</v>
          </cell>
          <cell r="AR805" t="str">
            <v>N</v>
          </cell>
          <cell r="AS805" t="str">
            <v>X</v>
          </cell>
          <cell r="AU805">
            <v>0</v>
          </cell>
          <cell r="AV805">
            <v>0</v>
          </cell>
        </row>
        <row r="806">
          <cell r="G806" t="str">
            <v>ESP10350</v>
          </cell>
          <cell r="H806" t="str">
            <v>Portugal</v>
          </cell>
          <cell r="I806" t="str">
            <v>Y</v>
          </cell>
          <cell r="J806" t="str">
            <v>X</v>
          </cell>
          <cell r="K806">
            <v>316</v>
          </cell>
          <cell r="L806" t="str">
            <v>S</v>
          </cell>
          <cell r="M806" t="str">
            <v>01.06.2006 00:00:00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t="str">
            <v/>
          </cell>
          <cell r="AN806">
            <v>0</v>
          </cell>
          <cell r="AO806">
            <v>0</v>
          </cell>
          <cell r="AP806">
            <v>0</v>
          </cell>
          <cell r="AQ806">
            <v>0</v>
          </cell>
          <cell r="AR806" t="str">
            <v>N</v>
          </cell>
          <cell r="AS806" t="str">
            <v>X</v>
          </cell>
          <cell r="AU806">
            <v>0</v>
          </cell>
          <cell r="AV806">
            <v>0</v>
          </cell>
        </row>
        <row r="807">
          <cell r="G807" t="str">
            <v>ESP10360</v>
          </cell>
          <cell r="H807" t="str">
            <v>Poland</v>
          </cell>
          <cell r="I807" t="str">
            <v>Y</v>
          </cell>
          <cell r="J807" t="str">
            <v>X</v>
          </cell>
          <cell r="K807">
            <v>317</v>
          </cell>
          <cell r="L807" t="str">
            <v>S</v>
          </cell>
          <cell r="M807" t="str">
            <v>01.06.2006 00:00:00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t="str">
            <v/>
          </cell>
          <cell r="AN807">
            <v>0</v>
          </cell>
          <cell r="AO807">
            <v>0</v>
          </cell>
          <cell r="AP807">
            <v>0</v>
          </cell>
          <cell r="AQ807">
            <v>0</v>
          </cell>
          <cell r="AR807" t="str">
            <v>N</v>
          </cell>
          <cell r="AS807" t="str">
            <v>X</v>
          </cell>
          <cell r="AU807">
            <v>0</v>
          </cell>
          <cell r="AV807">
            <v>0</v>
          </cell>
        </row>
        <row r="808">
          <cell r="G808" t="str">
            <v>ESP10370</v>
          </cell>
          <cell r="H808" t="str">
            <v>Turkey</v>
          </cell>
          <cell r="I808" t="str">
            <v>Y</v>
          </cell>
          <cell r="J808" t="str">
            <v>X</v>
          </cell>
          <cell r="K808">
            <v>318</v>
          </cell>
          <cell r="L808" t="str">
            <v>S</v>
          </cell>
          <cell r="M808" t="str">
            <v>01.06.2006 00:00:00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t="str">
            <v/>
          </cell>
          <cell r="AN808">
            <v>0</v>
          </cell>
          <cell r="AO808">
            <v>0</v>
          </cell>
          <cell r="AP808">
            <v>0</v>
          </cell>
          <cell r="AQ808">
            <v>0</v>
          </cell>
          <cell r="AR808" t="str">
            <v>N</v>
          </cell>
          <cell r="AS808" t="str">
            <v>X</v>
          </cell>
          <cell r="AU808">
            <v>0</v>
          </cell>
          <cell r="AV808">
            <v>0</v>
          </cell>
        </row>
        <row r="809">
          <cell r="G809" t="str">
            <v>ESP1030</v>
          </cell>
          <cell r="H809" t="str">
            <v>Total BSE Operating Revenue</v>
          </cell>
          <cell r="I809" t="str">
            <v>Y</v>
          </cell>
          <cell r="J809" t="str">
            <v>X</v>
          </cell>
          <cell r="K809">
            <v>319</v>
          </cell>
          <cell r="L809" t="str">
            <v>C</v>
          </cell>
          <cell r="M809" t="str">
            <v>01.06.2006 00:00:00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t="str">
            <v/>
          </cell>
          <cell r="AN809">
            <v>0</v>
          </cell>
          <cell r="AO809">
            <v>0</v>
          </cell>
          <cell r="AP809">
            <v>0</v>
          </cell>
          <cell r="AQ809">
            <v>0</v>
          </cell>
          <cell r="AR809" t="str">
            <v>N</v>
          </cell>
          <cell r="AS809" t="str">
            <v>X</v>
          </cell>
          <cell r="AU809">
            <v>0</v>
          </cell>
          <cell r="AV809">
            <v>0</v>
          </cell>
        </row>
        <row r="810">
          <cell r="G810" t="str">
            <v>ESP10</v>
          </cell>
          <cell r="H810" t="str">
            <v>TOTAL NGU</v>
          </cell>
          <cell r="I810" t="str">
            <v>Y</v>
          </cell>
          <cell r="J810" t="str">
            <v>X</v>
          </cell>
          <cell r="K810">
            <v>320</v>
          </cell>
          <cell r="L810" t="str">
            <v>C</v>
          </cell>
          <cell r="M810" t="str">
            <v>01.06.2006 00:00:00</v>
          </cell>
          <cell r="N810">
            <v>679</v>
          </cell>
          <cell r="O810">
            <v>679</v>
          </cell>
          <cell r="P810">
            <v>679</v>
          </cell>
          <cell r="Q810">
            <v>679</v>
          </cell>
          <cell r="R810">
            <v>679</v>
          </cell>
          <cell r="S810">
            <v>1579</v>
          </cell>
          <cell r="T810">
            <v>829</v>
          </cell>
          <cell r="U810">
            <v>829</v>
          </cell>
          <cell r="V810">
            <v>829</v>
          </cell>
          <cell r="W810">
            <v>829</v>
          </cell>
          <cell r="X810">
            <v>829</v>
          </cell>
          <cell r="Y810">
            <v>829</v>
          </cell>
          <cell r="Z810">
            <v>679</v>
          </cell>
          <cell r="AA810">
            <v>679</v>
          </cell>
          <cell r="AB810">
            <v>679</v>
          </cell>
          <cell r="AC810">
            <v>679</v>
          </cell>
          <cell r="AD810">
            <v>679</v>
          </cell>
          <cell r="AE810">
            <v>1579</v>
          </cell>
          <cell r="AF810">
            <v>829</v>
          </cell>
          <cell r="AG810">
            <v>829</v>
          </cell>
          <cell r="AH810">
            <v>829</v>
          </cell>
          <cell r="AI810">
            <v>829</v>
          </cell>
          <cell r="AJ810">
            <v>829</v>
          </cell>
          <cell r="AK810">
            <v>0</v>
          </cell>
          <cell r="AL810">
            <v>829</v>
          </cell>
          <cell r="AM810" t="str">
            <v/>
          </cell>
          <cell r="AN810">
            <v>8328</v>
          </cell>
          <cell r="AO810">
            <v>8477</v>
          </cell>
          <cell r="AP810">
            <v>8328</v>
          </cell>
          <cell r="AQ810">
            <v>8477</v>
          </cell>
          <cell r="AR810" t="str">
            <v>N</v>
          </cell>
          <cell r="AS810" t="str">
            <v>X</v>
          </cell>
          <cell r="AU810">
            <v>4974</v>
          </cell>
          <cell r="AV810">
            <v>9948</v>
          </cell>
        </row>
        <row r="811">
          <cell r="G811" t="str">
            <v>TEHB101</v>
          </cell>
          <cell r="H811" t="str">
            <v>EHB</v>
          </cell>
          <cell r="I811" t="str">
            <v>N</v>
          </cell>
          <cell r="J811" t="str">
            <v>X</v>
          </cell>
          <cell r="K811">
            <v>330</v>
          </cell>
          <cell r="L811" t="str">
            <v>I</v>
          </cell>
          <cell r="M811" t="str">
            <v>01.06.2006 00:00:00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t="str">
            <v/>
          </cell>
          <cell r="AN811">
            <v>0</v>
          </cell>
          <cell r="AO811">
            <v>0</v>
          </cell>
          <cell r="AP811">
            <v>0</v>
          </cell>
          <cell r="AQ811">
            <v>0</v>
          </cell>
          <cell r="AR811" t="str">
            <v>N</v>
          </cell>
          <cell r="AS811" t="str">
            <v>X</v>
          </cell>
          <cell r="AU811">
            <v>0</v>
          </cell>
          <cell r="AV811">
            <v>0</v>
          </cell>
        </row>
        <row r="812">
          <cell r="G812" t="str">
            <v>EHB10110</v>
          </cell>
          <cell r="H812" t="str">
            <v>Sales to Third Parties</v>
          </cell>
          <cell r="I812" t="str">
            <v>Y</v>
          </cell>
          <cell r="J812" t="str">
            <v>X</v>
          </cell>
          <cell r="K812">
            <v>340</v>
          </cell>
          <cell r="L812" t="str">
            <v>S</v>
          </cell>
          <cell r="M812" t="str">
            <v>01.06.2006 00:00:00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t="str">
            <v/>
          </cell>
          <cell r="AN812">
            <v>0</v>
          </cell>
          <cell r="AO812">
            <v>0</v>
          </cell>
          <cell r="AP812">
            <v>0</v>
          </cell>
          <cell r="AQ812">
            <v>0</v>
          </cell>
          <cell r="AR812" t="str">
            <v>N</v>
          </cell>
          <cell r="AS812" t="str">
            <v>X</v>
          </cell>
          <cell r="AU812">
            <v>0</v>
          </cell>
          <cell r="AV812">
            <v>0</v>
          </cell>
        </row>
        <row r="813">
          <cell r="G813" t="str">
            <v>EHB10120</v>
          </cell>
          <cell r="H813" t="str">
            <v>Sales to CB/CC GmbH</v>
          </cell>
          <cell r="I813" t="str">
            <v>Y</v>
          </cell>
          <cell r="J813" t="str">
            <v>X</v>
          </cell>
          <cell r="K813">
            <v>350</v>
          </cell>
          <cell r="L813" t="str">
            <v>S</v>
          </cell>
          <cell r="M813" t="str">
            <v>01.06.2006 00:00:00</v>
          </cell>
          <cell r="N813">
            <v>2161</v>
          </cell>
          <cell r="O813">
            <v>1054</v>
          </cell>
          <cell r="P813">
            <v>1949</v>
          </cell>
          <cell r="Q813">
            <v>1695</v>
          </cell>
          <cell r="R813">
            <v>411</v>
          </cell>
          <cell r="S813">
            <v>280</v>
          </cell>
          <cell r="T813">
            <v>289</v>
          </cell>
          <cell r="U813">
            <v>101</v>
          </cell>
          <cell r="V813">
            <v>229</v>
          </cell>
          <cell r="W813">
            <v>241</v>
          </cell>
          <cell r="X813">
            <v>214</v>
          </cell>
          <cell r="Y813">
            <v>238</v>
          </cell>
          <cell r="Z813">
            <v>2161</v>
          </cell>
          <cell r="AA813">
            <v>1054</v>
          </cell>
          <cell r="AB813">
            <v>1949</v>
          </cell>
          <cell r="AC813">
            <v>1695</v>
          </cell>
          <cell r="AD813">
            <v>411</v>
          </cell>
          <cell r="AE813">
            <v>280</v>
          </cell>
          <cell r="AF813">
            <v>289</v>
          </cell>
          <cell r="AG813">
            <v>101</v>
          </cell>
          <cell r="AH813">
            <v>229</v>
          </cell>
          <cell r="AI813">
            <v>241</v>
          </cell>
          <cell r="AJ813">
            <v>214</v>
          </cell>
          <cell r="AK813">
            <v>0</v>
          </cell>
          <cell r="AL813">
            <v>238</v>
          </cell>
          <cell r="AM813" t="str">
            <v/>
          </cell>
          <cell r="AN813">
            <v>5497</v>
          </cell>
          <cell r="AO813">
            <v>5340</v>
          </cell>
          <cell r="AP813">
            <v>5497</v>
          </cell>
          <cell r="AQ813">
            <v>5340</v>
          </cell>
          <cell r="AR813" t="str">
            <v>N</v>
          </cell>
          <cell r="AS813" t="str">
            <v>X</v>
          </cell>
          <cell r="AU813">
            <v>7550</v>
          </cell>
          <cell r="AV813">
            <v>8862</v>
          </cell>
        </row>
        <row r="814">
          <cell r="G814" t="str">
            <v>EHB10130</v>
          </cell>
          <cell r="H814" t="str">
            <v>Sales to CB/CC America</v>
          </cell>
          <cell r="I814" t="str">
            <v>Y</v>
          </cell>
          <cell r="J814" t="str">
            <v>X</v>
          </cell>
          <cell r="K814">
            <v>360</v>
          </cell>
          <cell r="L814" t="str">
            <v>S</v>
          </cell>
          <cell r="M814" t="str">
            <v>01.06.2006 00:00:00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t="str">
            <v/>
          </cell>
          <cell r="AN814">
            <v>0</v>
          </cell>
          <cell r="AO814">
            <v>0</v>
          </cell>
          <cell r="AP814">
            <v>0</v>
          </cell>
          <cell r="AQ814">
            <v>0</v>
          </cell>
          <cell r="AR814" t="str">
            <v>N</v>
          </cell>
          <cell r="AS814" t="str">
            <v>X</v>
          </cell>
          <cell r="AU814">
            <v>0</v>
          </cell>
          <cell r="AV814">
            <v>0</v>
          </cell>
        </row>
        <row r="815">
          <cell r="G815" t="str">
            <v>EHB10140</v>
          </cell>
          <cell r="H815" t="str">
            <v>Sales to AA</v>
          </cell>
          <cell r="I815" t="str">
            <v>Y</v>
          </cell>
          <cell r="J815" t="str">
            <v>X</v>
          </cell>
          <cell r="K815">
            <v>370</v>
          </cell>
          <cell r="L815" t="str">
            <v>S</v>
          </cell>
          <cell r="M815" t="str">
            <v>01.06.2006 00:00:00</v>
          </cell>
          <cell r="N815">
            <v>15</v>
          </cell>
          <cell r="O815">
            <v>-13</v>
          </cell>
          <cell r="P815">
            <v>19</v>
          </cell>
          <cell r="Q815">
            <v>0</v>
          </cell>
          <cell r="R815">
            <v>57</v>
          </cell>
          <cell r="S815">
            <v>78</v>
          </cell>
          <cell r="T815">
            <v>17</v>
          </cell>
          <cell r="U815">
            <v>11</v>
          </cell>
          <cell r="V815">
            <v>13</v>
          </cell>
          <cell r="W815">
            <v>16</v>
          </cell>
          <cell r="X815">
            <v>15</v>
          </cell>
          <cell r="Y815">
            <v>12</v>
          </cell>
          <cell r="Z815">
            <v>15</v>
          </cell>
          <cell r="AA815">
            <v>-13</v>
          </cell>
          <cell r="AB815">
            <v>19</v>
          </cell>
          <cell r="AC815">
            <v>0</v>
          </cell>
          <cell r="AD815">
            <v>57</v>
          </cell>
          <cell r="AE815">
            <v>78</v>
          </cell>
          <cell r="AF815">
            <v>17</v>
          </cell>
          <cell r="AG815">
            <v>11</v>
          </cell>
          <cell r="AH815">
            <v>13</v>
          </cell>
          <cell r="AI815">
            <v>16</v>
          </cell>
          <cell r="AJ815">
            <v>15</v>
          </cell>
          <cell r="AK815">
            <v>0</v>
          </cell>
          <cell r="AL815">
            <v>12</v>
          </cell>
          <cell r="AM815" t="str">
            <v/>
          </cell>
          <cell r="AN815">
            <v>515</v>
          </cell>
          <cell r="AO815">
            <v>445</v>
          </cell>
          <cell r="AP815">
            <v>515</v>
          </cell>
          <cell r="AQ815">
            <v>445</v>
          </cell>
          <cell r="AR815" t="str">
            <v>N</v>
          </cell>
          <cell r="AS815" t="str">
            <v>X</v>
          </cell>
          <cell r="AU815">
            <v>156</v>
          </cell>
          <cell r="AV815">
            <v>240</v>
          </cell>
        </row>
        <row r="816">
          <cell r="G816" t="str">
            <v>EHB10150</v>
          </cell>
          <cell r="H816" t="str">
            <v>Sales to other Bosch  units</v>
          </cell>
          <cell r="I816" t="str">
            <v>Y</v>
          </cell>
          <cell r="J816" t="str">
            <v>X</v>
          </cell>
          <cell r="K816">
            <v>380</v>
          </cell>
          <cell r="L816" t="str">
            <v>S</v>
          </cell>
          <cell r="M816" t="str">
            <v>01.06.2006 00:00:00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t="str">
            <v/>
          </cell>
          <cell r="AN816">
            <v>0</v>
          </cell>
          <cell r="AO816">
            <v>0</v>
          </cell>
          <cell r="AP816">
            <v>0</v>
          </cell>
          <cell r="AQ816">
            <v>0</v>
          </cell>
          <cell r="AR816" t="str">
            <v>N</v>
          </cell>
          <cell r="AS816" t="str">
            <v>X</v>
          </cell>
          <cell r="AU816">
            <v>0</v>
          </cell>
          <cell r="AV816">
            <v>0</v>
          </cell>
        </row>
        <row r="817">
          <cell r="G817" t="str">
            <v>TEHB102</v>
          </cell>
          <cell r="H817" t="str">
            <v>INTERCO SALES</v>
          </cell>
          <cell r="I817" t="str">
            <v>N</v>
          </cell>
          <cell r="J817" t="str">
            <v>X</v>
          </cell>
          <cell r="K817">
            <v>390</v>
          </cell>
          <cell r="L817" t="str">
            <v>I</v>
          </cell>
          <cell r="M817" t="str">
            <v>01.06.2006 00:00:00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t="str">
            <v/>
          </cell>
          <cell r="AN817">
            <v>0</v>
          </cell>
          <cell r="AO817">
            <v>0</v>
          </cell>
          <cell r="AP817">
            <v>0</v>
          </cell>
          <cell r="AQ817">
            <v>0</v>
          </cell>
          <cell r="AR817" t="str">
            <v>N</v>
          </cell>
          <cell r="AS817" t="str">
            <v>X</v>
          </cell>
          <cell r="AU817">
            <v>0</v>
          </cell>
          <cell r="AV817">
            <v>0</v>
          </cell>
        </row>
        <row r="818">
          <cell r="G818" t="str">
            <v>EHB10210</v>
          </cell>
          <cell r="H818" t="str">
            <v>France</v>
          </cell>
          <cell r="I818" t="str">
            <v>Y</v>
          </cell>
          <cell r="J818" t="str">
            <v>X</v>
          </cell>
          <cell r="K818">
            <v>400</v>
          </cell>
          <cell r="L818" t="str">
            <v>S</v>
          </cell>
          <cell r="M818" t="str">
            <v>01.06.2006 00:00:00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t="str">
            <v/>
          </cell>
          <cell r="AN818">
            <v>0</v>
          </cell>
          <cell r="AO818">
            <v>0</v>
          </cell>
          <cell r="AP818">
            <v>0</v>
          </cell>
          <cell r="AQ818">
            <v>0</v>
          </cell>
          <cell r="AR818" t="str">
            <v>N</v>
          </cell>
          <cell r="AS818" t="str">
            <v>X</v>
          </cell>
          <cell r="AU818">
            <v>0</v>
          </cell>
          <cell r="AV818">
            <v>0</v>
          </cell>
        </row>
        <row r="819">
          <cell r="G819" t="str">
            <v>EHB10220</v>
          </cell>
          <cell r="H819" t="str">
            <v>Spain</v>
          </cell>
          <cell r="I819" t="str">
            <v>Y</v>
          </cell>
          <cell r="J819" t="str">
            <v>X</v>
          </cell>
          <cell r="K819">
            <v>410</v>
          </cell>
          <cell r="L819" t="str">
            <v>S</v>
          </cell>
          <cell r="M819" t="str">
            <v>01.06.2006 00:00:00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t="str">
            <v/>
          </cell>
          <cell r="AN819">
            <v>0</v>
          </cell>
          <cell r="AO819">
            <v>0</v>
          </cell>
          <cell r="AP819">
            <v>0</v>
          </cell>
          <cell r="AQ819">
            <v>0</v>
          </cell>
          <cell r="AR819" t="str">
            <v>N</v>
          </cell>
          <cell r="AS819" t="str">
            <v>X</v>
          </cell>
          <cell r="AU819">
            <v>0</v>
          </cell>
          <cell r="AV819">
            <v>0</v>
          </cell>
        </row>
        <row r="820">
          <cell r="G820" t="str">
            <v>EHB10240</v>
          </cell>
          <cell r="H820" t="str">
            <v>Italy</v>
          </cell>
          <cell r="I820" t="str">
            <v>Y</v>
          </cell>
          <cell r="J820" t="str">
            <v>X</v>
          </cell>
          <cell r="K820">
            <v>430</v>
          </cell>
          <cell r="L820" t="str">
            <v>S</v>
          </cell>
          <cell r="M820" t="str">
            <v>01.06.2006 00:00:00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t="str">
            <v/>
          </cell>
          <cell r="AN820">
            <v>0</v>
          </cell>
          <cell r="AO820">
            <v>0</v>
          </cell>
          <cell r="AP820">
            <v>0</v>
          </cell>
          <cell r="AQ820">
            <v>0</v>
          </cell>
          <cell r="AR820" t="str">
            <v>N</v>
          </cell>
          <cell r="AS820" t="str">
            <v>X</v>
          </cell>
          <cell r="AU820">
            <v>0</v>
          </cell>
          <cell r="AV820">
            <v>0</v>
          </cell>
        </row>
        <row r="821">
          <cell r="G821" t="str">
            <v>EHB10250</v>
          </cell>
          <cell r="H821" t="str">
            <v>Portugal</v>
          </cell>
          <cell r="I821" t="str">
            <v>Y</v>
          </cell>
          <cell r="J821" t="str">
            <v>X</v>
          </cell>
          <cell r="K821">
            <v>440</v>
          </cell>
          <cell r="L821" t="str">
            <v>S</v>
          </cell>
          <cell r="M821" t="str">
            <v>01.06.2006 00:00:00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t="str">
            <v/>
          </cell>
          <cell r="AN821">
            <v>0</v>
          </cell>
          <cell r="AO821">
            <v>0</v>
          </cell>
          <cell r="AP821">
            <v>0</v>
          </cell>
          <cell r="AQ821">
            <v>0</v>
          </cell>
          <cell r="AR821" t="str">
            <v>N</v>
          </cell>
          <cell r="AS821" t="str">
            <v>X</v>
          </cell>
          <cell r="AU821">
            <v>0</v>
          </cell>
          <cell r="AV821">
            <v>0</v>
          </cell>
        </row>
        <row r="822">
          <cell r="G822" t="str">
            <v>EHB10260</v>
          </cell>
          <cell r="H822" t="str">
            <v>Poland</v>
          </cell>
          <cell r="I822" t="str">
            <v>Y</v>
          </cell>
          <cell r="J822" t="str">
            <v>X</v>
          </cell>
          <cell r="K822">
            <v>450</v>
          </cell>
          <cell r="L822" t="str">
            <v>S</v>
          </cell>
          <cell r="M822" t="str">
            <v>01.06.2006 00:00:00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t="str">
            <v/>
          </cell>
          <cell r="AN822">
            <v>0</v>
          </cell>
          <cell r="AO822">
            <v>0</v>
          </cell>
          <cell r="AP822">
            <v>0</v>
          </cell>
          <cell r="AQ822">
            <v>0</v>
          </cell>
          <cell r="AR822" t="str">
            <v>N</v>
          </cell>
          <cell r="AS822" t="str">
            <v>X</v>
          </cell>
          <cell r="AU822">
            <v>0</v>
          </cell>
          <cell r="AV822">
            <v>0</v>
          </cell>
        </row>
        <row r="823">
          <cell r="G823" t="str">
            <v>EHB10270</v>
          </cell>
          <cell r="H823" t="str">
            <v>Turkey</v>
          </cell>
          <cell r="I823" t="str">
            <v>Y</v>
          </cell>
          <cell r="J823" t="str">
            <v>X</v>
          </cell>
          <cell r="K823">
            <v>460</v>
          </cell>
          <cell r="L823" t="str">
            <v>S</v>
          </cell>
          <cell r="M823" t="str">
            <v>01.06.2006 00:00:00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t="str">
            <v/>
          </cell>
          <cell r="AN823">
            <v>0</v>
          </cell>
          <cell r="AO823">
            <v>0</v>
          </cell>
          <cell r="AP823">
            <v>0</v>
          </cell>
          <cell r="AQ823">
            <v>0</v>
          </cell>
          <cell r="AR823" t="str">
            <v>N</v>
          </cell>
          <cell r="AS823" t="str">
            <v>X</v>
          </cell>
          <cell r="AU823">
            <v>0</v>
          </cell>
          <cell r="AV823">
            <v>0</v>
          </cell>
        </row>
        <row r="824">
          <cell r="G824" t="str">
            <v>EHB1020</v>
          </cell>
          <cell r="H824" t="str">
            <v>Total BSE Interco Sales</v>
          </cell>
          <cell r="I824" t="str">
            <v>Y</v>
          </cell>
          <cell r="J824" t="str">
            <v>X</v>
          </cell>
          <cell r="K824">
            <v>470</v>
          </cell>
          <cell r="L824" t="str">
            <v>C</v>
          </cell>
          <cell r="M824" t="str">
            <v>01.06.2006 00:00:00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t="str">
            <v/>
          </cell>
          <cell r="AN824">
            <v>0</v>
          </cell>
          <cell r="AO824">
            <v>0</v>
          </cell>
          <cell r="AP824">
            <v>0</v>
          </cell>
          <cell r="AQ824">
            <v>0</v>
          </cell>
          <cell r="AR824" t="str">
            <v>N</v>
          </cell>
          <cell r="AS824" t="str">
            <v>X</v>
          </cell>
          <cell r="AU824">
            <v>0</v>
          </cell>
          <cell r="AV824">
            <v>0</v>
          </cell>
        </row>
        <row r="825">
          <cell r="G825" t="str">
            <v>TEHB103</v>
          </cell>
          <cell r="H825" t="str">
            <v>OPERATING REVENUE</v>
          </cell>
          <cell r="I825" t="str">
            <v>Y</v>
          </cell>
          <cell r="J825" t="str">
            <v>X</v>
          </cell>
          <cell r="K825">
            <v>471</v>
          </cell>
          <cell r="L825" t="str">
            <v>I</v>
          </cell>
          <cell r="M825" t="str">
            <v>01.06.2006 00:00:00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t="str">
            <v/>
          </cell>
          <cell r="AN825">
            <v>0</v>
          </cell>
          <cell r="AO825">
            <v>0</v>
          </cell>
          <cell r="AP825">
            <v>0</v>
          </cell>
          <cell r="AQ825">
            <v>0</v>
          </cell>
          <cell r="AR825" t="str">
            <v>N</v>
          </cell>
          <cell r="AS825" t="str">
            <v>X</v>
          </cell>
          <cell r="AU825">
            <v>0</v>
          </cell>
          <cell r="AV825">
            <v>0</v>
          </cell>
        </row>
        <row r="826">
          <cell r="G826" t="str">
            <v>EHB10310</v>
          </cell>
          <cell r="H826" t="str">
            <v>France</v>
          </cell>
          <cell r="I826" t="str">
            <v>Y</v>
          </cell>
          <cell r="J826" t="str">
            <v>X</v>
          </cell>
          <cell r="K826">
            <v>472</v>
          </cell>
          <cell r="L826" t="str">
            <v>S</v>
          </cell>
          <cell r="M826" t="str">
            <v>01.06.2006 00:00:00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t="str">
            <v/>
          </cell>
          <cell r="AN826">
            <v>0</v>
          </cell>
          <cell r="AO826">
            <v>0</v>
          </cell>
          <cell r="AP826">
            <v>0</v>
          </cell>
          <cell r="AQ826">
            <v>0</v>
          </cell>
          <cell r="AR826" t="str">
            <v>N</v>
          </cell>
          <cell r="AS826" t="str">
            <v>X</v>
          </cell>
          <cell r="AU826">
            <v>0</v>
          </cell>
          <cell r="AV826">
            <v>0</v>
          </cell>
        </row>
        <row r="827">
          <cell r="G827" t="str">
            <v>EHB10320</v>
          </cell>
          <cell r="H827" t="str">
            <v>Spain</v>
          </cell>
          <cell r="I827" t="str">
            <v>Y</v>
          </cell>
          <cell r="J827" t="str">
            <v>X</v>
          </cell>
          <cell r="K827">
            <v>473</v>
          </cell>
          <cell r="L827" t="str">
            <v>S</v>
          </cell>
          <cell r="M827" t="str">
            <v>01.06.2006 00:00:00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t="str">
            <v/>
          </cell>
          <cell r="AN827">
            <v>0</v>
          </cell>
          <cell r="AO827">
            <v>0</v>
          </cell>
          <cell r="AP827">
            <v>0</v>
          </cell>
          <cell r="AQ827">
            <v>0</v>
          </cell>
          <cell r="AR827" t="str">
            <v>N</v>
          </cell>
          <cell r="AS827" t="str">
            <v>X</v>
          </cell>
          <cell r="AU827">
            <v>0</v>
          </cell>
          <cell r="AV827">
            <v>0</v>
          </cell>
        </row>
        <row r="828">
          <cell r="G828" t="str">
            <v>EHB10340</v>
          </cell>
          <cell r="H828" t="str">
            <v>Italy</v>
          </cell>
          <cell r="I828" t="str">
            <v>Y</v>
          </cell>
          <cell r="J828" t="str">
            <v>X</v>
          </cell>
          <cell r="K828">
            <v>475</v>
          </cell>
          <cell r="L828" t="str">
            <v>S</v>
          </cell>
          <cell r="M828" t="str">
            <v>01.06.2006 00:00:00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t="str">
            <v/>
          </cell>
          <cell r="AN828">
            <v>0</v>
          </cell>
          <cell r="AO828">
            <v>0</v>
          </cell>
          <cell r="AP828">
            <v>0</v>
          </cell>
          <cell r="AQ828">
            <v>0</v>
          </cell>
          <cell r="AR828" t="str">
            <v>N</v>
          </cell>
          <cell r="AS828" t="str">
            <v>X</v>
          </cell>
          <cell r="AU828">
            <v>0</v>
          </cell>
          <cell r="AV828">
            <v>0</v>
          </cell>
        </row>
        <row r="829">
          <cell r="G829" t="str">
            <v>EHB10350</v>
          </cell>
          <cell r="H829" t="str">
            <v>Portugal</v>
          </cell>
          <cell r="I829" t="str">
            <v>Y</v>
          </cell>
          <cell r="J829" t="str">
            <v>X</v>
          </cell>
          <cell r="K829">
            <v>476</v>
          </cell>
          <cell r="L829" t="str">
            <v>S</v>
          </cell>
          <cell r="M829" t="str">
            <v>01.06.2006 00:00:00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t="str">
            <v/>
          </cell>
          <cell r="AN829">
            <v>0</v>
          </cell>
          <cell r="AO829">
            <v>0</v>
          </cell>
          <cell r="AP829">
            <v>0</v>
          </cell>
          <cell r="AQ829">
            <v>0</v>
          </cell>
          <cell r="AR829" t="str">
            <v>N</v>
          </cell>
          <cell r="AS829" t="str">
            <v>X</v>
          </cell>
          <cell r="AU829">
            <v>0</v>
          </cell>
          <cell r="AV829">
            <v>0</v>
          </cell>
        </row>
        <row r="830">
          <cell r="G830" t="str">
            <v>EHB10360</v>
          </cell>
          <cell r="H830" t="str">
            <v>Poland</v>
          </cell>
          <cell r="I830" t="str">
            <v>Y</v>
          </cell>
          <cell r="J830" t="str">
            <v>X</v>
          </cell>
          <cell r="K830">
            <v>477</v>
          </cell>
          <cell r="L830" t="str">
            <v>S</v>
          </cell>
          <cell r="M830" t="str">
            <v>01.06.2006 00:00:00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cell r="AD830">
            <v>0</v>
          </cell>
          <cell r="AE830">
            <v>0</v>
          </cell>
          <cell r="AF830">
            <v>0</v>
          </cell>
          <cell r="AG830">
            <v>0</v>
          </cell>
          <cell r="AH830">
            <v>0</v>
          </cell>
          <cell r="AI830">
            <v>0</v>
          </cell>
          <cell r="AJ830">
            <v>0</v>
          </cell>
          <cell r="AK830">
            <v>0</v>
          </cell>
          <cell r="AL830">
            <v>0</v>
          </cell>
          <cell r="AM830" t="str">
            <v/>
          </cell>
          <cell r="AN830">
            <v>0</v>
          </cell>
          <cell r="AO830">
            <v>0</v>
          </cell>
          <cell r="AP830">
            <v>0</v>
          </cell>
          <cell r="AQ830">
            <v>0</v>
          </cell>
          <cell r="AR830" t="str">
            <v>N</v>
          </cell>
          <cell r="AS830" t="str">
            <v>X</v>
          </cell>
          <cell r="AU830">
            <v>0</v>
          </cell>
          <cell r="AV830">
            <v>0</v>
          </cell>
        </row>
        <row r="831">
          <cell r="G831" t="str">
            <v>EHB10370</v>
          </cell>
          <cell r="H831" t="str">
            <v>Turkey</v>
          </cell>
          <cell r="I831" t="str">
            <v>Y</v>
          </cell>
          <cell r="J831" t="str">
            <v>X</v>
          </cell>
          <cell r="K831">
            <v>478</v>
          </cell>
          <cell r="L831" t="str">
            <v>S</v>
          </cell>
          <cell r="M831" t="str">
            <v>01.06.2006 00:00:00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cell r="AD831">
            <v>0</v>
          </cell>
          <cell r="AE831">
            <v>0</v>
          </cell>
          <cell r="AF831">
            <v>0</v>
          </cell>
          <cell r="AG831">
            <v>0</v>
          </cell>
          <cell r="AH831">
            <v>0</v>
          </cell>
          <cell r="AI831">
            <v>0</v>
          </cell>
          <cell r="AJ831">
            <v>0</v>
          </cell>
          <cell r="AK831">
            <v>0</v>
          </cell>
          <cell r="AL831">
            <v>0</v>
          </cell>
          <cell r="AM831" t="str">
            <v/>
          </cell>
          <cell r="AN831">
            <v>0</v>
          </cell>
          <cell r="AO831">
            <v>0</v>
          </cell>
          <cell r="AP831">
            <v>0</v>
          </cell>
          <cell r="AQ831">
            <v>0</v>
          </cell>
          <cell r="AR831" t="str">
            <v>N</v>
          </cell>
          <cell r="AS831" t="str">
            <v>X</v>
          </cell>
          <cell r="AU831">
            <v>0</v>
          </cell>
          <cell r="AV831">
            <v>0</v>
          </cell>
        </row>
        <row r="832">
          <cell r="G832" t="str">
            <v>EHB1030</v>
          </cell>
          <cell r="H832" t="str">
            <v>Total BSE Operating Revenue</v>
          </cell>
          <cell r="I832" t="str">
            <v>Y</v>
          </cell>
          <cell r="J832" t="str">
            <v>X</v>
          </cell>
          <cell r="K832">
            <v>479</v>
          </cell>
          <cell r="L832" t="str">
            <v>C</v>
          </cell>
          <cell r="M832" t="str">
            <v>01.06.2006 00:00:00</v>
          </cell>
          <cell r="N832">
            <v>0</v>
          </cell>
          <cell r="O832">
            <v>0</v>
          </cell>
          <cell r="P832">
            <v>0</v>
          </cell>
          <cell r="Q832">
            <v>0</v>
          </cell>
          <cell r="R832">
            <v>0</v>
          </cell>
          <cell r="S832">
            <v>0</v>
          </cell>
          <cell r="T832">
            <v>0</v>
          </cell>
          <cell r="U832">
            <v>0</v>
          </cell>
          <cell r="V832">
            <v>0</v>
          </cell>
          <cell r="W832">
            <v>0</v>
          </cell>
          <cell r="X832">
            <v>0</v>
          </cell>
          <cell r="Y832">
            <v>0</v>
          </cell>
          <cell r="Z832">
            <v>0</v>
          </cell>
          <cell r="AA832">
            <v>0</v>
          </cell>
          <cell r="AB832">
            <v>0</v>
          </cell>
          <cell r="AC832">
            <v>0</v>
          </cell>
          <cell r="AD832">
            <v>0</v>
          </cell>
          <cell r="AE832">
            <v>0</v>
          </cell>
          <cell r="AF832">
            <v>0</v>
          </cell>
          <cell r="AG832">
            <v>0</v>
          </cell>
          <cell r="AH832">
            <v>0</v>
          </cell>
          <cell r="AI832">
            <v>0</v>
          </cell>
          <cell r="AJ832">
            <v>0</v>
          </cell>
          <cell r="AK832">
            <v>0</v>
          </cell>
          <cell r="AL832">
            <v>0</v>
          </cell>
          <cell r="AM832" t="str">
            <v/>
          </cell>
          <cell r="AN832">
            <v>0</v>
          </cell>
          <cell r="AO832">
            <v>0</v>
          </cell>
          <cell r="AP832">
            <v>0</v>
          </cell>
          <cell r="AQ832">
            <v>0</v>
          </cell>
          <cell r="AR832" t="str">
            <v>N</v>
          </cell>
          <cell r="AS832" t="str">
            <v>X</v>
          </cell>
          <cell r="AU832">
            <v>0</v>
          </cell>
          <cell r="AV832">
            <v>0</v>
          </cell>
        </row>
        <row r="833">
          <cell r="G833" t="str">
            <v>EHB10</v>
          </cell>
          <cell r="H833" t="str">
            <v>TOTAL NGU</v>
          </cell>
          <cell r="I833" t="str">
            <v>Y</v>
          </cell>
          <cell r="J833" t="str">
            <v>X</v>
          </cell>
          <cell r="K833">
            <v>480</v>
          </cell>
          <cell r="L833" t="str">
            <v>C</v>
          </cell>
          <cell r="M833" t="str">
            <v>01.06.2006 00:00:00</v>
          </cell>
          <cell r="N833">
            <v>2176</v>
          </cell>
          <cell r="O833">
            <v>1041</v>
          </cell>
          <cell r="P833">
            <v>1968</v>
          </cell>
          <cell r="Q833">
            <v>1695</v>
          </cell>
          <cell r="R833">
            <v>468</v>
          </cell>
          <cell r="S833">
            <v>358</v>
          </cell>
          <cell r="T833">
            <v>306</v>
          </cell>
          <cell r="U833">
            <v>112</v>
          </cell>
          <cell r="V833">
            <v>242</v>
          </cell>
          <cell r="W833">
            <v>257</v>
          </cell>
          <cell r="X833">
            <v>229</v>
          </cell>
          <cell r="Y833">
            <v>250</v>
          </cell>
          <cell r="Z833">
            <v>2176</v>
          </cell>
          <cell r="AA833">
            <v>1041</v>
          </cell>
          <cell r="AB833">
            <v>1968</v>
          </cell>
          <cell r="AC833">
            <v>1695</v>
          </cell>
          <cell r="AD833">
            <v>468</v>
          </cell>
          <cell r="AE833">
            <v>358</v>
          </cell>
          <cell r="AF833">
            <v>306</v>
          </cell>
          <cell r="AG833">
            <v>112</v>
          </cell>
          <cell r="AH833">
            <v>242</v>
          </cell>
          <cell r="AI833">
            <v>257</v>
          </cell>
          <cell r="AJ833">
            <v>229</v>
          </cell>
          <cell r="AK833">
            <v>0</v>
          </cell>
          <cell r="AL833">
            <v>250</v>
          </cell>
          <cell r="AM833" t="str">
            <v/>
          </cell>
          <cell r="AN833">
            <v>6012</v>
          </cell>
          <cell r="AO833">
            <v>5785</v>
          </cell>
          <cell r="AP833">
            <v>6012</v>
          </cell>
          <cell r="AQ833">
            <v>5785</v>
          </cell>
          <cell r="AR833" t="str">
            <v>N</v>
          </cell>
          <cell r="AS833" t="str">
            <v>X</v>
          </cell>
          <cell r="AU833">
            <v>7706</v>
          </cell>
          <cell r="AV833">
            <v>9102</v>
          </cell>
        </row>
        <row r="834">
          <cell r="G834" t="str">
            <v>TOTH101</v>
          </cell>
          <cell r="H834" t="str">
            <v>OTHER</v>
          </cell>
          <cell r="I834" t="str">
            <v>N</v>
          </cell>
          <cell r="J834" t="str">
            <v>X</v>
          </cell>
          <cell r="K834">
            <v>490</v>
          </cell>
          <cell r="L834" t="str">
            <v>I</v>
          </cell>
          <cell r="M834" t="str">
            <v>01.06.2006 00:00:00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t="str">
            <v/>
          </cell>
          <cell r="AN834">
            <v>0</v>
          </cell>
          <cell r="AO834">
            <v>0</v>
          </cell>
          <cell r="AP834">
            <v>0</v>
          </cell>
          <cell r="AQ834">
            <v>0</v>
          </cell>
          <cell r="AR834" t="str">
            <v>N</v>
          </cell>
          <cell r="AS834" t="str">
            <v>X</v>
          </cell>
          <cell r="AU834">
            <v>0</v>
          </cell>
          <cell r="AV834">
            <v>0</v>
          </cell>
        </row>
        <row r="835">
          <cell r="G835" t="str">
            <v>OTH10110</v>
          </cell>
          <cell r="H835" t="str">
            <v>Sales to Third Parties</v>
          </cell>
          <cell r="I835" t="str">
            <v>Y</v>
          </cell>
          <cell r="J835" t="str">
            <v>X</v>
          </cell>
          <cell r="K835">
            <v>500</v>
          </cell>
          <cell r="L835" t="str">
            <v>S</v>
          </cell>
          <cell r="M835" t="str">
            <v>01.06.2006 00:00:00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t="str">
            <v/>
          </cell>
          <cell r="AN835">
            <v>0</v>
          </cell>
          <cell r="AO835">
            <v>0</v>
          </cell>
          <cell r="AP835">
            <v>0</v>
          </cell>
          <cell r="AQ835">
            <v>0</v>
          </cell>
          <cell r="AR835" t="str">
            <v>N</v>
          </cell>
          <cell r="AS835" t="str">
            <v>X</v>
          </cell>
          <cell r="AU835">
            <v>0</v>
          </cell>
          <cell r="AV835">
            <v>0</v>
          </cell>
        </row>
        <row r="836">
          <cell r="G836" t="str">
            <v>OTH10120</v>
          </cell>
          <cell r="H836" t="str">
            <v>Sales to CB/CC GmbH</v>
          </cell>
          <cell r="I836" t="str">
            <v>Y</v>
          </cell>
          <cell r="J836" t="str">
            <v>X</v>
          </cell>
          <cell r="K836">
            <v>510</v>
          </cell>
          <cell r="L836" t="str">
            <v>S</v>
          </cell>
          <cell r="M836" t="str">
            <v>01.06.2006 00:00:00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t="str">
            <v/>
          </cell>
          <cell r="AN836">
            <v>0</v>
          </cell>
          <cell r="AO836">
            <v>0</v>
          </cell>
          <cell r="AP836">
            <v>0</v>
          </cell>
          <cell r="AQ836">
            <v>0</v>
          </cell>
          <cell r="AR836" t="str">
            <v>N</v>
          </cell>
          <cell r="AS836" t="str">
            <v>X</v>
          </cell>
          <cell r="AU836">
            <v>0</v>
          </cell>
          <cell r="AV836">
            <v>0</v>
          </cell>
        </row>
        <row r="837">
          <cell r="G837" t="str">
            <v>OTH10130</v>
          </cell>
          <cell r="H837" t="str">
            <v>Sales to CB/CC America</v>
          </cell>
          <cell r="I837" t="str">
            <v>Y</v>
          </cell>
          <cell r="J837" t="str">
            <v>X</v>
          </cell>
          <cell r="K837">
            <v>520</v>
          </cell>
          <cell r="L837" t="str">
            <v>S</v>
          </cell>
          <cell r="M837" t="str">
            <v>01.06.2006 00:00:00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t="str">
            <v/>
          </cell>
          <cell r="AN837">
            <v>0</v>
          </cell>
          <cell r="AO837">
            <v>0</v>
          </cell>
          <cell r="AP837">
            <v>0</v>
          </cell>
          <cell r="AQ837">
            <v>0</v>
          </cell>
          <cell r="AR837" t="str">
            <v>N</v>
          </cell>
          <cell r="AS837" t="str">
            <v>X</v>
          </cell>
          <cell r="AU837">
            <v>0</v>
          </cell>
          <cell r="AV837">
            <v>0</v>
          </cell>
        </row>
        <row r="838">
          <cell r="G838" t="str">
            <v>OTH10140</v>
          </cell>
          <cell r="H838" t="str">
            <v>Sales to AA</v>
          </cell>
          <cell r="I838" t="str">
            <v>Y</v>
          </cell>
          <cell r="J838" t="str">
            <v>X</v>
          </cell>
          <cell r="K838">
            <v>530</v>
          </cell>
          <cell r="L838" t="str">
            <v>S</v>
          </cell>
          <cell r="M838" t="str">
            <v>01.06.2006 00:00:00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cell r="AD838">
            <v>0</v>
          </cell>
          <cell r="AE838">
            <v>0</v>
          </cell>
          <cell r="AF838">
            <v>0</v>
          </cell>
          <cell r="AG838">
            <v>0</v>
          </cell>
          <cell r="AH838">
            <v>0</v>
          </cell>
          <cell r="AI838">
            <v>0</v>
          </cell>
          <cell r="AJ838">
            <v>0</v>
          </cell>
          <cell r="AK838">
            <v>0</v>
          </cell>
          <cell r="AL838">
            <v>0</v>
          </cell>
          <cell r="AM838" t="str">
            <v/>
          </cell>
          <cell r="AN838">
            <v>0</v>
          </cell>
          <cell r="AO838">
            <v>0</v>
          </cell>
          <cell r="AP838">
            <v>0</v>
          </cell>
          <cell r="AQ838">
            <v>0</v>
          </cell>
          <cell r="AR838" t="str">
            <v>N</v>
          </cell>
          <cell r="AS838" t="str">
            <v>X</v>
          </cell>
          <cell r="AU838">
            <v>0</v>
          </cell>
          <cell r="AV838">
            <v>0</v>
          </cell>
        </row>
        <row r="839">
          <cell r="G839" t="str">
            <v>OTH10150</v>
          </cell>
          <cell r="H839" t="str">
            <v>Sales to other Bosch units</v>
          </cell>
          <cell r="I839" t="str">
            <v>Y</v>
          </cell>
          <cell r="J839" t="str">
            <v>X</v>
          </cell>
          <cell r="K839">
            <v>540</v>
          </cell>
          <cell r="L839" t="str">
            <v>S</v>
          </cell>
          <cell r="M839" t="str">
            <v>01.06.2006 00:00:00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cell r="AD839">
            <v>0</v>
          </cell>
          <cell r="AE839">
            <v>0</v>
          </cell>
          <cell r="AF839">
            <v>0</v>
          </cell>
          <cell r="AG839">
            <v>0</v>
          </cell>
          <cell r="AH839">
            <v>0</v>
          </cell>
          <cell r="AI839">
            <v>0</v>
          </cell>
          <cell r="AJ839">
            <v>0</v>
          </cell>
          <cell r="AK839">
            <v>0</v>
          </cell>
          <cell r="AL839">
            <v>0</v>
          </cell>
          <cell r="AM839" t="str">
            <v/>
          </cell>
          <cell r="AN839">
            <v>0</v>
          </cell>
          <cell r="AO839">
            <v>0</v>
          </cell>
          <cell r="AP839">
            <v>0</v>
          </cell>
          <cell r="AQ839">
            <v>0</v>
          </cell>
          <cell r="AR839" t="str">
            <v>N</v>
          </cell>
          <cell r="AS839" t="str">
            <v>X</v>
          </cell>
          <cell r="AU839">
            <v>0</v>
          </cell>
          <cell r="AV839">
            <v>0</v>
          </cell>
        </row>
        <row r="840">
          <cell r="G840" t="str">
            <v>TOTH102</v>
          </cell>
          <cell r="H840" t="str">
            <v>INTERCO SALES</v>
          </cell>
          <cell r="I840" t="str">
            <v>N</v>
          </cell>
          <cell r="J840" t="str">
            <v>X</v>
          </cell>
          <cell r="K840">
            <v>550</v>
          </cell>
          <cell r="L840" t="str">
            <v>I</v>
          </cell>
          <cell r="M840" t="str">
            <v>01.06.2006 00:00:00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t="str">
            <v/>
          </cell>
          <cell r="AN840">
            <v>0</v>
          </cell>
          <cell r="AO840">
            <v>0</v>
          </cell>
          <cell r="AP840">
            <v>0</v>
          </cell>
          <cell r="AQ840">
            <v>0</v>
          </cell>
          <cell r="AR840" t="str">
            <v>N</v>
          </cell>
          <cell r="AS840" t="str">
            <v>X</v>
          </cell>
          <cell r="AU840">
            <v>0</v>
          </cell>
          <cell r="AV840">
            <v>0</v>
          </cell>
        </row>
        <row r="841">
          <cell r="G841" t="str">
            <v>OTH10210</v>
          </cell>
          <cell r="H841" t="str">
            <v>France</v>
          </cell>
          <cell r="I841" t="str">
            <v>Y</v>
          </cell>
          <cell r="J841" t="str">
            <v>X</v>
          </cell>
          <cell r="K841">
            <v>560</v>
          </cell>
          <cell r="L841" t="str">
            <v>S</v>
          </cell>
          <cell r="M841" t="str">
            <v>01.06.2006 00:00:00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cell r="AD841">
            <v>0</v>
          </cell>
          <cell r="AE841">
            <v>0</v>
          </cell>
          <cell r="AF841">
            <v>0</v>
          </cell>
          <cell r="AG841">
            <v>0</v>
          </cell>
          <cell r="AH841">
            <v>0</v>
          </cell>
          <cell r="AI841">
            <v>0</v>
          </cell>
          <cell r="AJ841">
            <v>0</v>
          </cell>
          <cell r="AK841">
            <v>0</v>
          </cell>
          <cell r="AL841">
            <v>0</v>
          </cell>
          <cell r="AM841" t="str">
            <v/>
          </cell>
          <cell r="AN841">
            <v>0</v>
          </cell>
          <cell r="AO841">
            <v>0</v>
          </cell>
          <cell r="AP841">
            <v>0</v>
          </cell>
          <cell r="AQ841">
            <v>0</v>
          </cell>
          <cell r="AR841" t="str">
            <v>N</v>
          </cell>
          <cell r="AS841" t="str">
            <v>X</v>
          </cell>
          <cell r="AU841">
            <v>0</v>
          </cell>
          <cell r="AV841">
            <v>0</v>
          </cell>
        </row>
        <row r="842">
          <cell r="G842" t="str">
            <v>OTH10220</v>
          </cell>
          <cell r="H842" t="str">
            <v>Spain</v>
          </cell>
          <cell r="I842" t="str">
            <v>Y</v>
          </cell>
          <cell r="J842" t="str">
            <v>X</v>
          </cell>
          <cell r="K842">
            <v>570</v>
          </cell>
          <cell r="L842" t="str">
            <v>S</v>
          </cell>
          <cell r="M842" t="str">
            <v>01.06.2006 00:00:00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cell r="AD842">
            <v>0</v>
          </cell>
          <cell r="AE842">
            <v>0</v>
          </cell>
          <cell r="AF842">
            <v>0</v>
          </cell>
          <cell r="AG842">
            <v>0</v>
          </cell>
          <cell r="AH842">
            <v>0</v>
          </cell>
          <cell r="AI842">
            <v>0</v>
          </cell>
          <cell r="AJ842">
            <v>0</v>
          </cell>
          <cell r="AK842">
            <v>0</v>
          </cell>
          <cell r="AL842">
            <v>0</v>
          </cell>
          <cell r="AM842" t="str">
            <v/>
          </cell>
          <cell r="AN842">
            <v>0</v>
          </cell>
          <cell r="AO842">
            <v>0</v>
          </cell>
          <cell r="AP842">
            <v>0</v>
          </cell>
          <cell r="AQ842">
            <v>0</v>
          </cell>
          <cell r="AR842" t="str">
            <v>N</v>
          </cell>
          <cell r="AS842" t="str">
            <v>X</v>
          </cell>
          <cell r="AU842">
            <v>0</v>
          </cell>
          <cell r="AV842">
            <v>0</v>
          </cell>
        </row>
        <row r="843">
          <cell r="G843" t="str">
            <v>OTH10240</v>
          </cell>
          <cell r="H843" t="str">
            <v>Italy</v>
          </cell>
          <cell r="I843" t="str">
            <v>Y</v>
          </cell>
          <cell r="J843" t="str">
            <v>X</v>
          </cell>
          <cell r="K843">
            <v>590</v>
          </cell>
          <cell r="L843" t="str">
            <v>S</v>
          </cell>
          <cell r="M843" t="str">
            <v>01.06.2006 00:00:00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t="str">
            <v/>
          </cell>
          <cell r="AN843">
            <v>0</v>
          </cell>
          <cell r="AO843">
            <v>0</v>
          </cell>
          <cell r="AP843">
            <v>0</v>
          </cell>
          <cell r="AQ843">
            <v>0</v>
          </cell>
          <cell r="AR843" t="str">
            <v>N</v>
          </cell>
          <cell r="AS843" t="str">
            <v>X</v>
          </cell>
          <cell r="AU843">
            <v>0</v>
          </cell>
          <cell r="AV843">
            <v>0</v>
          </cell>
        </row>
        <row r="844">
          <cell r="G844" t="str">
            <v>OTH10250</v>
          </cell>
          <cell r="H844" t="str">
            <v>Portugal</v>
          </cell>
          <cell r="I844" t="str">
            <v>Y</v>
          </cell>
          <cell r="J844" t="str">
            <v>X</v>
          </cell>
          <cell r="K844">
            <v>600</v>
          </cell>
          <cell r="L844" t="str">
            <v>S</v>
          </cell>
          <cell r="M844" t="str">
            <v>01.06.2006 00:00:00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t="str">
            <v/>
          </cell>
          <cell r="AN844">
            <v>0</v>
          </cell>
          <cell r="AO844">
            <v>0</v>
          </cell>
          <cell r="AP844">
            <v>0</v>
          </cell>
          <cell r="AQ844">
            <v>0</v>
          </cell>
          <cell r="AR844" t="str">
            <v>N</v>
          </cell>
          <cell r="AS844" t="str">
            <v>X</v>
          </cell>
          <cell r="AU844">
            <v>0</v>
          </cell>
          <cell r="AV844">
            <v>0</v>
          </cell>
        </row>
        <row r="845">
          <cell r="G845" t="str">
            <v>OTH10260</v>
          </cell>
          <cell r="H845" t="str">
            <v>Poland</v>
          </cell>
          <cell r="I845" t="str">
            <v>Y</v>
          </cell>
          <cell r="J845" t="str">
            <v>X</v>
          </cell>
          <cell r="K845">
            <v>610</v>
          </cell>
          <cell r="L845" t="str">
            <v>S</v>
          </cell>
          <cell r="M845" t="str">
            <v>01.06.2006 00:00:00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t="str">
            <v/>
          </cell>
          <cell r="AN845">
            <v>0</v>
          </cell>
          <cell r="AO845">
            <v>0</v>
          </cell>
          <cell r="AP845">
            <v>0</v>
          </cell>
          <cell r="AQ845">
            <v>0</v>
          </cell>
          <cell r="AR845" t="str">
            <v>N</v>
          </cell>
          <cell r="AS845" t="str">
            <v>X</v>
          </cell>
          <cell r="AU845">
            <v>0</v>
          </cell>
          <cell r="AV845">
            <v>0</v>
          </cell>
        </row>
        <row r="846">
          <cell r="G846" t="str">
            <v>OTH10270</v>
          </cell>
          <cell r="H846" t="str">
            <v>Turkey</v>
          </cell>
          <cell r="I846" t="str">
            <v>Y</v>
          </cell>
          <cell r="J846" t="str">
            <v>X</v>
          </cell>
          <cell r="K846">
            <v>620</v>
          </cell>
          <cell r="L846" t="str">
            <v>S</v>
          </cell>
          <cell r="M846" t="str">
            <v>01.06.2006 00:00:00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t="str">
            <v/>
          </cell>
          <cell r="AN846">
            <v>0</v>
          </cell>
          <cell r="AO846">
            <v>0</v>
          </cell>
          <cell r="AP846">
            <v>0</v>
          </cell>
          <cell r="AQ846">
            <v>0</v>
          </cell>
          <cell r="AR846" t="str">
            <v>N</v>
          </cell>
          <cell r="AS846" t="str">
            <v>X</v>
          </cell>
          <cell r="AU846">
            <v>0</v>
          </cell>
          <cell r="AV846">
            <v>0</v>
          </cell>
        </row>
        <row r="847">
          <cell r="G847" t="str">
            <v>OTH1020</v>
          </cell>
          <cell r="H847" t="str">
            <v>Total BSE Interco Sales</v>
          </cell>
          <cell r="I847" t="str">
            <v>Y</v>
          </cell>
          <cell r="J847" t="str">
            <v>X</v>
          </cell>
          <cell r="K847">
            <v>630</v>
          </cell>
          <cell r="L847" t="str">
            <v>C</v>
          </cell>
          <cell r="M847" t="str">
            <v>01.06.2006 00:00:00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cell r="AD847">
            <v>0</v>
          </cell>
          <cell r="AE847">
            <v>0</v>
          </cell>
          <cell r="AF847">
            <v>0</v>
          </cell>
          <cell r="AG847">
            <v>0</v>
          </cell>
          <cell r="AH847">
            <v>0</v>
          </cell>
          <cell r="AI847">
            <v>0</v>
          </cell>
          <cell r="AJ847">
            <v>0</v>
          </cell>
          <cell r="AK847">
            <v>0</v>
          </cell>
          <cell r="AL847">
            <v>0</v>
          </cell>
          <cell r="AM847" t="str">
            <v/>
          </cell>
          <cell r="AN847">
            <v>0</v>
          </cell>
          <cell r="AO847">
            <v>0</v>
          </cell>
          <cell r="AP847">
            <v>0</v>
          </cell>
          <cell r="AQ847">
            <v>0</v>
          </cell>
          <cell r="AR847" t="str">
            <v>N</v>
          </cell>
          <cell r="AS847" t="str">
            <v>X</v>
          </cell>
          <cell r="AU847">
            <v>0</v>
          </cell>
          <cell r="AV847">
            <v>0</v>
          </cell>
        </row>
        <row r="848">
          <cell r="G848" t="str">
            <v>TOTH103</v>
          </cell>
          <cell r="H848" t="str">
            <v>OPERATING REVENUE</v>
          </cell>
          <cell r="I848" t="str">
            <v>Y</v>
          </cell>
          <cell r="J848" t="str">
            <v>X</v>
          </cell>
          <cell r="K848">
            <v>631</v>
          </cell>
          <cell r="L848" t="str">
            <v>I</v>
          </cell>
          <cell r="M848" t="str">
            <v>01.06.2006 00:00:00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cell r="AD848">
            <v>0</v>
          </cell>
          <cell r="AE848">
            <v>0</v>
          </cell>
          <cell r="AF848">
            <v>0</v>
          </cell>
          <cell r="AG848">
            <v>0</v>
          </cell>
          <cell r="AH848">
            <v>0</v>
          </cell>
          <cell r="AI848">
            <v>0</v>
          </cell>
          <cell r="AJ848">
            <v>0</v>
          </cell>
          <cell r="AK848">
            <v>0</v>
          </cell>
          <cell r="AL848">
            <v>0</v>
          </cell>
          <cell r="AM848" t="str">
            <v/>
          </cell>
          <cell r="AN848">
            <v>0</v>
          </cell>
          <cell r="AO848">
            <v>0</v>
          </cell>
          <cell r="AP848">
            <v>0</v>
          </cell>
          <cell r="AQ848">
            <v>0</v>
          </cell>
          <cell r="AR848" t="str">
            <v>N</v>
          </cell>
          <cell r="AS848" t="str">
            <v>X</v>
          </cell>
          <cell r="AU848">
            <v>0</v>
          </cell>
          <cell r="AV848">
            <v>0</v>
          </cell>
        </row>
        <row r="849">
          <cell r="G849" t="str">
            <v>OTH10310</v>
          </cell>
          <cell r="H849" t="str">
            <v>France</v>
          </cell>
          <cell r="I849" t="str">
            <v>Y</v>
          </cell>
          <cell r="J849" t="str">
            <v>X</v>
          </cell>
          <cell r="K849">
            <v>632</v>
          </cell>
          <cell r="L849" t="str">
            <v>S</v>
          </cell>
          <cell r="M849" t="str">
            <v>01.06.2006 00:00:00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cell r="AD849">
            <v>0</v>
          </cell>
          <cell r="AE849">
            <v>0</v>
          </cell>
          <cell r="AF849">
            <v>0</v>
          </cell>
          <cell r="AG849">
            <v>0</v>
          </cell>
          <cell r="AH849">
            <v>0</v>
          </cell>
          <cell r="AI849">
            <v>0</v>
          </cell>
          <cell r="AJ849">
            <v>0</v>
          </cell>
          <cell r="AK849">
            <v>0</v>
          </cell>
          <cell r="AL849">
            <v>0</v>
          </cell>
          <cell r="AM849" t="str">
            <v/>
          </cell>
          <cell r="AN849">
            <v>0</v>
          </cell>
          <cell r="AO849">
            <v>0</v>
          </cell>
          <cell r="AP849">
            <v>0</v>
          </cell>
          <cell r="AQ849">
            <v>0</v>
          </cell>
          <cell r="AR849" t="str">
            <v>N</v>
          </cell>
          <cell r="AS849" t="str">
            <v>X</v>
          </cell>
          <cell r="AU849">
            <v>0</v>
          </cell>
          <cell r="AV849">
            <v>0</v>
          </cell>
        </row>
        <row r="850">
          <cell r="G850" t="str">
            <v>OTH10320</v>
          </cell>
          <cell r="H850" t="str">
            <v>Spain</v>
          </cell>
          <cell r="I850" t="str">
            <v>Y</v>
          </cell>
          <cell r="J850" t="str">
            <v>X</v>
          </cell>
          <cell r="K850">
            <v>633</v>
          </cell>
          <cell r="L850" t="str">
            <v>S</v>
          </cell>
          <cell r="M850" t="str">
            <v>01.06.2006 00:00:00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t="str">
            <v/>
          </cell>
          <cell r="AN850">
            <v>0</v>
          </cell>
          <cell r="AO850">
            <v>0</v>
          </cell>
          <cell r="AP850">
            <v>0</v>
          </cell>
          <cell r="AQ850">
            <v>0</v>
          </cell>
          <cell r="AR850" t="str">
            <v>N</v>
          </cell>
          <cell r="AS850" t="str">
            <v>X</v>
          </cell>
          <cell r="AU850">
            <v>0</v>
          </cell>
          <cell r="AV850">
            <v>0</v>
          </cell>
        </row>
        <row r="851">
          <cell r="G851" t="str">
            <v>OTH10340</v>
          </cell>
          <cell r="H851" t="str">
            <v>Italy</v>
          </cell>
          <cell r="I851" t="str">
            <v>Y</v>
          </cell>
          <cell r="J851" t="str">
            <v>X</v>
          </cell>
          <cell r="K851">
            <v>635</v>
          </cell>
          <cell r="L851" t="str">
            <v>S</v>
          </cell>
          <cell r="M851" t="str">
            <v>01.06.2006 00:00:00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cell r="AF851">
            <v>0</v>
          </cell>
          <cell r="AG851">
            <v>0</v>
          </cell>
          <cell r="AH851">
            <v>0</v>
          </cell>
          <cell r="AI851">
            <v>0</v>
          </cell>
          <cell r="AJ851">
            <v>0</v>
          </cell>
          <cell r="AK851">
            <v>0</v>
          </cell>
          <cell r="AL851">
            <v>0</v>
          </cell>
          <cell r="AM851" t="str">
            <v/>
          </cell>
          <cell r="AN851">
            <v>0</v>
          </cell>
          <cell r="AO851">
            <v>0</v>
          </cell>
          <cell r="AP851">
            <v>0</v>
          </cell>
          <cell r="AQ851">
            <v>0</v>
          </cell>
          <cell r="AR851" t="str">
            <v>N</v>
          </cell>
          <cell r="AS851" t="str">
            <v>X</v>
          </cell>
          <cell r="AU851">
            <v>0</v>
          </cell>
          <cell r="AV851">
            <v>0</v>
          </cell>
        </row>
        <row r="852">
          <cell r="G852" t="str">
            <v>OTH10350</v>
          </cell>
          <cell r="H852" t="str">
            <v>Portugal</v>
          </cell>
          <cell r="I852" t="str">
            <v>Y</v>
          </cell>
          <cell r="J852" t="str">
            <v>X</v>
          </cell>
          <cell r="K852">
            <v>636</v>
          </cell>
          <cell r="L852" t="str">
            <v>S</v>
          </cell>
          <cell r="M852" t="str">
            <v>01.06.2006 00:00:00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cell r="AD852">
            <v>0</v>
          </cell>
          <cell r="AE852">
            <v>0</v>
          </cell>
          <cell r="AF852">
            <v>0</v>
          </cell>
          <cell r="AG852">
            <v>0</v>
          </cell>
          <cell r="AH852">
            <v>0</v>
          </cell>
          <cell r="AI852">
            <v>0</v>
          </cell>
          <cell r="AJ852">
            <v>0</v>
          </cell>
          <cell r="AK852">
            <v>0</v>
          </cell>
          <cell r="AL852">
            <v>0</v>
          </cell>
          <cell r="AM852" t="str">
            <v/>
          </cell>
          <cell r="AN852">
            <v>0</v>
          </cell>
          <cell r="AO852">
            <v>0</v>
          </cell>
          <cell r="AP852">
            <v>0</v>
          </cell>
          <cell r="AQ852">
            <v>0</v>
          </cell>
          <cell r="AR852" t="str">
            <v>N</v>
          </cell>
          <cell r="AS852" t="str">
            <v>X</v>
          </cell>
          <cell r="AU852">
            <v>0</v>
          </cell>
          <cell r="AV852">
            <v>0</v>
          </cell>
        </row>
        <row r="853">
          <cell r="G853" t="str">
            <v>OTH10360</v>
          </cell>
          <cell r="H853" t="str">
            <v>Poland</v>
          </cell>
          <cell r="I853" t="str">
            <v>Y</v>
          </cell>
          <cell r="J853" t="str">
            <v>X</v>
          </cell>
          <cell r="K853">
            <v>637</v>
          </cell>
          <cell r="L853" t="str">
            <v>S</v>
          </cell>
          <cell r="M853" t="str">
            <v>01.06.2006 00:00:00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cell r="AD853">
            <v>0</v>
          </cell>
          <cell r="AE853">
            <v>0</v>
          </cell>
          <cell r="AF853">
            <v>0</v>
          </cell>
          <cell r="AG853">
            <v>0</v>
          </cell>
          <cell r="AH853">
            <v>0</v>
          </cell>
          <cell r="AI853">
            <v>0</v>
          </cell>
          <cell r="AJ853">
            <v>0</v>
          </cell>
          <cell r="AK853">
            <v>0</v>
          </cell>
          <cell r="AL853">
            <v>0</v>
          </cell>
          <cell r="AM853" t="str">
            <v/>
          </cell>
          <cell r="AN853">
            <v>0</v>
          </cell>
          <cell r="AO853">
            <v>0</v>
          </cell>
          <cell r="AP853">
            <v>0</v>
          </cell>
          <cell r="AQ853">
            <v>0</v>
          </cell>
          <cell r="AR853" t="str">
            <v>N</v>
          </cell>
          <cell r="AS853" t="str">
            <v>X</v>
          </cell>
          <cell r="AU853">
            <v>0</v>
          </cell>
          <cell r="AV853">
            <v>0</v>
          </cell>
        </row>
        <row r="854">
          <cell r="G854" t="str">
            <v>OTH10370</v>
          </cell>
          <cell r="H854" t="str">
            <v>Turkey</v>
          </cell>
          <cell r="I854" t="str">
            <v>Y</v>
          </cell>
          <cell r="J854" t="str">
            <v>X</v>
          </cell>
          <cell r="K854">
            <v>638</v>
          </cell>
          <cell r="L854" t="str">
            <v>S</v>
          </cell>
          <cell r="M854" t="str">
            <v>01.06.2006 00:00:00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cell r="AD854">
            <v>0</v>
          </cell>
          <cell r="AE854">
            <v>0</v>
          </cell>
          <cell r="AF854">
            <v>0</v>
          </cell>
          <cell r="AG854">
            <v>0</v>
          </cell>
          <cell r="AH854">
            <v>0</v>
          </cell>
          <cell r="AI854">
            <v>0</v>
          </cell>
          <cell r="AJ854">
            <v>0</v>
          </cell>
          <cell r="AK854">
            <v>0</v>
          </cell>
          <cell r="AL854">
            <v>0</v>
          </cell>
          <cell r="AM854" t="str">
            <v/>
          </cell>
          <cell r="AN854">
            <v>0</v>
          </cell>
          <cell r="AO854">
            <v>0</v>
          </cell>
          <cell r="AP854">
            <v>0</v>
          </cell>
          <cell r="AQ854">
            <v>0</v>
          </cell>
          <cell r="AR854" t="str">
            <v>N</v>
          </cell>
          <cell r="AS854" t="str">
            <v>X</v>
          </cell>
          <cell r="AU854">
            <v>0</v>
          </cell>
          <cell r="AV854">
            <v>0</v>
          </cell>
        </row>
        <row r="855">
          <cell r="G855" t="str">
            <v>OTH1030</v>
          </cell>
          <cell r="H855" t="str">
            <v>Total BSE Operating Revenue</v>
          </cell>
          <cell r="I855" t="str">
            <v>Y</v>
          </cell>
          <cell r="J855" t="str">
            <v>X</v>
          </cell>
          <cell r="K855">
            <v>639</v>
          </cell>
          <cell r="L855" t="str">
            <v>C</v>
          </cell>
          <cell r="M855" t="str">
            <v>01.06.2006 00:00:00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cell r="AD855">
            <v>0</v>
          </cell>
          <cell r="AE855">
            <v>0</v>
          </cell>
          <cell r="AF855">
            <v>0</v>
          </cell>
          <cell r="AG855">
            <v>0</v>
          </cell>
          <cell r="AH855">
            <v>0</v>
          </cell>
          <cell r="AI855">
            <v>0</v>
          </cell>
          <cell r="AJ855">
            <v>0</v>
          </cell>
          <cell r="AK855">
            <v>0</v>
          </cell>
          <cell r="AL855">
            <v>0</v>
          </cell>
          <cell r="AM855" t="str">
            <v/>
          </cell>
          <cell r="AN855">
            <v>0</v>
          </cell>
          <cell r="AO855">
            <v>0</v>
          </cell>
          <cell r="AP855">
            <v>0</v>
          </cell>
          <cell r="AQ855">
            <v>0</v>
          </cell>
          <cell r="AR855" t="str">
            <v>N</v>
          </cell>
          <cell r="AS855" t="str">
            <v>X</v>
          </cell>
          <cell r="AU855">
            <v>0</v>
          </cell>
          <cell r="AV855">
            <v>0</v>
          </cell>
        </row>
        <row r="856">
          <cell r="G856" t="str">
            <v>OTH10</v>
          </cell>
          <cell r="H856" t="str">
            <v>TOTAL NGU</v>
          </cell>
          <cell r="I856" t="str">
            <v>Y</v>
          </cell>
          <cell r="J856" t="str">
            <v>X</v>
          </cell>
          <cell r="K856">
            <v>640</v>
          </cell>
          <cell r="L856" t="str">
            <v>C</v>
          </cell>
          <cell r="M856" t="str">
            <v>01.06.2006 00:00:00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t="str">
            <v/>
          </cell>
          <cell r="AN856">
            <v>0</v>
          </cell>
          <cell r="AO856">
            <v>0</v>
          </cell>
          <cell r="AP856">
            <v>0</v>
          </cell>
          <cell r="AQ856">
            <v>0</v>
          </cell>
          <cell r="AR856" t="str">
            <v>N</v>
          </cell>
          <cell r="AS856" t="str">
            <v>X</v>
          </cell>
          <cell r="AU856">
            <v>0</v>
          </cell>
          <cell r="AV856">
            <v>0</v>
          </cell>
        </row>
        <row r="857">
          <cell r="G857" t="str">
            <v>TACT101</v>
          </cell>
          <cell r="H857" t="str">
            <v>ACTUATION</v>
          </cell>
          <cell r="I857" t="str">
            <v>N</v>
          </cell>
          <cell r="J857" t="str">
            <v>X</v>
          </cell>
          <cell r="K857">
            <v>10</v>
          </cell>
          <cell r="L857" t="str">
            <v>I</v>
          </cell>
          <cell r="M857" t="str">
            <v>01.06.2006 00:00:00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t="str">
            <v/>
          </cell>
          <cell r="AN857">
            <v>0</v>
          </cell>
          <cell r="AO857">
            <v>0</v>
          </cell>
          <cell r="AP857">
            <v>0</v>
          </cell>
          <cell r="AQ857">
            <v>0</v>
          </cell>
          <cell r="AR857" t="str">
            <v>N</v>
          </cell>
          <cell r="AS857" t="str">
            <v>X</v>
          </cell>
          <cell r="AU857">
            <v>0</v>
          </cell>
          <cell r="AV857">
            <v>0</v>
          </cell>
        </row>
        <row r="858">
          <cell r="G858" t="str">
            <v>ACT10110</v>
          </cell>
          <cell r="H858" t="str">
            <v>Sales to Third Parties</v>
          </cell>
          <cell r="I858" t="str">
            <v>Y</v>
          </cell>
          <cell r="J858" t="str">
            <v>X</v>
          </cell>
          <cell r="K858">
            <v>20</v>
          </cell>
          <cell r="L858" t="str">
            <v>S</v>
          </cell>
          <cell r="M858" t="str">
            <v>01.06.2006 00:00:00</v>
          </cell>
          <cell r="N858">
            <v>19721</v>
          </cell>
          <cell r="O858">
            <v>21243</v>
          </cell>
          <cell r="P858">
            <v>22532</v>
          </cell>
          <cell r="Q858">
            <v>17458</v>
          </cell>
          <cell r="R858">
            <v>21629</v>
          </cell>
          <cell r="S858">
            <v>21295</v>
          </cell>
          <cell r="T858">
            <v>17474</v>
          </cell>
          <cell r="U858">
            <v>8491</v>
          </cell>
          <cell r="V858">
            <v>20205</v>
          </cell>
          <cell r="W858">
            <v>19613</v>
          </cell>
          <cell r="X858">
            <v>17875</v>
          </cell>
          <cell r="Y858">
            <v>17961</v>
          </cell>
          <cell r="Z858">
            <v>15844</v>
          </cell>
          <cell r="AA858">
            <v>17307</v>
          </cell>
          <cell r="AB858">
            <v>17778</v>
          </cell>
          <cell r="AC858">
            <v>13538</v>
          </cell>
          <cell r="AD858">
            <v>17332</v>
          </cell>
          <cell r="AE858">
            <v>17269</v>
          </cell>
          <cell r="AF858">
            <v>14202</v>
          </cell>
          <cell r="AG858">
            <v>6950</v>
          </cell>
          <cell r="AH858">
            <v>15701</v>
          </cell>
          <cell r="AI858">
            <v>15302</v>
          </cell>
          <cell r="AJ858">
            <v>14374</v>
          </cell>
          <cell r="AK858">
            <v>0</v>
          </cell>
          <cell r="AL858">
            <v>14672</v>
          </cell>
          <cell r="AM858" t="str">
            <v/>
          </cell>
          <cell r="AN858">
            <v>244796</v>
          </cell>
          <cell r="AO858">
            <v>240069</v>
          </cell>
          <cell r="AP858">
            <v>170210</v>
          </cell>
          <cell r="AQ858">
            <v>160392</v>
          </cell>
          <cell r="AR858" t="str">
            <v>N</v>
          </cell>
          <cell r="AS858" t="str">
            <v>X</v>
          </cell>
          <cell r="AU858">
            <v>99068</v>
          </cell>
          <cell r="AV858">
            <v>180269</v>
          </cell>
        </row>
        <row r="859">
          <cell r="G859" t="str">
            <v>ACT10120</v>
          </cell>
          <cell r="H859" t="str">
            <v>Sales to CB/CC GmbH</v>
          </cell>
          <cell r="I859" t="str">
            <v>Y</v>
          </cell>
          <cell r="J859" t="str">
            <v>X</v>
          </cell>
          <cell r="K859">
            <v>30</v>
          </cell>
          <cell r="L859" t="str">
            <v>S</v>
          </cell>
          <cell r="M859" t="str">
            <v>01.06.2006 00:00:00</v>
          </cell>
          <cell r="N859">
            <v>4539</v>
          </cell>
          <cell r="O859">
            <v>9750</v>
          </cell>
          <cell r="P859">
            <v>7972</v>
          </cell>
          <cell r="Q859">
            <v>5006</v>
          </cell>
          <cell r="R859">
            <v>6730</v>
          </cell>
          <cell r="S859">
            <v>7038</v>
          </cell>
          <cell r="T859">
            <v>6010</v>
          </cell>
          <cell r="U859">
            <v>4302</v>
          </cell>
          <cell r="V859">
            <v>8693</v>
          </cell>
          <cell r="W859">
            <v>8856</v>
          </cell>
          <cell r="X859">
            <v>7902</v>
          </cell>
          <cell r="Y859">
            <v>7517</v>
          </cell>
          <cell r="Z859">
            <v>4032</v>
          </cell>
          <cell r="AA859">
            <v>6324</v>
          </cell>
          <cell r="AB859">
            <v>6234</v>
          </cell>
          <cell r="AC859">
            <v>3550</v>
          </cell>
          <cell r="AD859">
            <v>5054</v>
          </cell>
          <cell r="AE859">
            <v>5166</v>
          </cell>
          <cell r="AF859">
            <v>4658</v>
          </cell>
          <cell r="AG859">
            <v>3626</v>
          </cell>
          <cell r="AH859">
            <v>5022</v>
          </cell>
          <cell r="AI859">
            <v>5134</v>
          </cell>
          <cell r="AJ859">
            <v>4896</v>
          </cell>
          <cell r="AK859">
            <v>0</v>
          </cell>
          <cell r="AL859">
            <v>5045</v>
          </cell>
          <cell r="AM859" t="str">
            <v/>
          </cell>
          <cell r="AN859">
            <v>107517</v>
          </cell>
          <cell r="AO859">
            <v>131710</v>
          </cell>
          <cell r="AP859">
            <v>55280</v>
          </cell>
          <cell r="AQ859">
            <v>62411</v>
          </cell>
          <cell r="AR859" t="str">
            <v>N</v>
          </cell>
          <cell r="AS859" t="str">
            <v>X</v>
          </cell>
          <cell r="AU859">
            <v>30360</v>
          </cell>
          <cell r="AV859">
            <v>58741</v>
          </cell>
        </row>
        <row r="860">
          <cell r="G860" t="str">
            <v>ACT10130</v>
          </cell>
          <cell r="H860" t="str">
            <v>Sales to CB/CC America</v>
          </cell>
          <cell r="I860" t="str">
            <v>Y</v>
          </cell>
          <cell r="J860" t="str">
            <v>X</v>
          </cell>
          <cell r="K860">
            <v>40</v>
          </cell>
          <cell r="L860" t="str">
            <v>S</v>
          </cell>
          <cell r="M860" t="str">
            <v>01.06.2006 00:00:00</v>
          </cell>
          <cell r="N860">
            <v>820</v>
          </cell>
          <cell r="O860">
            <v>-436</v>
          </cell>
          <cell r="P860">
            <v>160</v>
          </cell>
          <cell r="Q860">
            <v>153</v>
          </cell>
          <cell r="R860">
            <v>127</v>
          </cell>
          <cell r="S860">
            <v>194</v>
          </cell>
          <cell r="T860">
            <v>72</v>
          </cell>
          <cell r="U860">
            <v>170</v>
          </cell>
          <cell r="V860">
            <v>169</v>
          </cell>
          <cell r="W860">
            <v>169</v>
          </cell>
          <cell r="X860">
            <v>169</v>
          </cell>
          <cell r="Y860">
            <v>169</v>
          </cell>
          <cell r="Z860">
            <v>820</v>
          </cell>
          <cell r="AA860">
            <v>-436</v>
          </cell>
          <cell r="AB860">
            <v>160</v>
          </cell>
          <cell r="AC860">
            <v>153</v>
          </cell>
          <cell r="AD860">
            <v>127</v>
          </cell>
          <cell r="AE860">
            <v>194</v>
          </cell>
          <cell r="AF860">
            <v>72</v>
          </cell>
          <cell r="AG860">
            <v>170</v>
          </cell>
          <cell r="AH860">
            <v>169</v>
          </cell>
          <cell r="AI860">
            <v>169</v>
          </cell>
          <cell r="AJ860">
            <v>169</v>
          </cell>
          <cell r="AK860">
            <v>0</v>
          </cell>
          <cell r="AL860">
            <v>169</v>
          </cell>
          <cell r="AM860" t="str">
            <v/>
          </cell>
          <cell r="AN860">
            <v>8057</v>
          </cell>
          <cell r="AO860">
            <v>7044</v>
          </cell>
          <cell r="AP860">
            <v>8057</v>
          </cell>
          <cell r="AQ860">
            <v>7044</v>
          </cell>
          <cell r="AR860" t="str">
            <v>N</v>
          </cell>
          <cell r="AS860" t="str">
            <v>X</v>
          </cell>
          <cell r="AU860">
            <v>1018</v>
          </cell>
          <cell r="AV860">
            <v>1936</v>
          </cell>
        </row>
        <row r="861">
          <cell r="G861" t="str">
            <v>ACT10132</v>
          </cell>
          <cell r="H861" t="str">
            <v>Sales to CB/CC RB Latin America</v>
          </cell>
          <cell r="I861" t="str">
            <v>Y</v>
          </cell>
          <cell r="J861" t="str">
            <v>X</v>
          </cell>
          <cell r="K861">
            <v>42</v>
          </cell>
          <cell r="L861" t="str">
            <v>S</v>
          </cell>
          <cell r="M861" t="str">
            <v>01.06.2006 00:00:00</v>
          </cell>
          <cell r="N861">
            <v>204</v>
          </cell>
          <cell r="O861">
            <v>-12</v>
          </cell>
          <cell r="P861">
            <v>103</v>
          </cell>
          <cell r="Q861">
            <v>216</v>
          </cell>
          <cell r="R861">
            <v>139</v>
          </cell>
          <cell r="S861">
            <v>154</v>
          </cell>
          <cell r="T861">
            <v>75</v>
          </cell>
          <cell r="U861">
            <v>48</v>
          </cell>
          <cell r="V861">
            <v>55</v>
          </cell>
          <cell r="W861">
            <v>48</v>
          </cell>
          <cell r="X861">
            <v>48</v>
          </cell>
          <cell r="Y861">
            <v>48</v>
          </cell>
          <cell r="Z861">
            <v>81</v>
          </cell>
          <cell r="AA861">
            <v>28</v>
          </cell>
          <cell r="AB861">
            <v>54</v>
          </cell>
          <cell r="AC861">
            <v>91</v>
          </cell>
          <cell r="AD861">
            <v>45</v>
          </cell>
          <cell r="AE861">
            <v>55</v>
          </cell>
          <cell r="AF861">
            <v>39</v>
          </cell>
          <cell r="AG861">
            <v>12</v>
          </cell>
          <cell r="AH861">
            <v>19</v>
          </cell>
          <cell r="AI861">
            <v>12</v>
          </cell>
          <cell r="AJ861">
            <v>12</v>
          </cell>
          <cell r="AK861">
            <v>0</v>
          </cell>
          <cell r="AL861">
            <v>12</v>
          </cell>
          <cell r="AM861" t="str">
            <v/>
          </cell>
          <cell r="AN861">
            <v>2950</v>
          </cell>
          <cell r="AO861">
            <v>3525</v>
          </cell>
          <cell r="AP861">
            <v>1104</v>
          </cell>
          <cell r="AQ861">
            <v>1617</v>
          </cell>
          <cell r="AR861" t="str">
            <v>N</v>
          </cell>
          <cell r="AS861" t="str">
            <v>X</v>
          </cell>
          <cell r="AU861">
            <v>354</v>
          </cell>
          <cell r="AV861">
            <v>460</v>
          </cell>
        </row>
        <row r="862">
          <cell r="G862" t="str">
            <v>ACT10134</v>
          </cell>
          <cell r="H862" t="str">
            <v>Sales to CB/CC Japan</v>
          </cell>
          <cell r="I862" t="str">
            <v>Y</v>
          </cell>
          <cell r="J862" t="str">
            <v>X</v>
          </cell>
          <cell r="K862">
            <v>44</v>
          </cell>
          <cell r="L862" t="str">
            <v>S</v>
          </cell>
          <cell r="M862" t="str">
            <v>01.06.2006 00:00:00</v>
          </cell>
          <cell r="N862">
            <v>0</v>
          </cell>
          <cell r="O862">
            <v>154</v>
          </cell>
          <cell r="P862">
            <v>102</v>
          </cell>
          <cell r="Q862">
            <v>23</v>
          </cell>
          <cell r="R862">
            <v>136</v>
          </cell>
          <cell r="S862">
            <v>158</v>
          </cell>
          <cell r="T862">
            <v>67</v>
          </cell>
          <cell r="U862">
            <v>0</v>
          </cell>
          <cell r="V862">
            <v>67</v>
          </cell>
          <cell r="W862">
            <v>67</v>
          </cell>
          <cell r="X862">
            <v>67</v>
          </cell>
          <cell r="Y862">
            <v>67</v>
          </cell>
          <cell r="Z862">
            <v>0</v>
          </cell>
          <cell r="AA862">
            <v>154</v>
          </cell>
          <cell r="AB862">
            <v>102</v>
          </cell>
          <cell r="AC862">
            <v>23</v>
          </cell>
          <cell r="AD862">
            <v>136</v>
          </cell>
          <cell r="AE862">
            <v>158</v>
          </cell>
          <cell r="AF862">
            <v>67</v>
          </cell>
          <cell r="AG862">
            <v>0</v>
          </cell>
          <cell r="AH862">
            <v>67</v>
          </cell>
          <cell r="AI862">
            <v>67</v>
          </cell>
          <cell r="AJ862">
            <v>67</v>
          </cell>
          <cell r="AK862">
            <v>0</v>
          </cell>
          <cell r="AL862">
            <v>67</v>
          </cell>
          <cell r="AM862" t="str">
            <v/>
          </cell>
          <cell r="AN862">
            <v>0</v>
          </cell>
          <cell r="AO862">
            <v>0</v>
          </cell>
          <cell r="AP862">
            <v>0</v>
          </cell>
          <cell r="AQ862">
            <v>0</v>
          </cell>
          <cell r="AR862" t="str">
            <v>N</v>
          </cell>
          <cell r="AS862" t="str">
            <v>X</v>
          </cell>
          <cell r="AU862">
            <v>573</v>
          </cell>
          <cell r="AV862">
            <v>908</v>
          </cell>
        </row>
        <row r="863">
          <cell r="G863" t="str">
            <v>ACT10135</v>
          </cell>
          <cell r="H863" t="str">
            <v>Sales to CB/CC China</v>
          </cell>
          <cell r="I863" t="str">
            <v>Y</v>
          </cell>
          <cell r="J863" t="str">
            <v>X</v>
          </cell>
          <cell r="K863">
            <v>45</v>
          </cell>
          <cell r="L863" t="str">
            <v>S</v>
          </cell>
          <cell r="M863" t="str">
            <v>01.06.2006 00:00:00</v>
          </cell>
          <cell r="N863">
            <v>183</v>
          </cell>
          <cell r="O863">
            <v>345</v>
          </cell>
          <cell r="P863">
            <v>599</v>
          </cell>
          <cell r="Q863">
            <v>470</v>
          </cell>
          <cell r="R863">
            <v>428</v>
          </cell>
          <cell r="S863">
            <v>429</v>
          </cell>
          <cell r="T863">
            <v>1064</v>
          </cell>
          <cell r="U863">
            <v>444</v>
          </cell>
          <cell r="V863">
            <v>777</v>
          </cell>
          <cell r="W863">
            <v>464</v>
          </cell>
          <cell r="X863">
            <v>175</v>
          </cell>
          <cell r="Y863">
            <v>164</v>
          </cell>
          <cell r="Z863">
            <v>183</v>
          </cell>
          <cell r="AA863">
            <v>345</v>
          </cell>
          <cell r="AB863">
            <v>599</v>
          </cell>
          <cell r="AC863">
            <v>469</v>
          </cell>
          <cell r="AD863">
            <v>428</v>
          </cell>
          <cell r="AE863">
            <v>429</v>
          </cell>
          <cell r="AF863">
            <v>1064</v>
          </cell>
          <cell r="AG863">
            <v>444</v>
          </cell>
          <cell r="AH863">
            <v>777</v>
          </cell>
          <cell r="AI863">
            <v>464</v>
          </cell>
          <cell r="AJ863">
            <v>175</v>
          </cell>
          <cell r="AK863">
            <v>0</v>
          </cell>
          <cell r="AL863">
            <v>164</v>
          </cell>
          <cell r="AM863" t="str">
            <v/>
          </cell>
          <cell r="AN863">
            <v>1045</v>
          </cell>
          <cell r="AO863">
            <v>0</v>
          </cell>
          <cell r="AP863">
            <v>1045</v>
          </cell>
          <cell r="AQ863">
            <v>0</v>
          </cell>
          <cell r="AR863" t="str">
            <v>N</v>
          </cell>
          <cell r="AS863" t="str">
            <v>X</v>
          </cell>
          <cell r="AU863">
            <v>2453</v>
          </cell>
          <cell r="AV863">
            <v>5541</v>
          </cell>
        </row>
        <row r="864">
          <cell r="G864" t="str">
            <v>ACT10137</v>
          </cell>
          <cell r="H864" t="str">
            <v>Sales to CB/CC India</v>
          </cell>
          <cell r="I864" t="str">
            <v>Y</v>
          </cell>
          <cell r="J864" t="str">
            <v>X</v>
          </cell>
          <cell r="K864">
            <v>47</v>
          </cell>
          <cell r="L864" t="str">
            <v>S</v>
          </cell>
          <cell r="M864" t="str">
            <v>01.06.2006 00:00:00</v>
          </cell>
          <cell r="N864">
            <v>0</v>
          </cell>
          <cell r="O864">
            <v>36</v>
          </cell>
          <cell r="P864">
            <v>38</v>
          </cell>
          <cell r="Q864">
            <v>33</v>
          </cell>
          <cell r="R864">
            <v>31</v>
          </cell>
          <cell r="S864">
            <v>23</v>
          </cell>
          <cell r="T864">
            <v>42</v>
          </cell>
          <cell r="U864">
            <v>5</v>
          </cell>
          <cell r="V864">
            <v>29</v>
          </cell>
          <cell r="W864">
            <v>14</v>
          </cell>
          <cell r="X864">
            <v>12</v>
          </cell>
          <cell r="Y864">
            <v>10</v>
          </cell>
          <cell r="Z864">
            <v>0</v>
          </cell>
          <cell r="AA864">
            <v>24</v>
          </cell>
          <cell r="AB864">
            <v>34</v>
          </cell>
          <cell r="AC864">
            <v>33</v>
          </cell>
          <cell r="AD864">
            <v>32</v>
          </cell>
          <cell r="AE864">
            <v>17</v>
          </cell>
          <cell r="AF864">
            <v>42</v>
          </cell>
          <cell r="AG864">
            <v>5</v>
          </cell>
          <cell r="AH864">
            <v>23</v>
          </cell>
          <cell r="AI864">
            <v>8</v>
          </cell>
          <cell r="AJ864">
            <v>7</v>
          </cell>
          <cell r="AK864">
            <v>0</v>
          </cell>
          <cell r="AL864">
            <v>6</v>
          </cell>
          <cell r="AM864" t="str">
            <v/>
          </cell>
          <cell r="AN864">
            <v>0</v>
          </cell>
          <cell r="AO864">
            <v>0</v>
          </cell>
          <cell r="AP864">
            <v>0</v>
          </cell>
          <cell r="AQ864">
            <v>0</v>
          </cell>
          <cell r="AR864" t="str">
            <v>N</v>
          </cell>
          <cell r="AS864" t="str">
            <v>X</v>
          </cell>
          <cell r="AU864">
            <v>140</v>
          </cell>
          <cell r="AV864">
            <v>231</v>
          </cell>
        </row>
        <row r="865">
          <cell r="G865" t="str">
            <v>ACT10140</v>
          </cell>
          <cell r="H865" t="str">
            <v>Sales to AA</v>
          </cell>
          <cell r="I865" t="str">
            <v>Y</v>
          </cell>
          <cell r="J865" t="str">
            <v>X</v>
          </cell>
          <cell r="K865">
            <v>50</v>
          </cell>
          <cell r="L865" t="str">
            <v>S</v>
          </cell>
          <cell r="M865" t="str">
            <v>01.06.2006 00:00:00</v>
          </cell>
          <cell r="N865">
            <v>1477</v>
          </cell>
          <cell r="O865">
            <v>198</v>
          </cell>
          <cell r="P865">
            <v>951</v>
          </cell>
          <cell r="Q865">
            <v>593</v>
          </cell>
          <cell r="R865">
            <v>696</v>
          </cell>
          <cell r="S865">
            <v>707</v>
          </cell>
          <cell r="T865">
            <v>945</v>
          </cell>
          <cell r="U865">
            <v>595</v>
          </cell>
          <cell r="V865">
            <v>980</v>
          </cell>
          <cell r="W865">
            <v>1119</v>
          </cell>
          <cell r="X865">
            <v>1006</v>
          </cell>
          <cell r="Y865">
            <v>827</v>
          </cell>
          <cell r="Z865">
            <v>1209</v>
          </cell>
          <cell r="AA865">
            <v>346</v>
          </cell>
          <cell r="AB865">
            <v>885</v>
          </cell>
          <cell r="AC865">
            <v>581</v>
          </cell>
          <cell r="AD865">
            <v>610</v>
          </cell>
          <cell r="AE865">
            <v>643</v>
          </cell>
          <cell r="AF865">
            <v>764</v>
          </cell>
          <cell r="AG865">
            <v>458</v>
          </cell>
          <cell r="AH865">
            <v>799</v>
          </cell>
          <cell r="AI865">
            <v>930</v>
          </cell>
          <cell r="AJ865">
            <v>851</v>
          </cell>
          <cell r="AK865">
            <v>0</v>
          </cell>
          <cell r="AL865">
            <v>690</v>
          </cell>
          <cell r="AM865" t="str">
            <v/>
          </cell>
          <cell r="AN865">
            <v>16629</v>
          </cell>
          <cell r="AO865">
            <v>16919</v>
          </cell>
          <cell r="AP865">
            <v>13724</v>
          </cell>
          <cell r="AQ865">
            <v>14073</v>
          </cell>
          <cell r="AR865" t="str">
            <v>N</v>
          </cell>
          <cell r="AS865" t="str">
            <v>X</v>
          </cell>
          <cell r="AU865">
            <v>4274</v>
          </cell>
          <cell r="AV865">
            <v>8766</v>
          </cell>
        </row>
        <row r="866">
          <cell r="G866" t="str">
            <v>ACT10150</v>
          </cell>
          <cell r="H866" t="str">
            <v>Sales to other Bosch units</v>
          </cell>
          <cell r="I866" t="str">
            <v>Y</v>
          </cell>
          <cell r="J866" t="str">
            <v>X</v>
          </cell>
          <cell r="K866">
            <v>60</v>
          </cell>
          <cell r="L866" t="str">
            <v>S</v>
          </cell>
          <cell r="M866" t="str">
            <v>01.06.2006 00:00:00</v>
          </cell>
          <cell r="N866">
            <v>1891</v>
          </cell>
          <cell r="O866">
            <v>-216</v>
          </cell>
          <cell r="P866">
            <v>979</v>
          </cell>
          <cell r="Q866">
            <v>756</v>
          </cell>
          <cell r="R866">
            <v>871</v>
          </cell>
          <cell r="S866">
            <v>898</v>
          </cell>
          <cell r="T866">
            <v>611</v>
          </cell>
          <cell r="U866">
            <v>291</v>
          </cell>
          <cell r="V866">
            <v>1001</v>
          </cell>
          <cell r="W866">
            <v>1001</v>
          </cell>
          <cell r="X866">
            <v>925</v>
          </cell>
          <cell r="Y866">
            <v>836</v>
          </cell>
          <cell r="Z866">
            <v>671</v>
          </cell>
          <cell r="AA866">
            <v>-60</v>
          </cell>
          <cell r="AB866">
            <v>347</v>
          </cell>
          <cell r="AC866">
            <v>254</v>
          </cell>
          <cell r="AD866">
            <v>291</v>
          </cell>
          <cell r="AE866">
            <v>283</v>
          </cell>
          <cell r="AF866">
            <v>218</v>
          </cell>
          <cell r="AG866">
            <v>112</v>
          </cell>
          <cell r="AH866">
            <v>348</v>
          </cell>
          <cell r="AI866">
            <v>374</v>
          </cell>
          <cell r="AJ866">
            <v>347</v>
          </cell>
          <cell r="AK866">
            <v>0</v>
          </cell>
          <cell r="AL866">
            <v>321</v>
          </cell>
          <cell r="AM866" t="str">
            <v/>
          </cell>
          <cell r="AN866">
            <v>10502</v>
          </cell>
          <cell r="AO866">
            <v>10353</v>
          </cell>
          <cell r="AP866">
            <v>5340</v>
          </cell>
          <cell r="AQ866">
            <v>5362</v>
          </cell>
          <cell r="AR866" t="str">
            <v>N</v>
          </cell>
          <cell r="AS866" t="str">
            <v>X</v>
          </cell>
          <cell r="AU866">
            <v>1786</v>
          </cell>
          <cell r="AV866">
            <v>3506</v>
          </cell>
        </row>
        <row r="867">
          <cell r="G867" t="str">
            <v>TACT102</v>
          </cell>
          <cell r="H867" t="str">
            <v>INTERCO SALES</v>
          </cell>
          <cell r="I867" t="str">
            <v>N</v>
          </cell>
          <cell r="J867" t="str">
            <v>X</v>
          </cell>
          <cell r="K867">
            <v>70</v>
          </cell>
          <cell r="L867" t="str">
            <v>I</v>
          </cell>
          <cell r="M867" t="str">
            <v>01.06.2006 00:00:00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cell r="AD867">
            <v>0</v>
          </cell>
          <cell r="AE867">
            <v>0</v>
          </cell>
          <cell r="AF867">
            <v>0</v>
          </cell>
          <cell r="AG867">
            <v>0</v>
          </cell>
          <cell r="AH867">
            <v>0</v>
          </cell>
          <cell r="AI867">
            <v>0</v>
          </cell>
          <cell r="AJ867">
            <v>0</v>
          </cell>
          <cell r="AK867">
            <v>0</v>
          </cell>
          <cell r="AL867">
            <v>0</v>
          </cell>
          <cell r="AM867" t="str">
            <v/>
          </cell>
          <cell r="AN867">
            <v>0</v>
          </cell>
          <cell r="AO867">
            <v>0</v>
          </cell>
          <cell r="AP867">
            <v>0</v>
          </cell>
          <cell r="AQ867">
            <v>0</v>
          </cell>
          <cell r="AR867" t="str">
            <v>N</v>
          </cell>
          <cell r="AS867" t="str">
            <v>X</v>
          </cell>
          <cell r="AU867">
            <v>0</v>
          </cell>
          <cell r="AV867">
            <v>0</v>
          </cell>
        </row>
        <row r="868">
          <cell r="G868" t="str">
            <v>ACT10210</v>
          </cell>
          <cell r="H868" t="str">
            <v>France</v>
          </cell>
          <cell r="I868" t="str">
            <v>Y</v>
          </cell>
          <cell r="J868" t="str">
            <v>X</v>
          </cell>
          <cell r="K868">
            <v>80</v>
          </cell>
          <cell r="L868" t="str">
            <v>S</v>
          </cell>
          <cell r="M868" t="str">
            <v>01.06.2006 00:00:00</v>
          </cell>
          <cell r="N868">
            <v>1772</v>
          </cell>
          <cell r="O868">
            <v>3749</v>
          </cell>
          <cell r="P868">
            <v>3502</v>
          </cell>
          <cell r="Q868">
            <v>2825</v>
          </cell>
          <cell r="R868">
            <v>2776</v>
          </cell>
          <cell r="S868">
            <v>2789</v>
          </cell>
          <cell r="T868">
            <v>2331</v>
          </cell>
          <cell r="U868">
            <v>1493</v>
          </cell>
          <cell r="V868">
            <v>2456</v>
          </cell>
          <cell r="W868">
            <v>2001</v>
          </cell>
          <cell r="X868">
            <v>1761</v>
          </cell>
          <cell r="Y868">
            <v>1617</v>
          </cell>
          <cell r="Z868">
            <v>0</v>
          </cell>
          <cell r="AA868">
            <v>0</v>
          </cell>
          <cell r="AB868">
            <v>0</v>
          </cell>
          <cell r="AC868">
            <v>0</v>
          </cell>
          <cell r="AD868">
            <v>0</v>
          </cell>
          <cell r="AE868">
            <v>0</v>
          </cell>
          <cell r="AF868">
            <v>0</v>
          </cell>
          <cell r="AG868">
            <v>0</v>
          </cell>
          <cell r="AH868">
            <v>0</v>
          </cell>
          <cell r="AI868">
            <v>0</v>
          </cell>
          <cell r="AJ868">
            <v>0</v>
          </cell>
          <cell r="AK868">
            <v>0</v>
          </cell>
          <cell r="AL868">
            <v>0</v>
          </cell>
          <cell r="AM868" t="str">
            <v/>
          </cell>
          <cell r="AN868">
            <v>10354</v>
          </cell>
          <cell r="AO868">
            <v>9497</v>
          </cell>
          <cell r="AP868">
            <v>0</v>
          </cell>
          <cell r="AQ868">
            <v>0</v>
          </cell>
          <cell r="AR868" t="str">
            <v>N</v>
          </cell>
          <cell r="AS868" t="str">
            <v>X</v>
          </cell>
          <cell r="AU868">
            <v>0</v>
          </cell>
          <cell r="AV868">
            <v>0</v>
          </cell>
        </row>
        <row r="869">
          <cell r="G869" t="str">
            <v>ACT10220</v>
          </cell>
          <cell r="H869" t="str">
            <v>Spain</v>
          </cell>
          <cell r="I869" t="str">
            <v>Y</v>
          </cell>
          <cell r="J869" t="str">
            <v>X</v>
          </cell>
          <cell r="K869">
            <v>90</v>
          </cell>
          <cell r="L869" t="str">
            <v>S</v>
          </cell>
          <cell r="M869" t="str">
            <v>01.06.2006 00:00:00</v>
          </cell>
          <cell r="N869">
            <v>3104</v>
          </cell>
          <cell r="O869">
            <v>2486</v>
          </cell>
          <cell r="P869">
            <v>2964</v>
          </cell>
          <cell r="Q869">
            <v>2915</v>
          </cell>
          <cell r="R869">
            <v>2642</v>
          </cell>
          <cell r="S869">
            <v>2188</v>
          </cell>
          <cell r="T869">
            <v>2408</v>
          </cell>
          <cell r="U869">
            <v>1697</v>
          </cell>
          <cell r="V869">
            <v>2732</v>
          </cell>
          <cell r="W869">
            <v>2907</v>
          </cell>
          <cell r="X869">
            <v>2639</v>
          </cell>
          <cell r="Y869">
            <v>2087</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t="str">
            <v/>
          </cell>
          <cell r="AN869">
            <v>26167</v>
          </cell>
          <cell r="AO869">
            <v>23016</v>
          </cell>
          <cell r="AP869">
            <v>0</v>
          </cell>
          <cell r="AQ869">
            <v>0</v>
          </cell>
          <cell r="AR869" t="str">
            <v>N</v>
          </cell>
          <cell r="AS869" t="str">
            <v>X</v>
          </cell>
          <cell r="AU869">
            <v>0</v>
          </cell>
          <cell r="AV869">
            <v>0</v>
          </cell>
        </row>
        <row r="870">
          <cell r="G870" t="str">
            <v>ACT10240</v>
          </cell>
          <cell r="H870" t="str">
            <v>Italy</v>
          </cell>
          <cell r="I870" t="str">
            <v>Y</v>
          </cell>
          <cell r="J870" t="str">
            <v>X</v>
          </cell>
          <cell r="K870">
            <v>110</v>
          </cell>
          <cell r="L870" t="str">
            <v>S</v>
          </cell>
          <cell r="M870" t="str">
            <v>01.06.2006 00:00:00</v>
          </cell>
          <cell r="N870">
            <v>38</v>
          </cell>
          <cell r="O870">
            <v>-8</v>
          </cell>
          <cell r="P870">
            <v>9</v>
          </cell>
          <cell r="Q870">
            <v>5</v>
          </cell>
          <cell r="R870">
            <v>1</v>
          </cell>
          <cell r="S870">
            <v>0</v>
          </cell>
          <cell r="T870">
            <v>90</v>
          </cell>
          <cell r="U870">
            <v>77</v>
          </cell>
          <cell r="V870">
            <v>48</v>
          </cell>
          <cell r="W870">
            <v>49</v>
          </cell>
          <cell r="X870">
            <v>42</v>
          </cell>
          <cell r="Y870">
            <v>31</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t="str">
            <v/>
          </cell>
          <cell r="AN870">
            <v>315</v>
          </cell>
          <cell r="AO870">
            <v>306</v>
          </cell>
          <cell r="AP870">
            <v>0</v>
          </cell>
          <cell r="AQ870">
            <v>0</v>
          </cell>
          <cell r="AR870" t="str">
            <v>N</v>
          </cell>
          <cell r="AS870" t="str">
            <v>X</v>
          </cell>
          <cell r="AU870">
            <v>0</v>
          </cell>
          <cell r="AV870">
            <v>0</v>
          </cell>
        </row>
        <row r="871">
          <cell r="G871" t="str">
            <v>ACT10250</v>
          </cell>
          <cell r="H871" t="str">
            <v>Portugal</v>
          </cell>
          <cell r="I871" t="str">
            <v>Y</v>
          </cell>
          <cell r="J871" t="str">
            <v>X</v>
          </cell>
          <cell r="K871">
            <v>120</v>
          </cell>
          <cell r="L871" t="str">
            <v>S</v>
          </cell>
          <cell r="M871" t="str">
            <v>01.06.2006 00:00:00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t="str">
            <v/>
          </cell>
          <cell r="AN871">
            <v>0</v>
          </cell>
          <cell r="AO871">
            <v>0</v>
          </cell>
          <cell r="AP871">
            <v>0</v>
          </cell>
          <cell r="AQ871">
            <v>0</v>
          </cell>
          <cell r="AR871" t="str">
            <v>N</v>
          </cell>
          <cell r="AS871" t="str">
            <v>X</v>
          </cell>
          <cell r="AU871">
            <v>0</v>
          </cell>
          <cell r="AV871">
            <v>0</v>
          </cell>
        </row>
        <row r="872">
          <cell r="G872" t="str">
            <v>ACT10260</v>
          </cell>
          <cell r="H872" t="str">
            <v>Poland</v>
          </cell>
          <cell r="I872" t="str">
            <v>Y</v>
          </cell>
          <cell r="J872" t="str">
            <v>X</v>
          </cell>
          <cell r="K872">
            <v>130</v>
          </cell>
          <cell r="L872" t="str">
            <v>S</v>
          </cell>
          <cell r="M872" t="str">
            <v>01.06.2006 00:00:00</v>
          </cell>
          <cell r="N872">
            <v>25</v>
          </cell>
          <cell r="O872">
            <v>409</v>
          </cell>
          <cell r="P872">
            <v>194</v>
          </cell>
          <cell r="Q872">
            <v>227</v>
          </cell>
          <cell r="R872">
            <v>128</v>
          </cell>
          <cell r="S872">
            <v>102</v>
          </cell>
          <cell r="T872">
            <v>123</v>
          </cell>
          <cell r="U872">
            <v>11</v>
          </cell>
          <cell r="V872">
            <v>473</v>
          </cell>
          <cell r="W872">
            <v>616</v>
          </cell>
          <cell r="X872">
            <v>616</v>
          </cell>
          <cell r="Y872">
            <v>544</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t="str">
            <v/>
          </cell>
          <cell r="AN872">
            <v>13428</v>
          </cell>
          <cell r="AO872">
            <v>16639</v>
          </cell>
          <cell r="AP872">
            <v>0</v>
          </cell>
          <cell r="AQ872">
            <v>0</v>
          </cell>
          <cell r="AR872" t="str">
            <v>N</v>
          </cell>
          <cell r="AS872" t="str">
            <v>X</v>
          </cell>
          <cell r="AU872">
            <v>0</v>
          </cell>
          <cell r="AV872">
            <v>0</v>
          </cell>
        </row>
        <row r="873">
          <cell r="G873" t="str">
            <v>ACT10270</v>
          </cell>
          <cell r="H873" t="str">
            <v>Turkey</v>
          </cell>
          <cell r="I873" t="str">
            <v>Y</v>
          </cell>
          <cell r="J873" t="str">
            <v>X</v>
          </cell>
          <cell r="K873">
            <v>140</v>
          </cell>
          <cell r="L873" t="str">
            <v>S</v>
          </cell>
          <cell r="M873" t="str">
            <v>01.06.2006 00:00:00</v>
          </cell>
          <cell r="N873">
            <v>661</v>
          </cell>
          <cell r="O873">
            <v>840</v>
          </cell>
          <cell r="P873">
            <v>577</v>
          </cell>
          <cell r="Q873">
            <v>597</v>
          </cell>
          <cell r="R873">
            <v>839</v>
          </cell>
          <cell r="S873">
            <v>658</v>
          </cell>
          <cell r="T873">
            <v>478</v>
          </cell>
          <cell r="U873">
            <v>326</v>
          </cell>
          <cell r="V873">
            <v>665</v>
          </cell>
          <cell r="W873">
            <v>675</v>
          </cell>
          <cell r="X873">
            <v>646</v>
          </cell>
          <cell r="Y873">
            <v>454</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t="str">
            <v/>
          </cell>
          <cell r="AN873">
            <v>11190</v>
          </cell>
          <cell r="AO873">
            <v>11561</v>
          </cell>
          <cell r="AP873">
            <v>-4</v>
          </cell>
          <cell r="AQ873">
            <v>-1</v>
          </cell>
          <cell r="AR873" t="str">
            <v>N</v>
          </cell>
          <cell r="AS873" t="str">
            <v>X</v>
          </cell>
          <cell r="AU873">
            <v>0</v>
          </cell>
          <cell r="AV873">
            <v>0</v>
          </cell>
        </row>
        <row r="874">
          <cell r="G874" t="str">
            <v>ACT1020</v>
          </cell>
          <cell r="H874" t="str">
            <v>Total BSE Interco Sales</v>
          </cell>
          <cell r="I874" t="str">
            <v>Y</v>
          </cell>
          <cell r="J874" t="str">
            <v>X</v>
          </cell>
          <cell r="K874">
            <v>150</v>
          </cell>
          <cell r="L874" t="str">
            <v>C</v>
          </cell>
          <cell r="M874" t="str">
            <v>01.06.2006 00:00:00</v>
          </cell>
          <cell r="N874">
            <v>5600</v>
          </cell>
          <cell r="O874">
            <v>7476</v>
          </cell>
          <cell r="P874">
            <v>7246</v>
          </cell>
          <cell r="Q874">
            <v>6569</v>
          </cell>
          <cell r="R874">
            <v>6386</v>
          </cell>
          <cell r="S874">
            <v>5737</v>
          </cell>
          <cell r="T874">
            <v>5430</v>
          </cell>
          <cell r="U874">
            <v>3604</v>
          </cell>
          <cell r="V874">
            <v>6374</v>
          </cell>
          <cell r="W874">
            <v>6248</v>
          </cell>
          <cell r="X874">
            <v>5704</v>
          </cell>
          <cell r="Y874">
            <v>4733</v>
          </cell>
          <cell r="Z874">
            <v>0</v>
          </cell>
          <cell r="AA874">
            <v>0</v>
          </cell>
          <cell r="AB874">
            <v>0</v>
          </cell>
          <cell r="AC874">
            <v>0</v>
          </cell>
          <cell r="AD874">
            <v>0</v>
          </cell>
          <cell r="AE874">
            <v>0</v>
          </cell>
          <cell r="AF874">
            <v>0</v>
          </cell>
          <cell r="AG874">
            <v>0</v>
          </cell>
          <cell r="AH874">
            <v>0</v>
          </cell>
          <cell r="AI874">
            <v>0</v>
          </cell>
          <cell r="AJ874">
            <v>0</v>
          </cell>
          <cell r="AK874">
            <v>0</v>
          </cell>
          <cell r="AL874">
            <v>0</v>
          </cell>
          <cell r="AM874" t="str">
            <v/>
          </cell>
          <cell r="AN874">
            <v>61454</v>
          </cell>
          <cell r="AO874">
            <v>61019</v>
          </cell>
          <cell r="AP874">
            <v>-4</v>
          </cell>
          <cell r="AQ874">
            <v>-1</v>
          </cell>
          <cell r="AR874" t="str">
            <v>N</v>
          </cell>
          <cell r="AS874" t="str">
            <v>X</v>
          </cell>
          <cell r="AU874">
            <v>0</v>
          </cell>
          <cell r="AV874">
            <v>0</v>
          </cell>
        </row>
        <row r="875">
          <cell r="G875" t="str">
            <v>TACT103</v>
          </cell>
          <cell r="H875" t="str">
            <v>OPERATING REVENUE</v>
          </cell>
          <cell r="I875" t="str">
            <v>N</v>
          </cell>
          <cell r="J875" t="str">
            <v>X</v>
          </cell>
          <cell r="K875">
            <v>151</v>
          </cell>
          <cell r="L875" t="str">
            <v>I</v>
          </cell>
          <cell r="M875" t="str">
            <v>01.06.2006 00:00:00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cell r="AD875">
            <v>0</v>
          </cell>
          <cell r="AE875">
            <v>0</v>
          </cell>
          <cell r="AF875">
            <v>0</v>
          </cell>
          <cell r="AG875">
            <v>0</v>
          </cell>
          <cell r="AH875">
            <v>0</v>
          </cell>
          <cell r="AI875">
            <v>0</v>
          </cell>
          <cell r="AJ875">
            <v>0</v>
          </cell>
          <cell r="AK875">
            <v>0</v>
          </cell>
          <cell r="AL875">
            <v>0</v>
          </cell>
          <cell r="AM875" t="str">
            <v/>
          </cell>
          <cell r="AN875">
            <v>0</v>
          </cell>
          <cell r="AO875">
            <v>0</v>
          </cell>
          <cell r="AP875">
            <v>0</v>
          </cell>
          <cell r="AQ875">
            <v>0</v>
          </cell>
          <cell r="AR875" t="str">
            <v>N</v>
          </cell>
          <cell r="AS875" t="str">
            <v>X</v>
          </cell>
          <cell r="AU875">
            <v>0</v>
          </cell>
          <cell r="AV875">
            <v>0</v>
          </cell>
        </row>
        <row r="876">
          <cell r="G876" t="str">
            <v>ACT10310</v>
          </cell>
          <cell r="H876" t="str">
            <v>France</v>
          </cell>
          <cell r="I876" t="str">
            <v>Y</v>
          </cell>
          <cell r="J876" t="str">
            <v>X</v>
          </cell>
          <cell r="K876">
            <v>152</v>
          </cell>
          <cell r="L876" t="str">
            <v>S</v>
          </cell>
          <cell r="M876" t="str">
            <v>01.06.2006 00:00:00</v>
          </cell>
          <cell r="N876">
            <v>106</v>
          </cell>
          <cell r="O876">
            <v>107</v>
          </cell>
          <cell r="P876">
            <v>107</v>
          </cell>
          <cell r="Q876">
            <v>103</v>
          </cell>
          <cell r="R876">
            <v>155</v>
          </cell>
          <cell r="S876">
            <v>558</v>
          </cell>
          <cell r="T876">
            <v>3</v>
          </cell>
          <cell r="U876">
            <v>3</v>
          </cell>
          <cell r="V876">
            <v>445</v>
          </cell>
          <cell r="W876">
            <v>3</v>
          </cell>
          <cell r="X876">
            <v>3</v>
          </cell>
          <cell r="Y876">
            <v>444</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t="str">
            <v/>
          </cell>
          <cell r="AN876">
            <v>1291</v>
          </cell>
          <cell r="AO876">
            <v>1299</v>
          </cell>
          <cell r="AP876">
            <v>0</v>
          </cell>
          <cell r="AQ876">
            <v>0</v>
          </cell>
          <cell r="AR876" t="str">
            <v>N</v>
          </cell>
          <cell r="AS876" t="str">
            <v>X</v>
          </cell>
          <cell r="AU876">
            <v>0</v>
          </cell>
          <cell r="AV876">
            <v>0</v>
          </cell>
        </row>
        <row r="877">
          <cell r="G877" t="str">
            <v>ACT10320</v>
          </cell>
          <cell r="H877" t="str">
            <v>Spain</v>
          </cell>
          <cell r="I877" t="str">
            <v>Y</v>
          </cell>
          <cell r="J877" t="str">
            <v>X</v>
          </cell>
          <cell r="K877">
            <v>153</v>
          </cell>
          <cell r="L877" t="str">
            <v>S</v>
          </cell>
          <cell r="M877" t="str">
            <v>01.06.2006 00:00:00</v>
          </cell>
          <cell r="N877">
            <v>552</v>
          </cell>
          <cell r="O877">
            <v>541</v>
          </cell>
          <cell r="P877">
            <v>534</v>
          </cell>
          <cell r="Q877">
            <v>548</v>
          </cell>
          <cell r="R877">
            <v>585</v>
          </cell>
          <cell r="S877">
            <v>1319</v>
          </cell>
          <cell r="T877">
            <v>663</v>
          </cell>
          <cell r="U877">
            <v>663</v>
          </cell>
          <cell r="V877">
            <v>663</v>
          </cell>
          <cell r="W877">
            <v>663</v>
          </cell>
          <cell r="X877">
            <v>663</v>
          </cell>
          <cell r="Y877">
            <v>691</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t="str">
            <v/>
          </cell>
          <cell r="AN877">
            <v>6701</v>
          </cell>
          <cell r="AO877">
            <v>6800</v>
          </cell>
          <cell r="AP877">
            <v>0</v>
          </cell>
          <cell r="AQ877">
            <v>0</v>
          </cell>
          <cell r="AR877" t="str">
            <v>N</v>
          </cell>
          <cell r="AS877" t="str">
            <v>X</v>
          </cell>
          <cell r="AU877">
            <v>0</v>
          </cell>
          <cell r="AV877">
            <v>0</v>
          </cell>
        </row>
        <row r="878">
          <cell r="G878" t="str">
            <v>ACT10340</v>
          </cell>
          <cell r="H878" t="str">
            <v>Italy</v>
          </cell>
          <cell r="I878" t="str">
            <v>Y</v>
          </cell>
          <cell r="J878" t="str">
            <v>X</v>
          </cell>
          <cell r="K878">
            <v>155</v>
          </cell>
          <cell r="L878" t="str">
            <v>S</v>
          </cell>
          <cell r="M878" t="str">
            <v>01.06.2006 00:00:00</v>
          </cell>
          <cell r="N878">
            <v>29</v>
          </cell>
          <cell r="O878">
            <v>22</v>
          </cell>
          <cell r="P878">
            <v>24</v>
          </cell>
          <cell r="Q878">
            <v>25</v>
          </cell>
          <cell r="R878">
            <v>25</v>
          </cell>
          <cell r="S878">
            <v>-123</v>
          </cell>
          <cell r="T878">
            <v>0</v>
          </cell>
          <cell r="U878">
            <v>0</v>
          </cell>
          <cell r="V878">
            <v>0</v>
          </cell>
          <cell r="W878">
            <v>0</v>
          </cell>
          <cell r="X878">
            <v>0</v>
          </cell>
          <cell r="Y878">
            <v>1</v>
          </cell>
          <cell r="Z878">
            <v>0</v>
          </cell>
          <cell r="AA878">
            <v>0</v>
          </cell>
          <cell r="AB878">
            <v>0</v>
          </cell>
          <cell r="AC878">
            <v>0</v>
          </cell>
          <cell r="AD878">
            <v>0</v>
          </cell>
          <cell r="AE878">
            <v>0</v>
          </cell>
          <cell r="AF878">
            <v>0</v>
          </cell>
          <cell r="AG878">
            <v>0</v>
          </cell>
          <cell r="AH878">
            <v>0</v>
          </cell>
          <cell r="AI878">
            <v>0</v>
          </cell>
          <cell r="AJ878">
            <v>0</v>
          </cell>
          <cell r="AK878">
            <v>0</v>
          </cell>
          <cell r="AL878">
            <v>0</v>
          </cell>
          <cell r="AM878" t="str">
            <v/>
          </cell>
          <cell r="AN878">
            <v>342</v>
          </cell>
          <cell r="AO878">
            <v>349</v>
          </cell>
          <cell r="AP878">
            <v>0</v>
          </cell>
          <cell r="AQ878">
            <v>0</v>
          </cell>
          <cell r="AR878" t="str">
            <v>N</v>
          </cell>
          <cell r="AS878" t="str">
            <v>X</v>
          </cell>
          <cell r="AU878">
            <v>0</v>
          </cell>
          <cell r="AV878">
            <v>0</v>
          </cell>
        </row>
        <row r="879">
          <cell r="G879" t="str">
            <v>ACT10350</v>
          </cell>
          <cell r="H879" t="str">
            <v>Portugal</v>
          </cell>
          <cell r="I879" t="str">
            <v>Y</v>
          </cell>
          <cell r="J879" t="str">
            <v>X</v>
          </cell>
          <cell r="K879">
            <v>156</v>
          </cell>
          <cell r="L879" t="str">
            <v>S</v>
          </cell>
          <cell r="M879" t="str">
            <v>01.06.2006 00:00:00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t="str">
            <v/>
          </cell>
          <cell r="AN879">
            <v>0</v>
          </cell>
          <cell r="AO879">
            <v>0</v>
          </cell>
          <cell r="AP879">
            <v>0</v>
          </cell>
          <cell r="AQ879">
            <v>0</v>
          </cell>
          <cell r="AR879" t="str">
            <v>N</v>
          </cell>
          <cell r="AS879" t="str">
            <v>X</v>
          </cell>
          <cell r="AU879">
            <v>0</v>
          </cell>
          <cell r="AV879">
            <v>0</v>
          </cell>
        </row>
        <row r="880">
          <cell r="G880" t="str">
            <v>ACT10360</v>
          </cell>
          <cell r="H880" t="str">
            <v>Poland</v>
          </cell>
          <cell r="I880" t="str">
            <v>Y</v>
          </cell>
          <cell r="J880" t="str">
            <v>X</v>
          </cell>
          <cell r="K880">
            <v>157</v>
          </cell>
          <cell r="L880" t="str">
            <v>S</v>
          </cell>
          <cell r="M880" t="str">
            <v>01.06.2006 00:00:00</v>
          </cell>
          <cell r="N880">
            <v>56</v>
          </cell>
          <cell r="O880">
            <v>54</v>
          </cell>
          <cell r="P880">
            <v>55</v>
          </cell>
          <cell r="Q880">
            <v>55</v>
          </cell>
          <cell r="R880">
            <v>55</v>
          </cell>
          <cell r="S880">
            <v>-85</v>
          </cell>
          <cell r="T880">
            <v>31</v>
          </cell>
          <cell r="U880">
            <v>31</v>
          </cell>
          <cell r="V880">
            <v>31</v>
          </cell>
          <cell r="W880">
            <v>31</v>
          </cell>
          <cell r="X880">
            <v>31</v>
          </cell>
          <cell r="Y880">
            <v>33</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t="str">
            <v/>
          </cell>
          <cell r="AN880">
            <v>669</v>
          </cell>
          <cell r="AO880">
            <v>673</v>
          </cell>
          <cell r="AP880">
            <v>0</v>
          </cell>
          <cell r="AQ880">
            <v>0</v>
          </cell>
          <cell r="AR880" t="str">
            <v>N</v>
          </cell>
          <cell r="AS880" t="str">
            <v>X</v>
          </cell>
          <cell r="AU880">
            <v>0</v>
          </cell>
          <cell r="AV880">
            <v>0</v>
          </cell>
        </row>
        <row r="881">
          <cell r="G881" t="str">
            <v>ACT10370</v>
          </cell>
          <cell r="H881" t="str">
            <v>Turkey</v>
          </cell>
          <cell r="I881" t="str">
            <v>Y</v>
          </cell>
          <cell r="J881" t="str">
            <v>X</v>
          </cell>
          <cell r="K881">
            <v>158</v>
          </cell>
          <cell r="L881" t="str">
            <v>S</v>
          </cell>
          <cell r="M881" t="str">
            <v>01.06.2006 00:00:00</v>
          </cell>
          <cell r="N881">
            <v>9</v>
          </cell>
          <cell r="O881">
            <v>7</v>
          </cell>
          <cell r="P881">
            <v>8</v>
          </cell>
          <cell r="Q881">
            <v>8</v>
          </cell>
          <cell r="R881">
            <v>8</v>
          </cell>
          <cell r="S881">
            <v>-20</v>
          </cell>
          <cell r="T881">
            <v>7</v>
          </cell>
          <cell r="U881">
            <v>7</v>
          </cell>
          <cell r="V881">
            <v>7</v>
          </cell>
          <cell r="W881">
            <v>7</v>
          </cell>
          <cell r="X881">
            <v>7</v>
          </cell>
          <cell r="Y881">
            <v>20</v>
          </cell>
          <cell r="Z881">
            <v>0</v>
          </cell>
          <cell r="AA881">
            <v>0</v>
          </cell>
          <cell r="AB881">
            <v>0</v>
          </cell>
          <cell r="AC881">
            <v>0</v>
          </cell>
          <cell r="AD881">
            <v>0</v>
          </cell>
          <cell r="AE881">
            <v>0</v>
          </cell>
          <cell r="AF881">
            <v>0</v>
          </cell>
          <cell r="AG881">
            <v>0</v>
          </cell>
          <cell r="AH881">
            <v>0</v>
          </cell>
          <cell r="AI881">
            <v>0</v>
          </cell>
          <cell r="AJ881">
            <v>0</v>
          </cell>
          <cell r="AK881">
            <v>0</v>
          </cell>
          <cell r="AL881">
            <v>0</v>
          </cell>
          <cell r="AM881" t="str">
            <v/>
          </cell>
          <cell r="AN881">
            <v>99</v>
          </cell>
          <cell r="AO881">
            <v>103</v>
          </cell>
          <cell r="AP881">
            <v>0</v>
          </cell>
          <cell r="AQ881">
            <v>0</v>
          </cell>
          <cell r="AR881" t="str">
            <v>N</v>
          </cell>
          <cell r="AS881" t="str">
            <v>X</v>
          </cell>
          <cell r="AU881">
            <v>0</v>
          </cell>
          <cell r="AV881">
            <v>0</v>
          </cell>
        </row>
        <row r="882">
          <cell r="G882" t="str">
            <v>ACT1030</v>
          </cell>
          <cell r="H882" t="str">
            <v>Total BSE Operating Revenue</v>
          </cell>
          <cell r="I882" t="str">
            <v>Y</v>
          </cell>
          <cell r="J882" t="str">
            <v>X</v>
          </cell>
          <cell r="K882">
            <v>159</v>
          </cell>
          <cell r="L882" t="str">
            <v>C</v>
          </cell>
          <cell r="M882" t="str">
            <v>01.06.2006 00:00:00</v>
          </cell>
          <cell r="N882">
            <v>752</v>
          </cell>
          <cell r="O882">
            <v>731</v>
          </cell>
          <cell r="P882">
            <v>728</v>
          </cell>
          <cell r="Q882">
            <v>739</v>
          </cell>
          <cell r="R882">
            <v>828</v>
          </cell>
          <cell r="S882">
            <v>1649</v>
          </cell>
          <cell r="T882">
            <v>704</v>
          </cell>
          <cell r="U882">
            <v>704</v>
          </cell>
          <cell r="V882">
            <v>1146</v>
          </cell>
          <cell r="W882">
            <v>704</v>
          </cell>
          <cell r="X882">
            <v>704</v>
          </cell>
          <cell r="Y882">
            <v>1189</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t="str">
            <v/>
          </cell>
          <cell r="AN882">
            <v>9102</v>
          </cell>
          <cell r="AO882">
            <v>9224</v>
          </cell>
          <cell r="AP882">
            <v>0</v>
          </cell>
          <cell r="AQ882">
            <v>0</v>
          </cell>
          <cell r="AR882" t="str">
            <v>N</v>
          </cell>
          <cell r="AS882" t="str">
            <v>X</v>
          </cell>
          <cell r="AU882">
            <v>0</v>
          </cell>
          <cell r="AV882">
            <v>0</v>
          </cell>
        </row>
        <row r="883">
          <cell r="G883" t="str">
            <v>ACT10</v>
          </cell>
          <cell r="H883" t="str">
            <v>TOTAL NGU</v>
          </cell>
          <cell r="I883" t="str">
            <v>Y</v>
          </cell>
          <cell r="J883" t="str">
            <v>X</v>
          </cell>
          <cell r="K883">
            <v>160</v>
          </cell>
          <cell r="L883" t="str">
            <v>C</v>
          </cell>
          <cell r="M883" t="str">
            <v>01.06.2006 00:00:00</v>
          </cell>
          <cell r="N883">
            <v>35187</v>
          </cell>
          <cell r="O883">
            <v>39269</v>
          </cell>
          <cell r="P883">
            <v>41410</v>
          </cell>
          <cell r="Q883">
            <v>32016</v>
          </cell>
          <cell r="R883">
            <v>38001</v>
          </cell>
          <cell r="S883">
            <v>38282</v>
          </cell>
          <cell r="T883">
            <v>32494</v>
          </cell>
          <cell r="U883">
            <v>18654</v>
          </cell>
          <cell r="V883">
            <v>39496</v>
          </cell>
          <cell r="W883">
            <v>38303</v>
          </cell>
          <cell r="X883">
            <v>34587</v>
          </cell>
          <cell r="Y883">
            <v>33521</v>
          </cell>
          <cell r="Z883">
            <v>22840</v>
          </cell>
          <cell r="AA883">
            <v>24032</v>
          </cell>
          <cell r="AB883">
            <v>26193</v>
          </cell>
          <cell r="AC883">
            <v>18692</v>
          </cell>
          <cell r="AD883">
            <v>24055</v>
          </cell>
          <cell r="AE883">
            <v>24214</v>
          </cell>
          <cell r="AF883">
            <v>21126</v>
          </cell>
          <cell r="AG883">
            <v>11777</v>
          </cell>
          <cell r="AH883">
            <v>22925</v>
          </cell>
          <cell r="AI883">
            <v>22460</v>
          </cell>
          <cell r="AJ883">
            <v>20898</v>
          </cell>
          <cell r="AK883">
            <v>0</v>
          </cell>
          <cell r="AL883">
            <v>21146</v>
          </cell>
          <cell r="AM883" t="str">
            <v/>
          </cell>
          <cell r="AN883">
            <v>462052</v>
          </cell>
          <cell r="AO883">
            <v>479863</v>
          </cell>
          <cell r="AP883">
            <v>254756</v>
          </cell>
          <cell r="AQ883">
            <v>250898</v>
          </cell>
          <cell r="AR883" t="str">
            <v>N</v>
          </cell>
          <cell r="AS883" t="str">
            <v>X</v>
          </cell>
          <cell r="AU883">
            <v>140026</v>
          </cell>
          <cell r="AV883">
            <v>260358</v>
          </cell>
        </row>
        <row r="884">
          <cell r="G884" t="str">
            <v>TDISC101</v>
          </cell>
          <cell r="H884" t="str">
            <v>DISC</v>
          </cell>
          <cell r="I884" t="str">
            <v>N</v>
          </cell>
          <cell r="J884" t="str">
            <v>X</v>
          </cell>
          <cell r="K884">
            <v>170</v>
          </cell>
          <cell r="L884" t="str">
            <v>I</v>
          </cell>
          <cell r="M884" t="str">
            <v>01.06.2006 00:00:00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cell r="AD884">
            <v>0</v>
          </cell>
          <cell r="AE884">
            <v>0</v>
          </cell>
          <cell r="AF884">
            <v>0</v>
          </cell>
          <cell r="AG884">
            <v>0</v>
          </cell>
          <cell r="AH884">
            <v>0</v>
          </cell>
          <cell r="AI884">
            <v>0</v>
          </cell>
          <cell r="AJ884">
            <v>0</v>
          </cell>
          <cell r="AK884">
            <v>0</v>
          </cell>
          <cell r="AL884">
            <v>0</v>
          </cell>
          <cell r="AM884" t="str">
            <v/>
          </cell>
          <cell r="AN884">
            <v>0</v>
          </cell>
          <cell r="AO884">
            <v>0</v>
          </cell>
          <cell r="AP884">
            <v>0</v>
          </cell>
          <cell r="AQ884">
            <v>0</v>
          </cell>
          <cell r="AR884" t="str">
            <v>N</v>
          </cell>
          <cell r="AS884" t="str">
            <v>X</v>
          </cell>
          <cell r="AU884">
            <v>0</v>
          </cell>
          <cell r="AV884">
            <v>0</v>
          </cell>
        </row>
        <row r="885">
          <cell r="G885" t="str">
            <v>DIS10110</v>
          </cell>
          <cell r="H885" t="str">
            <v>Sales to Third Parties</v>
          </cell>
          <cell r="I885" t="str">
            <v>Y</v>
          </cell>
          <cell r="J885" t="str">
            <v>X</v>
          </cell>
          <cell r="K885">
            <v>180</v>
          </cell>
          <cell r="L885" t="str">
            <v>S</v>
          </cell>
          <cell r="M885" t="str">
            <v>01.06.2006 00:00:00</v>
          </cell>
          <cell r="N885">
            <v>21909</v>
          </cell>
          <cell r="O885">
            <v>21001</v>
          </cell>
          <cell r="P885">
            <v>22702</v>
          </cell>
          <cell r="Q885">
            <v>21502</v>
          </cell>
          <cell r="R885">
            <v>23582</v>
          </cell>
          <cell r="S885">
            <v>24815</v>
          </cell>
          <cell r="T885">
            <v>23212</v>
          </cell>
          <cell r="U885">
            <v>8924</v>
          </cell>
          <cell r="V885">
            <v>22554</v>
          </cell>
          <cell r="W885">
            <v>22823</v>
          </cell>
          <cell r="X885">
            <v>22146</v>
          </cell>
          <cell r="Y885">
            <v>17277</v>
          </cell>
          <cell r="Z885">
            <v>20885</v>
          </cell>
          <cell r="AA885">
            <v>19494</v>
          </cell>
          <cell r="AB885">
            <v>21625</v>
          </cell>
          <cell r="AC885">
            <v>20489</v>
          </cell>
          <cell r="AD885">
            <v>22651</v>
          </cell>
          <cell r="AE885">
            <v>23797</v>
          </cell>
          <cell r="AF885">
            <v>22030</v>
          </cell>
          <cell r="AG885">
            <v>8338</v>
          </cell>
          <cell r="AH885">
            <v>21423</v>
          </cell>
          <cell r="AI885">
            <v>21680</v>
          </cell>
          <cell r="AJ885">
            <v>21130</v>
          </cell>
          <cell r="AK885">
            <v>0</v>
          </cell>
          <cell r="AL885">
            <v>16423</v>
          </cell>
          <cell r="AM885" t="str">
            <v/>
          </cell>
          <cell r="AN885">
            <v>289832</v>
          </cell>
          <cell r="AO885">
            <v>295014</v>
          </cell>
          <cell r="AP885">
            <v>283641</v>
          </cell>
          <cell r="AQ885">
            <v>285890</v>
          </cell>
          <cell r="AR885" t="str">
            <v>N</v>
          </cell>
          <cell r="AS885" t="str">
            <v>X</v>
          </cell>
          <cell r="AU885">
            <v>128941</v>
          </cell>
          <cell r="AV885">
            <v>239965</v>
          </cell>
        </row>
        <row r="886">
          <cell r="G886" t="str">
            <v>DIS10120</v>
          </cell>
          <cell r="H886" t="str">
            <v>Sales to CB/CC GmbH</v>
          </cell>
          <cell r="I886" t="str">
            <v>Y</v>
          </cell>
          <cell r="J886" t="str">
            <v>X</v>
          </cell>
          <cell r="K886">
            <v>190</v>
          </cell>
          <cell r="L886" t="str">
            <v>S</v>
          </cell>
          <cell r="M886" t="str">
            <v>01.06.2006 00:00:00</v>
          </cell>
          <cell r="N886">
            <v>5846</v>
          </cell>
          <cell r="O886">
            <v>5912</v>
          </cell>
          <cell r="P886">
            <v>10107</v>
          </cell>
          <cell r="Q886">
            <v>5173</v>
          </cell>
          <cell r="R886">
            <v>7344</v>
          </cell>
          <cell r="S886">
            <v>10758</v>
          </cell>
          <cell r="T886">
            <v>7785</v>
          </cell>
          <cell r="U886">
            <v>5770</v>
          </cell>
          <cell r="V886">
            <v>8918</v>
          </cell>
          <cell r="W886">
            <v>8392</v>
          </cell>
          <cell r="X886">
            <v>7430</v>
          </cell>
          <cell r="Y886">
            <v>5657</v>
          </cell>
          <cell r="Z886">
            <v>5843</v>
          </cell>
          <cell r="AA886">
            <v>5915</v>
          </cell>
          <cell r="AB886">
            <v>10107</v>
          </cell>
          <cell r="AC886">
            <v>5173</v>
          </cell>
          <cell r="AD886">
            <v>7344</v>
          </cell>
          <cell r="AE886">
            <v>10758</v>
          </cell>
          <cell r="AF886">
            <v>7785</v>
          </cell>
          <cell r="AG886">
            <v>5770</v>
          </cell>
          <cell r="AH886">
            <v>8918</v>
          </cell>
          <cell r="AI886">
            <v>8392</v>
          </cell>
          <cell r="AJ886">
            <v>7430</v>
          </cell>
          <cell r="AK886">
            <v>0</v>
          </cell>
          <cell r="AL886">
            <v>5657</v>
          </cell>
          <cell r="AM886" t="str">
            <v/>
          </cell>
          <cell r="AN886">
            <v>47864</v>
          </cell>
          <cell r="AO886">
            <v>41581</v>
          </cell>
          <cell r="AP886">
            <v>47864</v>
          </cell>
          <cell r="AQ886">
            <v>41581</v>
          </cell>
          <cell r="AR886" t="str">
            <v>N</v>
          </cell>
          <cell r="AS886" t="str">
            <v>X</v>
          </cell>
          <cell r="AU886">
            <v>45140</v>
          </cell>
          <cell r="AV886">
            <v>89092</v>
          </cell>
        </row>
        <row r="887">
          <cell r="G887" t="str">
            <v>DIS10130</v>
          </cell>
          <cell r="H887" t="str">
            <v>Sales to CB/CC America</v>
          </cell>
          <cell r="I887" t="str">
            <v>Y</v>
          </cell>
          <cell r="J887" t="str">
            <v>X</v>
          </cell>
          <cell r="K887">
            <v>200</v>
          </cell>
          <cell r="L887" t="str">
            <v>S</v>
          </cell>
          <cell r="M887" t="str">
            <v>01.06.2006 00:00:00</v>
          </cell>
          <cell r="N887">
            <v>1184</v>
          </cell>
          <cell r="O887">
            <v>249</v>
          </cell>
          <cell r="P887">
            <v>1368</v>
          </cell>
          <cell r="Q887">
            <v>621</v>
          </cell>
          <cell r="R887">
            <v>614</v>
          </cell>
          <cell r="S887">
            <v>765</v>
          </cell>
          <cell r="T887">
            <v>1116</v>
          </cell>
          <cell r="U887">
            <v>558</v>
          </cell>
          <cell r="V887">
            <v>1044</v>
          </cell>
          <cell r="W887">
            <v>1093</v>
          </cell>
          <cell r="X887">
            <v>1044</v>
          </cell>
          <cell r="Y887">
            <v>845</v>
          </cell>
          <cell r="Z887">
            <v>1184</v>
          </cell>
          <cell r="AA887">
            <v>249</v>
          </cell>
          <cell r="AB887">
            <v>1368</v>
          </cell>
          <cell r="AC887">
            <v>621</v>
          </cell>
          <cell r="AD887">
            <v>614</v>
          </cell>
          <cell r="AE887">
            <v>765</v>
          </cell>
          <cell r="AF887">
            <v>1116</v>
          </cell>
          <cell r="AG887">
            <v>558</v>
          </cell>
          <cell r="AH887">
            <v>1044</v>
          </cell>
          <cell r="AI887">
            <v>1093</v>
          </cell>
          <cell r="AJ887">
            <v>1044</v>
          </cell>
          <cell r="AK887">
            <v>0</v>
          </cell>
          <cell r="AL887">
            <v>845</v>
          </cell>
          <cell r="AM887" t="str">
            <v/>
          </cell>
          <cell r="AN887">
            <v>16435</v>
          </cell>
          <cell r="AO887">
            <v>18219</v>
          </cell>
          <cell r="AP887">
            <v>16435</v>
          </cell>
          <cell r="AQ887">
            <v>18219</v>
          </cell>
          <cell r="AR887" t="str">
            <v>N</v>
          </cell>
          <cell r="AS887" t="str">
            <v>X</v>
          </cell>
          <cell r="AU887">
            <v>4801</v>
          </cell>
          <cell r="AV887">
            <v>10501</v>
          </cell>
        </row>
        <row r="888">
          <cell r="G888" t="str">
            <v>DIS10132</v>
          </cell>
          <cell r="H888" t="str">
            <v>Sales to CB/CC RB Latin America</v>
          </cell>
          <cell r="I888" t="str">
            <v>Y</v>
          </cell>
          <cell r="J888" t="str">
            <v>X</v>
          </cell>
          <cell r="K888">
            <v>202</v>
          </cell>
          <cell r="L888" t="str">
            <v>S</v>
          </cell>
          <cell r="M888" t="str">
            <v>01.06.2006 00:00:00</v>
          </cell>
          <cell r="N888">
            <v>16</v>
          </cell>
          <cell r="O888">
            <v>60</v>
          </cell>
          <cell r="P888">
            <v>31</v>
          </cell>
          <cell r="Q888">
            <v>16</v>
          </cell>
          <cell r="R888">
            <v>11</v>
          </cell>
          <cell r="S888">
            <v>20</v>
          </cell>
          <cell r="T888">
            <v>0</v>
          </cell>
          <cell r="U888">
            <v>0</v>
          </cell>
          <cell r="V888">
            <v>0</v>
          </cell>
          <cell r="W888">
            <v>0</v>
          </cell>
          <cell r="X888">
            <v>0</v>
          </cell>
          <cell r="Y888">
            <v>0</v>
          </cell>
          <cell r="Z888">
            <v>16</v>
          </cell>
          <cell r="AA888">
            <v>60</v>
          </cell>
          <cell r="AB888">
            <v>31</v>
          </cell>
          <cell r="AC888">
            <v>16</v>
          </cell>
          <cell r="AD888">
            <v>11</v>
          </cell>
          <cell r="AE888">
            <v>20</v>
          </cell>
          <cell r="AF888">
            <v>0</v>
          </cell>
          <cell r="AG888">
            <v>0</v>
          </cell>
          <cell r="AH888">
            <v>0</v>
          </cell>
          <cell r="AI888">
            <v>0</v>
          </cell>
          <cell r="AJ888">
            <v>0</v>
          </cell>
          <cell r="AK888">
            <v>0</v>
          </cell>
          <cell r="AL888">
            <v>0</v>
          </cell>
          <cell r="AM888" t="str">
            <v/>
          </cell>
          <cell r="AN888">
            <v>1731</v>
          </cell>
          <cell r="AO888">
            <v>2662</v>
          </cell>
          <cell r="AP888">
            <v>1731</v>
          </cell>
          <cell r="AQ888">
            <v>2662</v>
          </cell>
          <cell r="AR888" t="str">
            <v>N</v>
          </cell>
          <cell r="AS888" t="str">
            <v>X</v>
          </cell>
          <cell r="AU888">
            <v>154</v>
          </cell>
          <cell r="AV888">
            <v>154</v>
          </cell>
        </row>
        <row r="889">
          <cell r="G889" t="str">
            <v>DIS10134</v>
          </cell>
          <cell r="H889" t="str">
            <v>Sales to CB/CC Japan</v>
          </cell>
          <cell r="I889" t="str">
            <v>Y</v>
          </cell>
          <cell r="J889" t="str">
            <v>X</v>
          </cell>
          <cell r="K889">
            <v>204</v>
          </cell>
          <cell r="L889" t="str">
            <v>S</v>
          </cell>
          <cell r="M889" t="str">
            <v>01.06.2006 00:00:00</v>
          </cell>
          <cell r="N889">
            <v>0</v>
          </cell>
          <cell r="O889">
            <v>517</v>
          </cell>
          <cell r="P889">
            <v>414</v>
          </cell>
          <cell r="Q889">
            <v>331</v>
          </cell>
          <cell r="R889">
            <v>210</v>
          </cell>
          <cell r="S889">
            <v>57</v>
          </cell>
          <cell r="T889">
            <v>152</v>
          </cell>
          <cell r="U889">
            <v>153</v>
          </cell>
          <cell r="V889">
            <v>163</v>
          </cell>
          <cell r="W889">
            <v>153</v>
          </cell>
          <cell r="X889">
            <v>127</v>
          </cell>
          <cell r="Y889">
            <v>112</v>
          </cell>
          <cell r="Z889">
            <v>0</v>
          </cell>
          <cell r="AA889">
            <v>517</v>
          </cell>
          <cell r="AB889">
            <v>414</v>
          </cell>
          <cell r="AC889">
            <v>331</v>
          </cell>
          <cell r="AD889">
            <v>210</v>
          </cell>
          <cell r="AE889">
            <v>57</v>
          </cell>
          <cell r="AF889">
            <v>152</v>
          </cell>
          <cell r="AG889">
            <v>153</v>
          </cell>
          <cell r="AH889">
            <v>163</v>
          </cell>
          <cell r="AI889">
            <v>153</v>
          </cell>
          <cell r="AJ889">
            <v>127</v>
          </cell>
          <cell r="AK889">
            <v>0</v>
          </cell>
          <cell r="AL889">
            <v>112</v>
          </cell>
          <cell r="AM889" t="str">
            <v/>
          </cell>
          <cell r="AN889">
            <v>0</v>
          </cell>
          <cell r="AO889">
            <v>0</v>
          </cell>
          <cell r="AP889">
            <v>0</v>
          </cell>
          <cell r="AQ889">
            <v>0</v>
          </cell>
          <cell r="AR889" t="str">
            <v>N</v>
          </cell>
          <cell r="AS889" t="str">
            <v>X</v>
          </cell>
          <cell r="AU889">
            <v>1529</v>
          </cell>
          <cell r="AV889">
            <v>2389</v>
          </cell>
        </row>
        <row r="890">
          <cell r="G890" t="str">
            <v>DIS10135</v>
          </cell>
          <cell r="H890" t="str">
            <v>Sales to CB/CC China</v>
          </cell>
          <cell r="I890" t="str">
            <v>Y</v>
          </cell>
          <cell r="J890" t="str">
            <v>X</v>
          </cell>
          <cell r="K890">
            <v>205</v>
          </cell>
          <cell r="L890" t="str">
            <v>S</v>
          </cell>
          <cell r="M890" t="str">
            <v>01.06.2006 00:00:00</v>
          </cell>
          <cell r="N890">
            <v>942</v>
          </cell>
          <cell r="O890">
            <v>546</v>
          </cell>
          <cell r="P890">
            <v>1191</v>
          </cell>
          <cell r="Q890">
            <v>1371</v>
          </cell>
          <cell r="R890">
            <v>621</v>
          </cell>
          <cell r="S890">
            <v>509</v>
          </cell>
          <cell r="T890">
            <v>674</v>
          </cell>
          <cell r="U890">
            <v>423</v>
          </cell>
          <cell r="V890">
            <v>807</v>
          </cell>
          <cell r="W890">
            <v>810</v>
          </cell>
          <cell r="X890">
            <v>780</v>
          </cell>
          <cell r="Y890">
            <v>209</v>
          </cell>
          <cell r="Z890">
            <v>942</v>
          </cell>
          <cell r="AA890">
            <v>546</v>
          </cell>
          <cell r="AB890">
            <v>1191</v>
          </cell>
          <cell r="AC890">
            <v>1371</v>
          </cell>
          <cell r="AD890">
            <v>621</v>
          </cell>
          <cell r="AE890">
            <v>509</v>
          </cell>
          <cell r="AF890">
            <v>674</v>
          </cell>
          <cell r="AG890">
            <v>423</v>
          </cell>
          <cell r="AH890">
            <v>807</v>
          </cell>
          <cell r="AI890">
            <v>810</v>
          </cell>
          <cell r="AJ890">
            <v>780</v>
          </cell>
          <cell r="AK890">
            <v>0</v>
          </cell>
          <cell r="AL890">
            <v>209</v>
          </cell>
          <cell r="AM890" t="str">
            <v/>
          </cell>
          <cell r="AN890">
            <v>606</v>
          </cell>
          <cell r="AO890">
            <v>682</v>
          </cell>
          <cell r="AP890">
            <v>606</v>
          </cell>
          <cell r="AQ890">
            <v>682</v>
          </cell>
          <cell r="AR890" t="str">
            <v>N</v>
          </cell>
          <cell r="AS890" t="str">
            <v>X</v>
          </cell>
          <cell r="AU890">
            <v>5180</v>
          </cell>
          <cell r="AV890">
            <v>8883</v>
          </cell>
        </row>
        <row r="891">
          <cell r="G891" t="str">
            <v>DIS10137</v>
          </cell>
          <cell r="H891" t="str">
            <v>Sales to CB/CC India</v>
          </cell>
          <cell r="I891" t="str">
            <v>Y</v>
          </cell>
          <cell r="J891" t="str">
            <v>X</v>
          </cell>
          <cell r="K891">
            <v>207</v>
          </cell>
          <cell r="L891" t="str">
            <v>S</v>
          </cell>
          <cell r="M891" t="str">
            <v>01.06.2006 00:00:00</v>
          </cell>
          <cell r="N891">
            <v>0</v>
          </cell>
          <cell r="O891">
            <v>37</v>
          </cell>
          <cell r="P891">
            <v>11</v>
          </cell>
          <cell r="Q891">
            <v>8</v>
          </cell>
          <cell r="R891">
            <v>6</v>
          </cell>
          <cell r="S891">
            <v>11</v>
          </cell>
          <cell r="T891">
            <v>0</v>
          </cell>
          <cell r="U891">
            <v>0</v>
          </cell>
          <cell r="V891">
            <v>0</v>
          </cell>
          <cell r="W891">
            <v>0</v>
          </cell>
          <cell r="X891">
            <v>0</v>
          </cell>
          <cell r="Y891">
            <v>0</v>
          </cell>
          <cell r="Z891">
            <v>0</v>
          </cell>
          <cell r="AA891">
            <v>37</v>
          </cell>
          <cell r="AB891">
            <v>11</v>
          </cell>
          <cell r="AC891">
            <v>8</v>
          </cell>
          <cell r="AD891">
            <v>6</v>
          </cell>
          <cell r="AE891">
            <v>11</v>
          </cell>
          <cell r="AF891">
            <v>0</v>
          </cell>
          <cell r="AG891">
            <v>0</v>
          </cell>
          <cell r="AH891">
            <v>0</v>
          </cell>
          <cell r="AI891">
            <v>0</v>
          </cell>
          <cell r="AJ891">
            <v>0</v>
          </cell>
          <cell r="AK891">
            <v>0</v>
          </cell>
          <cell r="AL891">
            <v>0</v>
          </cell>
          <cell r="AM891" t="str">
            <v/>
          </cell>
          <cell r="AN891">
            <v>0</v>
          </cell>
          <cell r="AO891">
            <v>0</v>
          </cell>
          <cell r="AP891">
            <v>0</v>
          </cell>
          <cell r="AQ891">
            <v>0</v>
          </cell>
          <cell r="AR891" t="str">
            <v>N</v>
          </cell>
          <cell r="AS891" t="str">
            <v>X</v>
          </cell>
          <cell r="AU891">
            <v>73</v>
          </cell>
          <cell r="AV891">
            <v>73</v>
          </cell>
        </row>
        <row r="892">
          <cell r="G892" t="str">
            <v>DIS10140</v>
          </cell>
          <cell r="H892" t="str">
            <v>Sales to AA</v>
          </cell>
          <cell r="I892" t="str">
            <v>Y</v>
          </cell>
          <cell r="J892" t="str">
            <v>X</v>
          </cell>
          <cell r="K892">
            <v>210</v>
          </cell>
          <cell r="L892" t="str">
            <v>S</v>
          </cell>
          <cell r="M892" t="str">
            <v>01.06.2006 00:00:00</v>
          </cell>
          <cell r="N892">
            <v>2337</v>
          </cell>
          <cell r="O892">
            <v>3513</v>
          </cell>
          <cell r="P892">
            <v>1799</v>
          </cell>
          <cell r="Q892">
            <v>1442</v>
          </cell>
          <cell r="R892">
            <v>2147</v>
          </cell>
          <cell r="S892">
            <v>3206</v>
          </cell>
          <cell r="T892">
            <v>2437</v>
          </cell>
          <cell r="U892">
            <v>1500</v>
          </cell>
          <cell r="V892">
            <v>1917</v>
          </cell>
          <cell r="W892">
            <v>2363</v>
          </cell>
          <cell r="X892">
            <v>2177</v>
          </cell>
          <cell r="Y892">
            <v>1738</v>
          </cell>
          <cell r="Z892">
            <v>2333</v>
          </cell>
          <cell r="AA892">
            <v>3517</v>
          </cell>
          <cell r="AB892">
            <v>1799</v>
          </cell>
          <cell r="AC892">
            <v>1442</v>
          </cell>
          <cell r="AD892">
            <v>2147</v>
          </cell>
          <cell r="AE892">
            <v>3206</v>
          </cell>
          <cell r="AF892">
            <v>2435</v>
          </cell>
          <cell r="AG892">
            <v>1498</v>
          </cell>
          <cell r="AH892">
            <v>1915</v>
          </cell>
          <cell r="AI892">
            <v>2360</v>
          </cell>
          <cell r="AJ892">
            <v>2175</v>
          </cell>
          <cell r="AK892">
            <v>0</v>
          </cell>
          <cell r="AL892">
            <v>1736</v>
          </cell>
          <cell r="AM892" t="str">
            <v/>
          </cell>
          <cell r="AN892">
            <v>30018</v>
          </cell>
          <cell r="AO892">
            <v>34348</v>
          </cell>
          <cell r="AP892">
            <v>29978</v>
          </cell>
          <cell r="AQ892">
            <v>34308</v>
          </cell>
          <cell r="AR892" t="str">
            <v>N</v>
          </cell>
          <cell r="AS892" t="str">
            <v>X</v>
          </cell>
          <cell r="AU892">
            <v>14444</v>
          </cell>
          <cell r="AV892">
            <v>26563</v>
          </cell>
        </row>
        <row r="893">
          <cell r="G893" t="str">
            <v>DIS10150</v>
          </cell>
          <cell r="H893" t="str">
            <v>Sales to other Bosch units</v>
          </cell>
          <cell r="I893" t="str">
            <v>Y</v>
          </cell>
          <cell r="J893" t="str">
            <v>X</v>
          </cell>
          <cell r="K893">
            <v>220</v>
          </cell>
          <cell r="L893" t="str">
            <v>S</v>
          </cell>
          <cell r="M893" t="str">
            <v>01.06.2006 00:00:00</v>
          </cell>
          <cell r="N893">
            <v>521</v>
          </cell>
          <cell r="O893">
            <v>116</v>
          </cell>
          <cell r="P893">
            <v>193</v>
          </cell>
          <cell r="Q893">
            <v>198</v>
          </cell>
          <cell r="R893">
            <v>469</v>
          </cell>
          <cell r="S893">
            <v>434</v>
          </cell>
          <cell r="T893">
            <v>563</v>
          </cell>
          <cell r="U893">
            <v>211</v>
          </cell>
          <cell r="V893">
            <v>298</v>
          </cell>
          <cell r="W893">
            <v>342</v>
          </cell>
          <cell r="X893">
            <v>323</v>
          </cell>
          <cell r="Y893">
            <v>252</v>
          </cell>
          <cell r="Z893">
            <v>521</v>
          </cell>
          <cell r="AA893">
            <v>116</v>
          </cell>
          <cell r="AB893">
            <v>193</v>
          </cell>
          <cell r="AC893">
            <v>198</v>
          </cell>
          <cell r="AD893">
            <v>469</v>
          </cell>
          <cell r="AE893">
            <v>434</v>
          </cell>
          <cell r="AF893">
            <v>563</v>
          </cell>
          <cell r="AG893">
            <v>211</v>
          </cell>
          <cell r="AH893">
            <v>298</v>
          </cell>
          <cell r="AI893">
            <v>342</v>
          </cell>
          <cell r="AJ893">
            <v>323</v>
          </cell>
          <cell r="AK893">
            <v>0</v>
          </cell>
          <cell r="AL893">
            <v>252</v>
          </cell>
          <cell r="AM893" t="str">
            <v/>
          </cell>
          <cell r="AN893">
            <v>6617</v>
          </cell>
          <cell r="AO893">
            <v>7451</v>
          </cell>
          <cell r="AP893">
            <v>6617</v>
          </cell>
          <cell r="AQ893">
            <v>7451</v>
          </cell>
          <cell r="AR893" t="str">
            <v>N</v>
          </cell>
          <cell r="AS893" t="str">
            <v>X</v>
          </cell>
          <cell r="AU893">
            <v>1931</v>
          </cell>
          <cell r="AV893">
            <v>3920</v>
          </cell>
        </row>
        <row r="894">
          <cell r="G894" t="str">
            <v>TDISC102</v>
          </cell>
          <cell r="H894" t="str">
            <v>INTERCO SALES</v>
          </cell>
          <cell r="I894" t="str">
            <v>N</v>
          </cell>
          <cell r="J894" t="str">
            <v>X</v>
          </cell>
          <cell r="K894">
            <v>230</v>
          </cell>
          <cell r="L894" t="str">
            <v>I</v>
          </cell>
          <cell r="M894" t="str">
            <v>01.06.2006 00:00:00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t="str">
            <v/>
          </cell>
          <cell r="AN894">
            <v>0</v>
          </cell>
          <cell r="AO894">
            <v>0</v>
          </cell>
          <cell r="AP894">
            <v>0</v>
          </cell>
          <cell r="AQ894">
            <v>0</v>
          </cell>
          <cell r="AR894" t="str">
            <v>N</v>
          </cell>
          <cell r="AS894" t="str">
            <v>X</v>
          </cell>
          <cell r="AU894">
            <v>0</v>
          </cell>
          <cell r="AV894">
            <v>0</v>
          </cell>
        </row>
        <row r="895">
          <cell r="G895" t="str">
            <v>DIS10210</v>
          </cell>
          <cell r="H895" t="str">
            <v>France</v>
          </cell>
          <cell r="I895" t="str">
            <v>Y</v>
          </cell>
          <cell r="J895" t="str">
            <v>X</v>
          </cell>
          <cell r="K895">
            <v>240</v>
          </cell>
          <cell r="L895" t="str">
            <v>S</v>
          </cell>
          <cell r="M895" t="str">
            <v>01.06.2006 00:00:00</v>
          </cell>
          <cell r="N895">
            <v>8898</v>
          </cell>
          <cell r="O895">
            <v>3834</v>
          </cell>
          <cell r="P895">
            <v>8038</v>
          </cell>
          <cell r="Q895">
            <v>6533</v>
          </cell>
          <cell r="R895">
            <v>7342</v>
          </cell>
          <cell r="S895">
            <v>7956</v>
          </cell>
          <cell r="T895">
            <v>7211</v>
          </cell>
          <cell r="U895">
            <v>3893</v>
          </cell>
          <cell r="V895">
            <v>7864</v>
          </cell>
          <cell r="W895">
            <v>8381</v>
          </cell>
          <cell r="X895">
            <v>8262</v>
          </cell>
          <cell r="Y895">
            <v>6092</v>
          </cell>
          <cell r="Z895">
            <v>0</v>
          </cell>
          <cell r="AA895">
            <v>-1</v>
          </cell>
          <cell r="AB895">
            <v>0</v>
          </cell>
          <cell r="AC895">
            <v>0</v>
          </cell>
          <cell r="AD895">
            <v>0</v>
          </cell>
          <cell r="AE895">
            <v>0</v>
          </cell>
          <cell r="AF895">
            <v>0</v>
          </cell>
          <cell r="AG895">
            <v>0</v>
          </cell>
          <cell r="AH895">
            <v>0</v>
          </cell>
          <cell r="AI895">
            <v>0</v>
          </cell>
          <cell r="AJ895">
            <v>0</v>
          </cell>
          <cell r="AK895">
            <v>0</v>
          </cell>
          <cell r="AL895">
            <v>0</v>
          </cell>
          <cell r="AM895" t="str">
            <v/>
          </cell>
          <cell r="AN895">
            <v>88402</v>
          </cell>
          <cell r="AO895">
            <v>83983</v>
          </cell>
          <cell r="AP895">
            <v>0</v>
          </cell>
          <cell r="AQ895">
            <v>0</v>
          </cell>
          <cell r="AR895" t="str">
            <v>N</v>
          </cell>
          <cell r="AS895" t="str">
            <v>X</v>
          </cell>
          <cell r="AU895">
            <v>-1</v>
          </cell>
          <cell r="AV895">
            <v>-1</v>
          </cell>
        </row>
        <row r="896">
          <cell r="G896" t="str">
            <v>DIS10220</v>
          </cell>
          <cell r="H896" t="str">
            <v>Spain</v>
          </cell>
          <cell r="I896" t="str">
            <v>Y</v>
          </cell>
          <cell r="J896" t="str">
            <v>X</v>
          </cell>
          <cell r="K896">
            <v>250</v>
          </cell>
          <cell r="L896" t="str">
            <v>S</v>
          </cell>
          <cell r="M896" t="str">
            <v>01.06.2006 00:00:00</v>
          </cell>
          <cell r="N896">
            <v>0</v>
          </cell>
          <cell r="O896">
            <v>332</v>
          </cell>
          <cell r="P896">
            <v>653</v>
          </cell>
          <cell r="Q896">
            <v>771</v>
          </cell>
          <cell r="R896">
            <v>771</v>
          </cell>
          <cell r="S896">
            <v>999</v>
          </cell>
          <cell r="T896">
            <v>917</v>
          </cell>
          <cell r="U896">
            <v>366</v>
          </cell>
          <cell r="V896">
            <v>674</v>
          </cell>
          <cell r="W896">
            <v>619</v>
          </cell>
          <cell r="X896">
            <v>621</v>
          </cell>
          <cell r="Y896">
            <v>496</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t="str">
            <v/>
          </cell>
          <cell r="AN896">
            <v>0</v>
          </cell>
          <cell r="AO896">
            <v>0</v>
          </cell>
          <cell r="AP896">
            <v>0</v>
          </cell>
          <cell r="AQ896">
            <v>0</v>
          </cell>
          <cell r="AR896" t="str">
            <v>N</v>
          </cell>
          <cell r="AS896" t="str">
            <v>X</v>
          </cell>
          <cell r="AU896">
            <v>0</v>
          </cell>
          <cell r="AV896">
            <v>0</v>
          </cell>
        </row>
        <row r="897">
          <cell r="G897" t="str">
            <v>DIS10240</v>
          </cell>
          <cell r="H897" t="str">
            <v>Italy</v>
          </cell>
          <cell r="I897" t="str">
            <v>Y</v>
          </cell>
          <cell r="J897" t="str">
            <v>X</v>
          </cell>
          <cell r="K897">
            <v>270</v>
          </cell>
          <cell r="L897" t="str">
            <v>S</v>
          </cell>
          <cell r="M897" t="str">
            <v>01.06.2006 00:00:00</v>
          </cell>
          <cell r="N897">
            <v>73</v>
          </cell>
          <cell r="O897">
            <v>178</v>
          </cell>
          <cell r="P897">
            <v>122</v>
          </cell>
          <cell r="Q897">
            <v>113</v>
          </cell>
          <cell r="R897">
            <v>152</v>
          </cell>
          <cell r="S897">
            <v>171</v>
          </cell>
          <cell r="T897">
            <v>105</v>
          </cell>
          <cell r="U897">
            <v>37</v>
          </cell>
          <cell r="V897">
            <v>77</v>
          </cell>
          <cell r="W897">
            <v>62</v>
          </cell>
          <cell r="X897">
            <v>62</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t="str">
            <v/>
          </cell>
          <cell r="AN897">
            <v>642</v>
          </cell>
          <cell r="AO897">
            <v>642</v>
          </cell>
          <cell r="AP897">
            <v>0</v>
          </cell>
          <cell r="AQ897">
            <v>0</v>
          </cell>
          <cell r="AR897" t="str">
            <v>N</v>
          </cell>
          <cell r="AS897" t="str">
            <v>X</v>
          </cell>
          <cell r="AU897">
            <v>0</v>
          </cell>
          <cell r="AV897">
            <v>0</v>
          </cell>
        </row>
        <row r="898">
          <cell r="G898" t="str">
            <v>DIS10250</v>
          </cell>
          <cell r="H898" t="str">
            <v>Portugal</v>
          </cell>
          <cell r="I898" t="str">
            <v>Y</v>
          </cell>
          <cell r="J898" t="str">
            <v>X</v>
          </cell>
          <cell r="K898">
            <v>280</v>
          </cell>
          <cell r="L898" t="str">
            <v>S</v>
          </cell>
          <cell r="M898" t="str">
            <v>01.06.2006 00:00:00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cell r="AD898">
            <v>0</v>
          </cell>
          <cell r="AE898">
            <v>0</v>
          </cell>
          <cell r="AF898">
            <v>0</v>
          </cell>
          <cell r="AG898">
            <v>0</v>
          </cell>
          <cell r="AH898">
            <v>0</v>
          </cell>
          <cell r="AI898">
            <v>0</v>
          </cell>
          <cell r="AJ898">
            <v>0</v>
          </cell>
          <cell r="AK898">
            <v>0</v>
          </cell>
          <cell r="AL898">
            <v>0</v>
          </cell>
          <cell r="AM898" t="str">
            <v/>
          </cell>
          <cell r="AN898">
            <v>0</v>
          </cell>
          <cell r="AO898">
            <v>0</v>
          </cell>
          <cell r="AP898">
            <v>0</v>
          </cell>
          <cell r="AQ898">
            <v>0</v>
          </cell>
          <cell r="AR898" t="str">
            <v>N</v>
          </cell>
          <cell r="AS898" t="str">
            <v>X</v>
          </cell>
          <cell r="AU898">
            <v>0</v>
          </cell>
          <cell r="AV898">
            <v>0</v>
          </cell>
        </row>
        <row r="899">
          <cell r="G899" t="str">
            <v>DIS10260</v>
          </cell>
          <cell r="H899" t="str">
            <v>Poland</v>
          </cell>
          <cell r="I899" t="str">
            <v>Y</v>
          </cell>
          <cell r="J899" t="str">
            <v>X</v>
          </cell>
          <cell r="K899">
            <v>290</v>
          </cell>
          <cell r="L899" t="str">
            <v>S</v>
          </cell>
          <cell r="M899" t="str">
            <v>01.06.2006 00:00:00</v>
          </cell>
          <cell r="N899">
            <v>44</v>
          </cell>
          <cell r="O899">
            <v>225</v>
          </cell>
          <cell r="P899">
            <v>75</v>
          </cell>
          <cell r="Q899">
            <v>123</v>
          </cell>
          <cell r="R899">
            <v>128</v>
          </cell>
          <cell r="S899">
            <v>99</v>
          </cell>
          <cell r="T899">
            <v>146</v>
          </cell>
          <cell r="U899">
            <v>19</v>
          </cell>
          <cell r="V899">
            <v>90</v>
          </cell>
          <cell r="W899">
            <v>87</v>
          </cell>
          <cell r="X899">
            <v>76</v>
          </cell>
          <cell r="Y899">
            <v>72</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t="str">
            <v/>
          </cell>
          <cell r="AN899">
            <v>0</v>
          </cell>
          <cell r="AO899">
            <v>0</v>
          </cell>
          <cell r="AP899">
            <v>0</v>
          </cell>
          <cell r="AQ899">
            <v>0</v>
          </cell>
          <cell r="AR899" t="str">
            <v>N</v>
          </cell>
          <cell r="AS899" t="str">
            <v>X</v>
          </cell>
          <cell r="AU899">
            <v>0</v>
          </cell>
          <cell r="AV899">
            <v>0</v>
          </cell>
        </row>
        <row r="900">
          <cell r="G900" t="str">
            <v>DIS10270</v>
          </cell>
          <cell r="H900" t="str">
            <v>Turkey</v>
          </cell>
          <cell r="I900" t="str">
            <v>Y</v>
          </cell>
          <cell r="J900" t="str">
            <v>X</v>
          </cell>
          <cell r="K900">
            <v>300</v>
          </cell>
          <cell r="L900" t="str">
            <v>S</v>
          </cell>
          <cell r="M900" t="str">
            <v>01.06.2006 00:00:00</v>
          </cell>
          <cell r="N900">
            <v>253</v>
          </cell>
          <cell r="O900">
            <v>324</v>
          </cell>
          <cell r="P900">
            <v>217</v>
          </cell>
          <cell r="Q900">
            <v>23</v>
          </cell>
          <cell r="R900">
            <v>601</v>
          </cell>
          <cell r="S900">
            <v>369</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t="str">
            <v/>
          </cell>
          <cell r="AN900">
            <v>3</v>
          </cell>
          <cell r="AO900">
            <v>4446</v>
          </cell>
          <cell r="AP900">
            <v>0</v>
          </cell>
          <cell r="AQ900">
            <v>0</v>
          </cell>
          <cell r="AR900" t="str">
            <v>N</v>
          </cell>
          <cell r="AS900" t="str">
            <v>X</v>
          </cell>
          <cell r="AU900">
            <v>0</v>
          </cell>
          <cell r="AV900">
            <v>0</v>
          </cell>
        </row>
        <row r="901">
          <cell r="G901" t="str">
            <v>DIS1020</v>
          </cell>
          <cell r="H901" t="str">
            <v>Total BSE Interco Sales</v>
          </cell>
          <cell r="I901" t="str">
            <v>Y</v>
          </cell>
          <cell r="J901" t="str">
            <v>X</v>
          </cell>
          <cell r="K901">
            <v>310</v>
          </cell>
          <cell r="L901" t="str">
            <v>C</v>
          </cell>
          <cell r="M901" t="str">
            <v>01.06.2006 00:00:00</v>
          </cell>
          <cell r="N901">
            <v>9268</v>
          </cell>
          <cell r="O901">
            <v>4893</v>
          </cell>
          <cell r="P901">
            <v>9105</v>
          </cell>
          <cell r="Q901">
            <v>7563</v>
          </cell>
          <cell r="R901">
            <v>8994</v>
          </cell>
          <cell r="S901">
            <v>9594</v>
          </cell>
          <cell r="T901">
            <v>8379</v>
          </cell>
          <cell r="U901">
            <v>4315</v>
          </cell>
          <cell r="V901">
            <v>8705</v>
          </cell>
          <cell r="W901">
            <v>9149</v>
          </cell>
          <cell r="X901">
            <v>9021</v>
          </cell>
          <cell r="Y901">
            <v>6660</v>
          </cell>
          <cell r="Z901">
            <v>0</v>
          </cell>
          <cell r="AA901">
            <v>-1</v>
          </cell>
          <cell r="AB901">
            <v>0</v>
          </cell>
          <cell r="AC901">
            <v>0</v>
          </cell>
          <cell r="AD901">
            <v>0</v>
          </cell>
          <cell r="AE901">
            <v>0</v>
          </cell>
          <cell r="AF901">
            <v>0</v>
          </cell>
          <cell r="AG901">
            <v>0</v>
          </cell>
          <cell r="AH901">
            <v>0</v>
          </cell>
          <cell r="AI901">
            <v>0</v>
          </cell>
          <cell r="AJ901">
            <v>0</v>
          </cell>
          <cell r="AK901">
            <v>0</v>
          </cell>
          <cell r="AL901">
            <v>0</v>
          </cell>
          <cell r="AM901" t="str">
            <v/>
          </cell>
          <cell r="AN901">
            <v>89047</v>
          </cell>
          <cell r="AO901">
            <v>89071</v>
          </cell>
          <cell r="AP901">
            <v>0</v>
          </cell>
          <cell r="AQ901">
            <v>0</v>
          </cell>
          <cell r="AR901" t="str">
            <v>N</v>
          </cell>
          <cell r="AS901" t="str">
            <v>X</v>
          </cell>
          <cell r="AU901">
            <v>-1</v>
          </cell>
          <cell r="AV901">
            <v>-1</v>
          </cell>
        </row>
        <row r="902">
          <cell r="G902" t="str">
            <v>TDIS103</v>
          </cell>
          <cell r="H902" t="str">
            <v>OPERATING REVENUE</v>
          </cell>
          <cell r="I902" t="str">
            <v>Y</v>
          </cell>
          <cell r="J902" t="str">
            <v>X</v>
          </cell>
          <cell r="K902">
            <v>311</v>
          </cell>
          <cell r="L902" t="str">
            <v>I</v>
          </cell>
          <cell r="M902" t="str">
            <v>01.06.2006 00:00:00</v>
          </cell>
          <cell r="N902">
            <v>0</v>
          </cell>
          <cell r="O902">
            <v>0</v>
          </cell>
          <cell r="P902">
            <v>0</v>
          </cell>
          <cell r="Q902">
            <v>0</v>
          </cell>
          <cell r="R902">
            <v>0</v>
          </cell>
          <cell r="S902">
            <v>0</v>
          </cell>
          <cell r="T902">
            <v>0</v>
          </cell>
          <cell r="U902">
            <v>0</v>
          </cell>
          <cell r="V902">
            <v>0</v>
          </cell>
          <cell r="W902">
            <v>0</v>
          </cell>
          <cell r="X902">
            <v>0</v>
          </cell>
          <cell r="Y902">
            <v>0</v>
          </cell>
          <cell r="Z902">
            <v>0</v>
          </cell>
          <cell r="AA902">
            <v>0</v>
          </cell>
          <cell r="AB902">
            <v>0</v>
          </cell>
          <cell r="AC902">
            <v>0</v>
          </cell>
          <cell r="AD902">
            <v>0</v>
          </cell>
          <cell r="AE902">
            <v>0</v>
          </cell>
          <cell r="AF902">
            <v>0</v>
          </cell>
          <cell r="AG902">
            <v>0</v>
          </cell>
          <cell r="AH902">
            <v>0</v>
          </cell>
          <cell r="AI902">
            <v>0</v>
          </cell>
          <cell r="AJ902">
            <v>0</v>
          </cell>
          <cell r="AK902">
            <v>0</v>
          </cell>
          <cell r="AL902">
            <v>0</v>
          </cell>
          <cell r="AM902" t="str">
            <v/>
          </cell>
          <cell r="AN902">
            <v>0</v>
          </cell>
          <cell r="AO902">
            <v>0</v>
          </cell>
          <cell r="AP902">
            <v>0</v>
          </cell>
          <cell r="AQ902">
            <v>0</v>
          </cell>
          <cell r="AR902" t="str">
            <v>N</v>
          </cell>
          <cell r="AS902" t="str">
            <v>X</v>
          </cell>
          <cell r="AU902">
            <v>0</v>
          </cell>
          <cell r="AV902">
            <v>0</v>
          </cell>
        </row>
        <row r="903">
          <cell r="G903" t="str">
            <v>DIS10310</v>
          </cell>
          <cell r="H903" t="str">
            <v>France</v>
          </cell>
          <cell r="I903" t="str">
            <v>Y</v>
          </cell>
          <cell r="J903" t="str">
            <v>X</v>
          </cell>
          <cell r="K903">
            <v>312</v>
          </cell>
          <cell r="L903" t="str">
            <v>S</v>
          </cell>
          <cell r="M903" t="str">
            <v>01.06.2006 00:00:00</v>
          </cell>
          <cell r="N903">
            <v>76</v>
          </cell>
          <cell r="O903">
            <v>76</v>
          </cell>
          <cell r="P903">
            <v>76</v>
          </cell>
          <cell r="Q903">
            <v>76</v>
          </cell>
          <cell r="R903">
            <v>76</v>
          </cell>
          <cell r="S903">
            <v>268</v>
          </cell>
          <cell r="T903">
            <v>0</v>
          </cell>
          <cell r="U903">
            <v>0</v>
          </cell>
          <cell r="V903">
            <v>324</v>
          </cell>
          <cell r="W903">
            <v>0</v>
          </cell>
          <cell r="X903">
            <v>0</v>
          </cell>
          <cell r="Y903">
            <v>325</v>
          </cell>
          <cell r="Z903">
            <v>0</v>
          </cell>
          <cell r="AA903">
            <v>0</v>
          </cell>
          <cell r="AB903">
            <v>0</v>
          </cell>
          <cell r="AC903">
            <v>0</v>
          </cell>
          <cell r="AD903">
            <v>0</v>
          </cell>
          <cell r="AE903">
            <v>0</v>
          </cell>
          <cell r="AF903">
            <v>0</v>
          </cell>
          <cell r="AG903">
            <v>0</v>
          </cell>
          <cell r="AH903">
            <v>0</v>
          </cell>
          <cell r="AI903">
            <v>0</v>
          </cell>
          <cell r="AJ903">
            <v>0</v>
          </cell>
          <cell r="AK903">
            <v>0</v>
          </cell>
          <cell r="AL903">
            <v>0</v>
          </cell>
          <cell r="AM903" t="str">
            <v/>
          </cell>
          <cell r="AN903">
            <v>886</v>
          </cell>
          <cell r="AO903">
            <v>820</v>
          </cell>
          <cell r="AP903">
            <v>0</v>
          </cell>
          <cell r="AQ903">
            <v>0</v>
          </cell>
          <cell r="AR903" t="str">
            <v>N</v>
          </cell>
          <cell r="AS903" t="str">
            <v>X</v>
          </cell>
          <cell r="AU903">
            <v>0</v>
          </cell>
          <cell r="AV903">
            <v>0</v>
          </cell>
        </row>
        <row r="904">
          <cell r="G904" t="str">
            <v>DIS10320</v>
          </cell>
          <cell r="H904" t="str">
            <v>Spain</v>
          </cell>
          <cell r="I904" t="str">
            <v>Y</v>
          </cell>
          <cell r="J904" t="str">
            <v>X</v>
          </cell>
          <cell r="K904">
            <v>313</v>
          </cell>
          <cell r="L904" t="str">
            <v>S</v>
          </cell>
          <cell r="M904" t="str">
            <v>01.06.2006 00:00:00</v>
          </cell>
          <cell r="N904">
            <v>147</v>
          </cell>
          <cell r="O904">
            <v>139</v>
          </cell>
          <cell r="P904">
            <v>139</v>
          </cell>
          <cell r="Q904">
            <v>143</v>
          </cell>
          <cell r="R904">
            <v>143</v>
          </cell>
          <cell r="S904">
            <v>-47</v>
          </cell>
          <cell r="T904">
            <v>108</v>
          </cell>
          <cell r="U904">
            <v>108</v>
          </cell>
          <cell r="V904">
            <v>108</v>
          </cell>
          <cell r="W904">
            <v>108</v>
          </cell>
          <cell r="X904">
            <v>108</v>
          </cell>
          <cell r="Y904">
            <v>131</v>
          </cell>
          <cell r="Z904">
            <v>0</v>
          </cell>
          <cell r="AA904">
            <v>0</v>
          </cell>
          <cell r="AB904">
            <v>0</v>
          </cell>
          <cell r="AC904">
            <v>0</v>
          </cell>
          <cell r="AD904">
            <v>0</v>
          </cell>
          <cell r="AE904">
            <v>0</v>
          </cell>
          <cell r="AF904">
            <v>0</v>
          </cell>
          <cell r="AG904">
            <v>0</v>
          </cell>
          <cell r="AH904">
            <v>0</v>
          </cell>
          <cell r="AI904">
            <v>0</v>
          </cell>
          <cell r="AJ904">
            <v>0</v>
          </cell>
          <cell r="AK904">
            <v>0</v>
          </cell>
          <cell r="AL904">
            <v>0</v>
          </cell>
          <cell r="AM904" t="str">
            <v/>
          </cell>
          <cell r="AN904">
            <v>1792</v>
          </cell>
          <cell r="AO904">
            <v>1811</v>
          </cell>
          <cell r="AP904">
            <v>0</v>
          </cell>
          <cell r="AQ904">
            <v>0</v>
          </cell>
          <cell r="AR904" t="str">
            <v>N</v>
          </cell>
          <cell r="AS904" t="str">
            <v>X</v>
          </cell>
          <cell r="AU904">
            <v>0</v>
          </cell>
          <cell r="AV904">
            <v>0</v>
          </cell>
        </row>
        <row r="905">
          <cell r="G905" t="str">
            <v>DIS10340</v>
          </cell>
          <cell r="H905" t="str">
            <v>Italy</v>
          </cell>
          <cell r="I905" t="str">
            <v>Y</v>
          </cell>
          <cell r="J905" t="str">
            <v>X</v>
          </cell>
          <cell r="K905">
            <v>315</v>
          </cell>
          <cell r="L905" t="str">
            <v>S</v>
          </cell>
          <cell r="M905" t="str">
            <v>01.06.2006 00:00:00</v>
          </cell>
          <cell r="N905">
            <v>241</v>
          </cell>
          <cell r="O905">
            <v>234</v>
          </cell>
          <cell r="P905">
            <v>230</v>
          </cell>
          <cell r="Q905">
            <v>237</v>
          </cell>
          <cell r="R905">
            <v>237</v>
          </cell>
          <cell r="S905">
            <v>-284</v>
          </cell>
          <cell r="T905">
            <v>146</v>
          </cell>
          <cell r="U905">
            <v>146</v>
          </cell>
          <cell r="V905">
            <v>146</v>
          </cell>
          <cell r="W905">
            <v>146</v>
          </cell>
          <cell r="X905">
            <v>146</v>
          </cell>
          <cell r="Y905">
            <v>204</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t="str">
            <v/>
          </cell>
          <cell r="AN905">
            <v>2961</v>
          </cell>
          <cell r="AO905">
            <v>3024</v>
          </cell>
          <cell r="AP905">
            <v>0</v>
          </cell>
          <cell r="AQ905">
            <v>0</v>
          </cell>
          <cell r="AR905" t="str">
            <v>N</v>
          </cell>
          <cell r="AS905" t="str">
            <v>X</v>
          </cell>
          <cell r="AU905">
            <v>0</v>
          </cell>
          <cell r="AV905">
            <v>0</v>
          </cell>
        </row>
        <row r="906">
          <cell r="G906" t="str">
            <v>DIS10350</v>
          </cell>
          <cell r="H906" t="str">
            <v>Portugal</v>
          </cell>
          <cell r="I906" t="str">
            <v>Y</v>
          </cell>
          <cell r="J906" t="str">
            <v>X</v>
          </cell>
          <cell r="K906">
            <v>316</v>
          </cell>
          <cell r="L906" t="str">
            <v>S</v>
          </cell>
          <cell r="M906" t="str">
            <v>01.06.2006 00:00:00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t="str">
            <v/>
          </cell>
          <cell r="AN906">
            <v>0</v>
          </cell>
          <cell r="AO906">
            <v>0</v>
          </cell>
          <cell r="AP906">
            <v>0</v>
          </cell>
          <cell r="AQ906">
            <v>0</v>
          </cell>
          <cell r="AR906" t="str">
            <v>N</v>
          </cell>
          <cell r="AS906" t="str">
            <v>X</v>
          </cell>
          <cell r="AU906">
            <v>0</v>
          </cell>
          <cell r="AV906">
            <v>0</v>
          </cell>
        </row>
        <row r="907">
          <cell r="G907" t="str">
            <v>DIS10360</v>
          </cell>
          <cell r="H907" t="str">
            <v>Poland</v>
          </cell>
          <cell r="I907" t="str">
            <v>Y</v>
          </cell>
          <cell r="J907" t="str">
            <v>X</v>
          </cell>
          <cell r="K907">
            <v>317</v>
          </cell>
          <cell r="L907" t="str">
            <v>S</v>
          </cell>
          <cell r="M907" t="str">
            <v>01.06.2006 00:00:00</v>
          </cell>
          <cell r="N907">
            <v>20</v>
          </cell>
          <cell r="O907">
            <v>20</v>
          </cell>
          <cell r="P907">
            <v>20</v>
          </cell>
          <cell r="Q907">
            <v>20</v>
          </cell>
          <cell r="R907">
            <v>20</v>
          </cell>
          <cell r="S907">
            <v>165</v>
          </cell>
          <cell r="T907">
            <v>44</v>
          </cell>
          <cell r="U907">
            <v>44</v>
          </cell>
          <cell r="V907">
            <v>44</v>
          </cell>
          <cell r="W907">
            <v>44</v>
          </cell>
          <cell r="X907">
            <v>44</v>
          </cell>
          <cell r="Y907">
            <v>44</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t="str">
            <v/>
          </cell>
          <cell r="AN907">
            <v>255</v>
          </cell>
          <cell r="AO907">
            <v>253</v>
          </cell>
          <cell r="AP907">
            <v>0</v>
          </cell>
          <cell r="AQ907">
            <v>0</v>
          </cell>
          <cell r="AR907" t="str">
            <v>N</v>
          </cell>
          <cell r="AS907" t="str">
            <v>X</v>
          </cell>
          <cell r="AU907">
            <v>0</v>
          </cell>
          <cell r="AV907">
            <v>0</v>
          </cell>
        </row>
        <row r="908">
          <cell r="G908" t="str">
            <v>DIS10370</v>
          </cell>
          <cell r="H908" t="str">
            <v>Turkey</v>
          </cell>
          <cell r="I908" t="str">
            <v>Y</v>
          </cell>
          <cell r="J908" t="str">
            <v>X</v>
          </cell>
          <cell r="K908">
            <v>318</v>
          </cell>
          <cell r="L908" t="str">
            <v>S</v>
          </cell>
          <cell r="M908" t="str">
            <v>01.06.2006 00:00:00</v>
          </cell>
          <cell r="N908">
            <v>29</v>
          </cell>
          <cell r="O908">
            <v>25</v>
          </cell>
          <cell r="P908">
            <v>27</v>
          </cell>
          <cell r="Q908">
            <v>27</v>
          </cell>
          <cell r="R908">
            <v>27</v>
          </cell>
          <cell r="S908">
            <v>196</v>
          </cell>
          <cell r="T908">
            <v>54</v>
          </cell>
          <cell r="U908">
            <v>54</v>
          </cell>
          <cell r="V908">
            <v>54</v>
          </cell>
          <cell r="W908">
            <v>54</v>
          </cell>
          <cell r="X908">
            <v>54</v>
          </cell>
          <cell r="Y908">
            <v>68</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t="str">
            <v/>
          </cell>
          <cell r="AN908">
            <v>338</v>
          </cell>
          <cell r="AO908">
            <v>339</v>
          </cell>
          <cell r="AP908">
            <v>0</v>
          </cell>
          <cell r="AQ908">
            <v>0</v>
          </cell>
          <cell r="AR908" t="str">
            <v>N</v>
          </cell>
          <cell r="AS908" t="str">
            <v>X</v>
          </cell>
          <cell r="AU908">
            <v>0</v>
          </cell>
          <cell r="AV908">
            <v>0</v>
          </cell>
        </row>
        <row r="909">
          <cell r="G909" t="str">
            <v>DIS1030</v>
          </cell>
          <cell r="H909" t="str">
            <v>Total BSE Operating Revenue</v>
          </cell>
          <cell r="I909" t="str">
            <v>Y</v>
          </cell>
          <cell r="J909" t="str">
            <v>X</v>
          </cell>
          <cell r="K909">
            <v>319</v>
          </cell>
          <cell r="L909" t="str">
            <v>C</v>
          </cell>
          <cell r="M909" t="str">
            <v>01.06.2006 00:00:00</v>
          </cell>
          <cell r="N909">
            <v>513</v>
          </cell>
          <cell r="O909">
            <v>494</v>
          </cell>
          <cell r="P909">
            <v>492</v>
          </cell>
          <cell r="Q909">
            <v>503</v>
          </cell>
          <cell r="R909">
            <v>503</v>
          </cell>
          <cell r="S909">
            <v>298</v>
          </cell>
          <cell r="T909">
            <v>352</v>
          </cell>
          <cell r="U909">
            <v>352</v>
          </cell>
          <cell r="V909">
            <v>676</v>
          </cell>
          <cell r="W909">
            <v>352</v>
          </cell>
          <cell r="X909">
            <v>352</v>
          </cell>
          <cell r="Y909">
            <v>772</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t="str">
            <v/>
          </cell>
          <cell r="AN909">
            <v>6232</v>
          </cell>
          <cell r="AO909">
            <v>6247</v>
          </cell>
          <cell r="AP909">
            <v>0</v>
          </cell>
          <cell r="AQ909">
            <v>0</v>
          </cell>
          <cell r="AR909" t="str">
            <v>N</v>
          </cell>
          <cell r="AS909" t="str">
            <v>X</v>
          </cell>
          <cell r="AU909">
            <v>0</v>
          </cell>
          <cell r="AV909">
            <v>0</v>
          </cell>
        </row>
        <row r="910">
          <cell r="G910" t="str">
            <v>DIS10</v>
          </cell>
          <cell r="H910" t="str">
            <v>TOTAL NGU</v>
          </cell>
          <cell r="I910" t="str">
            <v>Y</v>
          </cell>
          <cell r="J910" t="str">
            <v>X</v>
          </cell>
          <cell r="K910">
            <v>320</v>
          </cell>
          <cell r="L910" t="str">
            <v>C</v>
          </cell>
          <cell r="M910" t="str">
            <v>01.06.2006 00:00:00</v>
          </cell>
          <cell r="N910">
            <v>42536</v>
          </cell>
          <cell r="O910">
            <v>37338</v>
          </cell>
          <cell r="P910">
            <v>47413</v>
          </cell>
          <cell r="Q910">
            <v>38728</v>
          </cell>
          <cell r="R910">
            <v>44501</v>
          </cell>
          <cell r="S910">
            <v>50467</v>
          </cell>
          <cell r="T910">
            <v>44670</v>
          </cell>
          <cell r="U910">
            <v>22206</v>
          </cell>
          <cell r="V910">
            <v>45082</v>
          </cell>
          <cell r="W910">
            <v>45477</v>
          </cell>
          <cell r="X910">
            <v>43400</v>
          </cell>
          <cell r="Y910">
            <v>33522</v>
          </cell>
          <cell r="Z910">
            <v>31724</v>
          </cell>
          <cell r="AA910">
            <v>30450</v>
          </cell>
          <cell r="AB910">
            <v>36739</v>
          </cell>
          <cell r="AC910">
            <v>29649</v>
          </cell>
          <cell r="AD910">
            <v>34073</v>
          </cell>
          <cell r="AE910">
            <v>39557</v>
          </cell>
          <cell r="AF910">
            <v>34755</v>
          </cell>
          <cell r="AG910">
            <v>16951</v>
          </cell>
          <cell r="AH910">
            <v>34568</v>
          </cell>
          <cell r="AI910">
            <v>34830</v>
          </cell>
          <cell r="AJ910">
            <v>33009</v>
          </cell>
          <cell r="AK910">
            <v>0</v>
          </cell>
          <cell r="AL910">
            <v>25234</v>
          </cell>
          <cell r="AM910" t="str">
            <v/>
          </cell>
          <cell r="AN910">
            <v>488382</v>
          </cell>
          <cell r="AO910">
            <v>495275</v>
          </cell>
          <cell r="AP910">
            <v>386872</v>
          </cell>
          <cell r="AQ910">
            <v>390793</v>
          </cell>
          <cell r="AR910" t="str">
            <v>N</v>
          </cell>
          <cell r="AS910" t="str">
            <v>X</v>
          </cell>
          <cell r="AU910">
            <v>202192</v>
          </cell>
          <cell r="AV910">
            <v>381539</v>
          </cell>
        </row>
        <row r="911">
          <cell r="G911" t="str">
            <v>TDRUM101</v>
          </cell>
          <cell r="H911" t="str">
            <v>DRUM</v>
          </cell>
          <cell r="I911" t="str">
            <v>N</v>
          </cell>
          <cell r="J911" t="str">
            <v>X</v>
          </cell>
          <cell r="K911">
            <v>330</v>
          </cell>
          <cell r="L911" t="str">
            <v>I</v>
          </cell>
          <cell r="M911" t="str">
            <v>01.06.2006 00:00:00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t="str">
            <v/>
          </cell>
          <cell r="AN911">
            <v>0</v>
          </cell>
          <cell r="AO911">
            <v>0</v>
          </cell>
          <cell r="AP911">
            <v>0</v>
          </cell>
          <cell r="AQ911">
            <v>0</v>
          </cell>
          <cell r="AR911" t="str">
            <v>N</v>
          </cell>
          <cell r="AS911" t="str">
            <v>X</v>
          </cell>
          <cell r="AU911">
            <v>0</v>
          </cell>
          <cell r="AV911">
            <v>0</v>
          </cell>
        </row>
        <row r="912">
          <cell r="G912" t="str">
            <v>DRU10110</v>
          </cell>
          <cell r="H912" t="str">
            <v>Sales to Third Parties</v>
          </cell>
          <cell r="I912" t="str">
            <v>Y</v>
          </cell>
          <cell r="J912" t="str">
            <v>X</v>
          </cell>
          <cell r="K912">
            <v>340</v>
          </cell>
          <cell r="L912" t="str">
            <v>S</v>
          </cell>
          <cell r="M912" t="str">
            <v>01.06.2006 00:00:00</v>
          </cell>
          <cell r="N912">
            <v>5976</v>
          </cell>
          <cell r="O912">
            <v>5724</v>
          </cell>
          <cell r="P912">
            <v>7241</v>
          </cell>
          <cell r="Q912">
            <v>5983</v>
          </cell>
          <cell r="R912">
            <v>6924</v>
          </cell>
          <cell r="S912">
            <v>6949</v>
          </cell>
          <cell r="T912">
            <v>6693</v>
          </cell>
          <cell r="U912">
            <v>2773</v>
          </cell>
          <cell r="V912">
            <v>7024</v>
          </cell>
          <cell r="W912">
            <v>7033</v>
          </cell>
          <cell r="X912">
            <v>6514</v>
          </cell>
          <cell r="Y912">
            <v>4609</v>
          </cell>
          <cell r="Z912">
            <v>4900</v>
          </cell>
          <cell r="AA912">
            <v>4069</v>
          </cell>
          <cell r="AB912">
            <v>5425</v>
          </cell>
          <cell r="AC912">
            <v>4565</v>
          </cell>
          <cell r="AD912">
            <v>5330</v>
          </cell>
          <cell r="AE912">
            <v>5186</v>
          </cell>
          <cell r="AF912">
            <v>5218</v>
          </cell>
          <cell r="AG912">
            <v>2072</v>
          </cell>
          <cell r="AH912">
            <v>5254</v>
          </cell>
          <cell r="AI912">
            <v>5160</v>
          </cell>
          <cell r="AJ912">
            <v>4934</v>
          </cell>
          <cell r="AK912">
            <v>0</v>
          </cell>
          <cell r="AL912">
            <v>3222</v>
          </cell>
          <cell r="AM912" t="str">
            <v/>
          </cell>
          <cell r="AN912">
            <v>69726</v>
          </cell>
          <cell r="AO912">
            <v>66022</v>
          </cell>
          <cell r="AP912">
            <v>51767</v>
          </cell>
          <cell r="AQ912">
            <v>47234</v>
          </cell>
          <cell r="AR912" t="str">
            <v>N</v>
          </cell>
          <cell r="AS912" t="str">
            <v>X</v>
          </cell>
          <cell r="AU912">
            <v>29475</v>
          </cell>
          <cell r="AV912">
            <v>55335</v>
          </cell>
        </row>
        <row r="913">
          <cell r="G913" t="str">
            <v>DRU10120</v>
          </cell>
          <cell r="H913" t="str">
            <v>Sales to CB/CC GmbH</v>
          </cell>
          <cell r="I913" t="str">
            <v>Y</v>
          </cell>
          <cell r="J913" t="str">
            <v>X</v>
          </cell>
          <cell r="K913">
            <v>350</v>
          </cell>
          <cell r="L913" t="str">
            <v>S</v>
          </cell>
          <cell r="M913" t="str">
            <v>01.06.2006 00:00:00</v>
          </cell>
          <cell r="N913">
            <v>282</v>
          </cell>
          <cell r="O913">
            <v>5112</v>
          </cell>
          <cell r="P913">
            <v>1241</v>
          </cell>
          <cell r="Q913">
            <v>369</v>
          </cell>
          <cell r="R913">
            <v>522</v>
          </cell>
          <cell r="S913">
            <v>725</v>
          </cell>
          <cell r="T913">
            <v>346</v>
          </cell>
          <cell r="U913">
            <v>361</v>
          </cell>
          <cell r="V913">
            <v>379</v>
          </cell>
          <cell r="W913">
            <v>321</v>
          </cell>
          <cell r="X913">
            <v>321</v>
          </cell>
          <cell r="Y913">
            <v>313</v>
          </cell>
          <cell r="Z913">
            <v>266</v>
          </cell>
          <cell r="AA913">
            <v>1608</v>
          </cell>
          <cell r="AB913">
            <v>576</v>
          </cell>
          <cell r="AC913">
            <v>369</v>
          </cell>
          <cell r="AD913">
            <v>446</v>
          </cell>
          <cell r="AE913">
            <v>801</v>
          </cell>
          <cell r="AF913">
            <v>346</v>
          </cell>
          <cell r="AG913">
            <v>361</v>
          </cell>
          <cell r="AH913">
            <v>379</v>
          </cell>
          <cell r="AI913">
            <v>321</v>
          </cell>
          <cell r="AJ913">
            <v>321</v>
          </cell>
          <cell r="AK913">
            <v>0</v>
          </cell>
          <cell r="AL913">
            <v>313</v>
          </cell>
          <cell r="AM913" t="str">
            <v/>
          </cell>
          <cell r="AN913">
            <v>3727</v>
          </cell>
          <cell r="AO913">
            <v>3929</v>
          </cell>
          <cell r="AP913">
            <v>3578</v>
          </cell>
          <cell r="AQ913">
            <v>3777</v>
          </cell>
          <cell r="AR913" t="str">
            <v>N</v>
          </cell>
          <cell r="AS913" t="str">
            <v>X</v>
          </cell>
          <cell r="AU913">
            <v>4066</v>
          </cell>
          <cell r="AV913">
            <v>6107</v>
          </cell>
        </row>
        <row r="914">
          <cell r="G914" t="str">
            <v>DRU10130</v>
          </cell>
          <cell r="H914" t="str">
            <v>Sales to CB/CC America</v>
          </cell>
          <cell r="I914" t="str">
            <v>Y</v>
          </cell>
          <cell r="J914" t="str">
            <v>X</v>
          </cell>
          <cell r="K914">
            <v>360</v>
          </cell>
          <cell r="L914" t="str">
            <v>S</v>
          </cell>
          <cell r="M914" t="str">
            <v>01.06.2006 00:00:00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t="str">
            <v/>
          </cell>
          <cell r="AN914">
            <v>0</v>
          </cell>
          <cell r="AO914">
            <v>0</v>
          </cell>
          <cell r="AP914">
            <v>0</v>
          </cell>
          <cell r="AQ914">
            <v>0</v>
          </cell>
          <cell r="AR914" t="str">
            <v>N</v>
          </cell>
          <cell r="AS914" t="str">
            <v>X</v>
          </cell>
          <cell r="AU914">
            <v>0</v>
          </cell>
          <cell r="AV914">
            <v>0</v>
          </cell>
        </row>
        <row r="915">
          <cell r="G915" t="str">
            <v>DRU10132</v>
          </cell>
          <cell r="H915" t="str">
            <v>Sales to CB/CC RB Latin America</v>
          </cell>
          <cell r="I915" t="str">
            <v>Y</v>
          </cell>
          <cell r="J915" t="str">
            <v>X</v>
          </cell>
          <cell r="K915">
            <v>362</v>
          </cell>
          <cell r="L915" t="str">
            <v>S</v>
          </cell>
          <cell r="M915" t="str">
            <v>01.06.2006 00:00:00</v>
          </cell>
          <cell r="N915">
            <v>107</v>
          </cell>
          <cell r="O915">
            <v>285</v>
          </cell>
          <cell r="P915">
            <v>295</v>
          </cell>
          <cell r="Q915">
            <v>127</v>
          </cell>
          <cell r="R915">
            <v>10</v>
          </cell>
          <cell r="S915">
            <v>48</v>
          </cell>
          <cell r="T915">
            <v>87</v>
          </cell>
          <cell r="U915">
            <v>36</v>
          </cell>
          <cell r="V915">
            <v>70</v>
          </cell>
          <cell r="W915">
            <v>70</v>
          </cell>
          <cell r="X915">
            <v>70</v>
          </cell>
          <cell r="Y915">
            <v>298</v>
          </cell>
          <cell r="Z915">
            <v>100</v>
          </cell>
          <cell r="AA915">
            <v>280</v>
          </cell>
          <cell r="AB915">
            <v>290</v>
          </cell>
          <cell r="AC915">
            <v>111</v>
          </cell>
          <cell r="AD915">
            <v>6</v>
          </cell>
          <cell r="AE915">
            <v>40</v>
          </cell>
          <cell r="AF915">
            <v>78</v>
          </cell>
          <cell r="AG915">
            <v>27</v>
          </cell>
          <cell r="AH915">
            <v>61</v>
          </cell>
          <cell r="AI915">
            <v>61</v>
          </cell>
          <cell r="AJ915">
            <v>61</v>
          </cell>
          <cell r="AK915">
            <v>0</v>
          </cell>
          <cell r="AL915">
            <v>289</v>
          </cell>
          <cell r="AM915" t="str">
            <v/>
          </cell>
          <cell r="AN915">
            <v>1741</v>
          </cell>
          <cell r="AO915">
            <v>1776</v>
          </cell>
          <cell r="AP915">
            <v>1643</v>
          </cell>
          <cell r="AQ915">
            <v>1678</v>
          </cell>
          <cell r="AR915" t="str">
            <v>N</v>
          </cell>
          <cell r="AS915" t="str">
            <v>X</v>
          </cell>
          <cell r="AU915">
            <v>827</v>
          </cell>
          <cell r="AV915">
            <v>1404</v>
          </cell>
        </row>
        <row r="916">
          <cell r="G916" t="str">
            <v>DRU10134</v>
          </cell>
          <cell r="H916" t="str">
            <v>Sales to CB/CC Japan</v>
          </cell>
          <cell r="I916" t="str">
            <v>Y</v>
          </cell>
          <cell r="J916" t="str">
            <v>X</v>
          </cell>
          <cell r="K916">
            <v>364</v>
          </cell>
          <cell r="L916" t="str">
            <v>S</v>
          </cell>
          <cell r="M916" t="str">
            <v>01.06.2006 00:00:00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t="str">
            <v/>
          </cell>
          <cell r="AN916">
            <v>0</v>
          </cell>
          <cell r="AO916">
            <v>0</v>
          </cell>
          <cell r="AP916">
            <v>0</v>
          </cell>
          <cell r="AQ916">
            <v>0</v>
          </cell>
          <cell r="AR916" t="str">
            <v>N</v>
          </cell>
          <cell r="AS916" t="str">
            <v>X</v>
          </cell>
          <cell r="AU916">
            <v>0</v>
          </cell>
          <cell r="AV916">
            <v>0</v>
          </cell>
        </row>
        <row r="917">
          <cell r="G917" t="str">
            <v>DRU10135</v>
          </cell>
          <cell r="H917" t="str">
            <v>Sales to CB/CC China</v>
          </cell>
          <cell r="I917" t="str">
            <v>Y</v>
          </cell>
          <cell r="J917" t="str">
            <v>X</v>
          </cell>
          <cell r="K917">
            <v>365</v>
          </cell>
          <cell r="L917" t="str">
            <v>S</v>
          </cell>
          <cell r="M917" t="str">
            <v>01.06.2006 00:00:00</v>
          </cell>
          <cell r="N917">
            <v>34</v>
          </cell>
          <cell r="O917">
            <v>100</v>
          </cell>
          <cell r="P917">
            <v>61</v>
          </cell>
          <cell r="Q917">
            <v>53</v>
          </cell>
          <cell r="R917">
            <v>76</v>
          </cell>
          <cell r="S917">
            <v>48</v>
          </cell>
          <cell r="T917">
            <v>42</v>
          </cell>
          <cell r="U917">
            <v>0</v>
          </cell>
          <cell r="V917">
            <v>28</v>
          </cell>
          <cell r="W917">
            <v>28</v>
          </cell>
          <cell r="X917">
            <v>28</v>
          </cell>
          <cell r="Y917">
            <v>17</v>
          </cell>
          <cell r="Z917">
            <v>34</v>
          </cell>
          <cell r="AA917">
            <v>100</v>
          </cell>
          <cell r="AB917">
            <v>61</v>
          </cell>
          <cell r="AC917">
            <v>53</v>
          </cell>
          <cell r="AD917">
            <v>76</v>
          </cell>
          <cell r="AE917">
            <v>48</v>
          </cell>
          <cell r="AF917">
            <v>42</v>
          </cell>
          <cell r="AG917">
            <v>0</v>
          </cell>
          <cell r="AH917">
            <v>28</v>
          </cell>
          <cell r="AI917">
            <v>28</v>
          </cell>
          <cell r="AJ917">
            <v>28</v>
          </cell>
          <cell r="AK917">
            <v>0</v>
          </cell>
          <cell r="AL917">
            <v>17</v>
          </cell>
          <cell r="AM917" t="str">
            <v/>
          </cell>
          <cell r="AN917">
            <v>0</v>
          </cell>
          <cell r="AO917">
            <v>0</v>
          </cell>
          <cell r="AP917">
            <v>0</v>
          </cell>
          <cell r="AQ917">
            <v>0</v>
          </cell>
          <cell r="AR917" t="str">
            <v>N</v>
          </cell>
          <cell r="AS917" t="str">
            <v>X</v>
          </cell>
          <cell r="AU917">
            <v>372</v>
          </cell>
          <cell r="AV917">
            <v>515</v>
          </cell>
        </row>
        <row r="918">
          <cell r="G918" t="str">
            <v>DRU10137</v>
          </cell>
          <cell r="H918" t="str">
            <v>Sales to CB/CC India</v>
          </cell>
          <cell r="I918" t="str">
            <v>Y</v>
          </cell>
          <cell r="J918" t="str">
            <v>X</v>
          </cell>
          <cell r="K918">
            <v>367</v>
          </cell>
          <cell r="L918" t="str">
            <v>S</v>
          </cell>
          <cell r="M918" t="str">
            <v>01.06.2006 00:00:00</v>
          </cell>
          <cell r="N918">
            <v>0</v>
          </cell>
          <cell r="O918">
            <v>0</v>
          </cell>
          <cell r="P918">
            <v>8</v>
          </cell>
          <cell r="Q918">
            <v>10</v>
          </cell>
          <cell r="R918">
            <v>4</v>
          </cell>
          <cell r="S918">
            <v>1</v>
          </cell>
          <cell r="T918">
            <v>1</v>
          </cell>
          <cell r="U918">
            <v>0</v>
          </cell>
          <cell r="V918">
            <v>0</v>
          </cell>
          <cell r="W918">
            <v>0</v>
          </cell>
          <cell r="X918">
            <v>0</v>
          </cell>
          <cell r="Y918">
            <v>250</v>
          </cell>
          <cell r="Z918">
            <v>0</v>
          </cell>
          <cell r="AA918">
            <v>0</v>
          </cell>
          <cell r="AB918">
            <v>7</v>
          </cell>
          <cell r="AC918">
            <v>3</v>
          </cell>
          <cell r="AD918">
            <v>3</v>
          </cell>
          <cell r="AE918">
            <v>1</v>
          </cell>
          <cell r="AF918">
            <v>1</v>
          </cell>
          <cell r="AG918">
            <v>0</v>
          </cell>
          <cell r="AH918">
            <v>0</v>
          </cell>
          <cell r="AI918">
            <v>0</v>
          </cell>
          <cell r="AJ918">
            <v>0</v>
          </cell>
          <cell r="AK918">
            <v>0</v>
          </cell>
          <cell r="AL918">
            <v>250</v>
          </cell>
          <cell r="AM918" t="str">
            <v/>
          </cell>
          <cell r="AN918">
            <v>0</v>
          </cell>
          <cell r="AO918">
            <v>0</v>
          </cell>
          <cell r="AP918">
            <v>0</v>
          </cell>
          <cell r="AQ918">
            <v>0</v>
          </cell>
          <cell r="AR918" t="str">
            <v>N</v>
          </cell>
          <cell r="AS918" t="str">
            <v>X</v>
          </cell>
          <cell r="AU918">
            <v>14</v>
          </cell>
          <cell r="AV918">
            <v>265</v>
          </cell>
        </row>
        <row r="919">
          <cell r="G919" t="str">
            <v>DRU10140</v>
          </cell>
          <cell r="H919" t="str">
            <v>Sales to AA</v>
          </cell>
          <cell r="I919" t="str">
            <v>Y</v>
          </cell>
          <cell r="J919" t="str">
            <v>X</v>
          </cell>
          <cell r="K919">
            <v>370</v>
          </cell>
          <cell r="L919" t="str">
            <v>S</v>
          </cell>
          <cell r="M919" t="str">
            <v>01.06.2006 00:00:00</v>
          </cell>
          <cell r="N919">
            <v>2876</v>
          </cell>
          <cell r="O919">
            <v>834</v>
          </cell>
          <cell r="P919">
            <v>2156</v>
          </cell>
          <cell r="Q919">
            <v>1471</v>
          </cell>
          <cell r="R919">
            <v>2051</v>
          </cell>
          <cell r="S919">
            <v>1793</v>
          </cell>
          <cell r="T919">
            <v>2150</v>
          </cell>
          <cell r="U919">
            <v>1340</v>
          </cell>
          <cell r="V919">
            <v>1722</v>
          </cell>
          <cell r="W919">
            <v>2085</v>
          </cell>
          <cell r="X919">
            <v>1899</v>
          </cell>
          <cell r="Y919">
            <v>1526</v>
          </cell>
          <cell r="Z919">
            <v>2657</v>
          </cell>
          <cell r="AA919">
            <v>941</v>
          </cell>
          <cell r="AB919">
            <v>2083</v>
          </cell>
          <cell r="AC919">
            <v>1389</v>
          </cell>
          <cell r="AD919">
            <v>1961</v>
          </cell>
          <cell r="AE919">
            <v>1709</v>
          </cell>
          <cell r="AF919">
            <v>2004</v>
          </cell>
          <cell r="AG919">
            <v>1229</v>
          </cell>
          <cell r="AH919">
            <v>1576</v>
          </cell>
          <cell r="AI919">
            <v>1932</v>
          </cell>
          <cell r="AJ919">
            <v>1774</v>
          </cell>
          <cell r="AK919">
            <v>0</v>
          </cell>
          <cell r="AL919">
            <v>1415</v>
          </cell>
          <cell r="AM919" t="str">
            <v/>
          </cell>
          <cell r="AN919">
            <v>31905</v>
          </cell>
          <cell r="AO919">
            <v>31475</v>
          </cell>
          <cell r="AP919">
            <v>29636</v>
          </cell>
          <cell r="AQ919">
            <v>29273</v>
          </cell>
          <cell r="AR919" t="str">
            <v>N</v>
          </cell>
          <cell r="AS919" t="str">
            <v>X</v>
          </cell>
          <cell r="AU919">
            <v>10740</v>
          </cell>
          <cell r="AV919">
            <v>20670</v>
          </cell>
        </row>
        <row r="920">
          <cell r="G920" t="str">
            <v>DRU10150</v>
          </cell>
          <cell r="H920" t="str">
            <v>Sales to other Bosch units</v>
          </cell>
          <cell r="I920" t="str">
            <v>Y</v>
          </cell>
          <cell r="J920" t="str">
            <v>X</v>
          </cell>
          <cell r="K920">
            <v>380</v>
          </cell>
          <cell r="L920" t="str">
            <v>S</v>
          </cell>
          <cell r="M920" t="str">
            <v>01.06.2006 00:00:00</v>
          </cell>
          <cell r="N920">
            <v>107</v>
          </cell>
          <cell r="O920">
            <v>-14</v>
          </cell>
          <cell r="P920">
            <v>41</v>
          </cell>
          <cell r="Q920">
            <v>38</v>
          </cell>
          <cell r="R920">
            <v>47</v>
          </cell>
          <cell r="S920">
            <v>69</v>
          </cell>
          <cell r="T920">
            <v>43</v>
          </cell>
          <cell r="U920">
            <v>43</v>
          </cell>
          <cell r="V920">
            <v>98</v>
          </cell>
          <cell r="W920">
            <v>98</v>
          </cell>
          <cell r="X920">
            <v>97</v>
          </cell>
          <cell r="Y920">
            <v>86</v>
          </cell>
          <cell r="Z920">
            <v>107</v>
          </cell>
          <cell r="AA920">
            <v>-14</v>
          </cell>
          <cell r="AB920">
            <v>41</v>
          </cell>
          <cell r="AC920">
            <v>38</v>
          </cell>
          <cell r="AD920">
            <v>47</v>
          </cell>
          <cell r="AE920">
            <v>69</v>
          </cell>
          <cell r="AF920">
            <v>43</v>
          </cell>
          <cell r="AG920">
            <v>43</v>
          </cell>
          <cell r="AH920">
            <v>98</v>
          </cell>
          <cell r="AI920">
            <v>98</v>
          </cell>
          <cell r="AJ920">
            <v>97</v>
          </cell>
          <cell r="AK920">
            <v>0</v>
          </cell>
          <cell r="AL920">
            <v>86</v>
          </cell>
          <cell r="AM920" t="str">
            <v/>
          </cell>
          <cell r="AN920">
            <v>1503</v>
          </cell>
          <cell r="AO920">
            <v>1530</v>
          </cell>
          <cell r="AP920">
            <v>1503</v>
          </cell>
          <cell r="AQ920">
            <v>1530</v>
          </cell>
          <cell r="AR920" t="str">
            <v>N</v>
          </cell>
          <cell r="AS920" t="str">
            <v>X</v>
          </cell>
          <cell r="AU920">
            <v>288</v>
          </cell>
          <cell r="AV920">
            <v>753</v>
          </cell>
        </row>
        <row r="921">
          <cell r="G921" t="str">
            <v>TDRUM102</v>
          </cell>
          <cell r="H921" t="str">
            <v>INTERCO SALES</v>
          </cell>
          <cell r="I921" t="str">
            <v>N</v>
          </cell>
          <cell r="J921" t="str">
            <v>X</v>
          </cell>
          <cell r="K921">
            <v>390</v>
          </cell>
          <cell r="L921" t="str">
            <v>I</v>
          </cell>
          <cell r="M921" t="str">
            <v>01.06.2006 00:00:00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t="str">
            <v/>
          </cell>
          <cell r="AN921">
            <v>0</v>
          </cell>
          <cell r="AO921">
            <v>0</v>
          </cell>
          <cell r="AP921">
            <v>0</v>
          </cell>
          <cell r="AQ921">
            <v>0</v>
          </cell>
          <cell r="AR921" t="str">
            <v>N</v>
          </cell>
          <cell r="AS921" t="str">
            <v>X</v>
          </cell>
          <cell r="AU921">
            <v>0</v>
          </cell>
          <cell r="AV921">
            <v>0</v>
          </cell>
        </row>
        <row r="922">
          <cell r="G922" t="str">
            <v>DRU10210</v>
          </cell>
          <cell r="H922" t="str">
            <v>France</v>
          </cell>
          <cell r="I922" t="str">
            <v>Y</v>
          </cell>
          <cell r="J922" t="str">
            <v>X</v>
          </cell>
          <cell r="K922">
            <v>400</v>
          </cell>
          <cell r="L922" t="str">
            <v>S</v>
          </cell>
          <cell r="M922" t="str">
            <v>01.06.2006 00:00:00</v>
          </cell>
          <cell r="N922">
            <v>3590</v>
          </cell>
          <cell r="O922">
            <v>1928</v>
          </cell>
          <cell r="P922">
            <v>2917</v>
          </cell>
          <cell r="Q922">
            <v>3195</v>
          </cell>
          <cell r="R922">
            <v>3288</v>
          </cell>
          <cell r="S922">
            <v>3217</v>
          </cell>
          <cell r="T922">
            <v>3046</v>
          </cell>
          <cell r="U922">
            <v>1563</v>
          </cell>
          <cell r="V922">
            <v>3101</v>
          </cell>
          <cell r="W922">
            <v>2365</v>
          </cell>
          <cell r="X922">
            <v>1793</v>
          </cell>
          <cell r="Y922">
            <v>1354</v>
          </cell>
          <cell r="Z922">
            <v>0</v>
          </cell>
          <cell r="AA922">
            <v>1</v>
          </cell>
          <cell r="AB922">
            <v>0</v>
          </cell>
          <cell r="AC922">
            <v>0</v>
          </cell>
          <cell r="AD922">
            <v>0</v>
          </cell>
          <cell r="AE922">
            <v>0</v>
          </cell>
          <cell r="AF922">
            <v>0</v>
          </cell>
          <cell r="AG922">
            <v>0</v>
          </cell>
          <cell r="AH922">
            <v>0</v>
          </cell>
          <cell r="AI922">
            <v>0</v>
          </cell>
          <cell r="AJ922">
            <v>0</v>
          </cell>
          <cell r="AK922">
            <v>0</v>
          </cell>
          <cell r="AL922">
            <v>0</v>
          </cell>
          <cell r="AM922" t="str">
            <v/>
          </cell>
          <cell r="AN922">
            <v>26629</v>
          </cell>
          <cell r="AO922">
            <v>25589</v>
          </cell>
          <cell r="AP922">
            <v>-1</v>
          </cell>
          <cell r="AQ922">
            <v>0</v>
          </cell>
          <cell r="AR922" t="str">
            <v>N</v>
          </cell>
          <cell r="AS922" t="str">
            <v>X</v>
          </cell>
          <cell r="AU922">
            <v>1</v>
          </cell>
          <cell r="AV922">
            <v>1</v>
          </cell>
        </row>
        <row r="923">
          <cell r="G923" t="str">
            <v>DRU10220</v>
          </cell>
          <cell r="H923" t="str">
            <v>Spain</v>
          </cell>
          <cell r="I923" t="str">
            <v>Y</v>
          </cell>
          <cell r="J923" t="str">
            <v>X</v>
          </cell>
          <cell r="K923">
            <v>410</v>
          </cell>
          <cell r="L923" t="str">
            <v>S</v>
          </cell>
          <cell r="M923" t="str">
            <v>01.06.2006 00:00:00</v>
          </cell>
          <cell r="N923">
            <v>467</v>
          </cell>
          <cell r="O923">
            <v>653</v>
          </cell>
          <cell r="P923">
            <v>586</v>
          </cell>
          <cell r="Q923">
            <v>539</v>
          </cell>
          <cell r="R923">
            <v>485</v>
          </cell>
          <cell r="S923">
            <v>278</v>
          </cell>
          <cell r="T923">
            <v>162</v>
          </cell>
          <cell r="U923">
            <v>115</v>
          </cell>
          <cell r="V923">
            <v>125</v>
          </cell>
          <cell r="W923">
            <v>125</v>
          </cell>
          <cell r="X923">
            <v>72</v>
          </cell>
          <cell r="Y923">
            <v>39</v>
          </cell>
          <cell r="Z923">
            <v>-1</v>
          </cell>
          <cell r="AA923">
            <v>1</v>
          </cell>
          <cell r="AB923">
            <v>0</v>
          </cell>
          <cell r="AC923">
            <v>0</v>
          </cell>
          <cell r="AD923">
            <v>0</v>
          </cell>
          <cell r="AE923">
            <v>0</v>
          </cell>
          <cell r="AF923">
            <v>0</v>
          </cell>
          <cell r="AG923">
            <v>0</v>
          </cell>
          <cell r="AH923">
            <v>0</v>
          </cell>
          <cell r="AI923">
            <v>0</v>
          </cell>
          <cell r="AJ923">
            <v>0</v>
          </cell>
          <cell r="AK923">
            <v>0</v>
          </cell>
          <cell r="AL923">
            <v>0</v>
          </cell>
          <cell r="AM923" t="str">
            <v/>
          </cell>
          <cell r="AN923">
            <v>189</v>
          </cell>
          <cell r="AO923">
            <v>178</v>
          </cell>
          <cell r="AP923">
            <v>0</v>
          </cell>
          <cell r="AQ923">
            <v>0</v>
          </cell>
          <cell r="AR923" t="str">
            <v>N</v>
          </cell>
          <cell r="AS923" t="str">
            <v>X</v>
          </cell>
          <cell r="AU923">
            <v>0</v>
          </cell>
          <cell r="AV923">
            <v>0</v>
          </cell>
        </row>
        <row r="924">
          <cell r="G924" t="str">
            <v>DRU10240</v>
          </cell>
          <cell r="H924" t="str">
            <v>Italy</v>
          </cell>
          <cell r="I924" t="str">
            <v>Y</v>
          </cell>
          <cell r="J924" t="str">
            <v>X</v>
          </cell>
          <cell r="K924">
            <v>430</v>
          </cell>
          <cell r="L924" t="str">
            <v>S</v>
          </cell>
          <cell r="M924" t="str">
            <v>01.06.2006 00:00:00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t="str">
            <v/>
          </cell>
          <cell r="AN924">
            <v>0</v>
          </cell>
          <cell r="AO924">
            <v>0</v>
          </cell>
          <cell r="AP924">
            <v>0</v>
          </cell>
          <cell r="AQ924">
            <v>0</v>
          </cell>
          <cell r="AR924" t="str">
            <v>N</v>
          </cell>
          <cell r="AS924" t="str">
            <v>X</v>
          </cell>
          <cell r="AU924">
            <v>0</v>
          </cell>
          <cell r="AV924">
            <v>0</v>
          </cell>
        </row>
        <row r="925">
          <cell r="G925" t="str">
            <v>DRU10250</v>
          </cell>
          <cell r="H925" t="str">
            <v>Portugal</v>
          </cell>
          <cell r="I925" t="str">
            <v>Y</v>
          </cell>
          <cell r="J925" t="str">
            <v>X</v>
          </cell>
          <cell r="K925">
            <v>440</v>
          </cell>
          <cell r="L925" t="str">
            <v>S</v>
          </cell>
          <cell r="M925" t="str">
            <v>01.06.2006 00:00:00</v>
          </cell>
          <cell r="N925">
            <v>1236</v>
          </cell>
          <cell r="O925">
            <v>856</v>
          </cell>
          <cell r="P925">
            <v>1023</v>
          </cell>
          <cell r="Q925">
            <v>1063</v>
          </cell>
          <cell r="R925">
            <v>1240</v>
          </cell>
          <cell r="S925">
            <v>1226</v>
          </cell>
          <cell r="T925">
            <v>1193</v>
          </cell>
          <cell r="U925">
            <v>440</v>
          </cell>
          <cell r="V925">
            <v>1248</v>
          </cell>
          <cell r="W925">
            <v>1291</v>
          </cell>
          <cell r="X925">
            <v>1098</v>
          </cell>
          <cell r="Y925">
            <v>843</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t="str">
            <v/>
          </cell>
          <cell r="AN925">
            <v>12940</v>
          </cell>
          <cell r="AO925">
            <v>11992</v>
          </cell>
          <cell r="AP925">
            <v>0</v>
          </cell>
          <cell r="AQ925">
            <v>0</v>
          </cell>
          <cell r="AR925" t="str">
            <v>N</v>
          </cell>
          <cell r="AS925" t="str">
            <v>X</v>
          </cell>
          <cell r="AU925">
            <v>0</v>
          </cell>
          <cell r="AV925">
            <v>0</v>
          </cell>
        </row>
        <row r="926">
          <cell r="G926" t="str">
            <v>DRU10260</v>
          </cell>
          <cell r="H926" t="str">
            <v>Poland</v>
          </cell>
          <cell r="I926" t="str">
            <v>Y</v>
          </cell>
          <cell r="J926" t="str">
            <v>X</v>
          </cell>
          <cell r="K926">
            <v>450</v>
          </cell>
          <cell r="L926" t="str">
            <v>S</v>
          </cell>
          <cell r="M926" t="str">
            <v>01.06.2006 00:00:00</v>
          </cell>
          <cell r="N926">
            <v>73</v>
          </cell>
          <cell r="O926">
            <v>289</v>
          </cell>
          <cell r="P926">
            <v>96</v>
          </cell>
          <cell r="Q926">
            <v>74</v>
          </cell>
          <cell r="R926">
            <v>80</v>
          </cell>
          <cell r="S926">
            <v>99</v>
          </cell>
          <cell r="T926">
            <v>74</v>
          </cell>
          <cell r="U926">
            <v>15</v>
          </cell>
          <cell r="V926">
            <v>101</v>
          </cell>
          <cell r="W926">
            <v>103</v>
          </cell>
          <cell r="X926">
            <v>97</v>
          </cell>
          <cell r="Y926">
            <v>55</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t="str">
            <v/>
          </cell>
          <cell r="AN926">
            <v>1210</v>
          </cell>
          <cell r="AO926">
            <v>1292</v>
          </cell>
          <cell r="AP926">
            <v>0</v>
          </cell>
          <cell r="AQ926">
            <v>0</v>
          </cell>
          <cell r="AR926" t="str">
            <v>N</v>
          </cell>
          <cell r="AS926" t="str">
            <v>X</v>
          </cell>
          <cell r="AU926">
            <v>0</v>
          </cell>
          <cell r="AV926">
            <v>0</v>
          </cell>
        </row>
        <row r="927">
          <cell r="G927" t="str">
            <v>DRU10270</v>
          </cell>
          <cell r="H927" t="str">
            <v>Turkey</v>
          </cell>
          <cell r="I927" t="str">
            <v>Y</v>
          </cell>
          <cell r="J927" t="str">
            <v>X</v>
          </cell>
          <cell r="K927">
            <v>460</v>
          </cell>
          <cell r="L927" t="str">
            <v>S</v>
          </cell>
          <cell r="M927" t="str">
            <v>01.06.2006 00:00:00</v>
          </cell>
          <cell r="N927">
            <v>323</v>
          </cell>
          <cell r="O927">
            <v>-184</v>
          </cell>
          <cell r="P927">
            <v>72</v>
          </cell>
          <cell r="Q927">
            <v>127</v>
          </cell>
          <cell r="R927">
            <v>87</v>
          </cell>
          <cell r="S927">
            <v>45</v>
          </cell>
          <cell r="T927">
            <v>86</v>
          </cell>
          <cell r="U927">
            <v>82</v>
          </cell>
          <cell r="V927">
            <v>299</v>
          </cell>
          <cell r="W927">
            <v>311</v>
          </cell>
          <cell r="X927">
            <v>278</v>
          </cell>
          <cell r="Y927">
            <v>232</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t="str">
            <v/>
          </cell>
          <cell r="AN927">
            <v>3782</v>
          </cell>
          <cell r="AO927">
            <v>3919</v>
          </cell>
          <cell r="AP927">
            <v>4</v>
          </cell>
          <cell r="AQ927">
            <v>0</v>
          </cell>
          <cell r="AR927" t="str">
            <v>N</v>
          </cell>
          <cell r="AS927" t="str">
            <v>X</v>
          </cell>
          <cell r="AU927">
            <v>0</v>
          </cell>
          <cell r="AV927">
            <v>0</v>
          </cell>
        </row>
        <row r="928">
          <cell r="G928" t="str">
            <v>DRU1020</v>
          </cell>
          <cell r="H928" t="str">
            <v>Total BSE Interco Sales</v>
          </cell>
          <cell r="I928" t="str">
            <v>Y</v>
          </cell>
          <cell r="J928" t="str">
            <v>X</v>
          </cell>
          <cell r="K928">
            <v>470</v>
          </cell>
          <cell r="L928" t="str">
            <v>C</v>
          </cell>
          <cell r="M928" t="str">
            <v>01.06.2006 00:00:00</v>
          </cell>
          <cell r="N928">
            <v>5689</v>
          </cell>
          <cell r="O928">
            <v>3542</v>
          </cell>
          <cell r="P928">
            <v>4694</v>
          </cell>
          <cell r="Q928">
            <v>4998</v>
          </cell>
          <cell r="R928">
            <v>5180</v>
          </cell>
          <cell r="S928">
            <v>4865</v>
          </cell>
          <cell r="T928">
            <v>4561</v>
          </cell>
          <cell r="U928">
            <v>2215</v>
          </cell>
          <cell r="V928">
            <v>4874</v>
          </cell>
          <cell r="W928">
            <v>4195</v>
          </cell>
          <cell r="X928">
            <v>3338</v>
          </cell>
          <cell r="Y928">
            <v>2523</v>
          </cell>
          <cell r="Z928">
            <v>-1</v>
          </cell>
          <cell r="AA928">
            <v>2</v>
          </cell>
          <cell r="AB928">
            <v>0</v>
          </cell>
          <cell r="AC928">
            <v>0</v>
          </cell>
          <cell r="AD928">
            <v>0</v>
          </cell>
          <cell r="AE928">
            <v>0</v>
          </cell>
          <cell r="AF928">
            <v>0</v>
          </cell>
          <cell r="AG928">
            <v>0</v>
          </cell>
          <cell r="AH928">
            <v>0</v>
          </cell>
          <cell r="AI928">
            <v>0</v>
          </cell>
          <cell r="AJ928">
            <v>0</v>
          </cell>
          <cell r="AK928">
            <v>0</v>
          </cell>
          <cell r="AL928">
            <v>0</v>
          </cell>
          <cell r="AM928" t="str">
            <v/>
          </cell>
          <cell r="AN928">
            <v>44750</v>
          </cell>
          <cell r="AO928">
            <v>42970</v>
          </cell>
          <cell r="AP928">
            <v>3</v>
          </cell>
          <cell r="AQ928">
            <v>0</v>
          </cell>
          <cell r="AR928" t="str">
            <v>N</v>
          </cell>
          <cell r="AS928" t="str">
            <v>X</v>
          </cell>
          <cell r="AU928">
            <v>1</v>
          </cell>
          <cell r="AV928">
            <v>1</v>
          </cell>
        </row>
        <row r="929">
          <cell r="G929" t="str">
            <v>TDRUM103</v>
          </cell>
          <cell r="H929" t="str">
            <v>OPERATING REVENUE</v>
          </cell>
          <cell r="I929" t="str">
            <v>Y</v>
          </cell>
          <cell r="J929" t="str">
            <v>X</v>
          </cell>
          <cell r="K929">
            <v>471</v>
          </cell>
          <cell r="L929" t="str">
            <v>I</v>
          </cell>
          <cell r="M929" t="str">
            <v>01.06.2006 00:00:00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t="str">
            <v/>
          </cell>
          <cell r="AN929">
            <v>0</v>
          </cell>
          <cell r="AO929">
            <v>0</v>
          </cell>
          <cell r="AP929">
            <v>0</v>
          </cell>
          <cell r="AQ929">
            <v>0</v>
          </cell>
          <cell r="AR929" t="str">
            <v>N</v>
          </cell>
          <cell r="AS929" t="str">
            <v>X</v>
          </cell>
          <cell r="AU929">
            <v>0</v>
          </cell>
          <cell r="AV929">
            <v>0</v>
          </cell>
        </row>
        <row r="930">
          <cell r="G930" t="str">
            <v>DRU10310</v>
          </cell>
          <cell r="H930" t="str">
            <v>France</v>
          </cell>
          <cell r="I930" t="str">
            <v>Y</v>
          </cell>
          <cell r="J930" t="str">
            <v>X</v>
          </cell>
          <cell r="K930">
            <v>472</v>
          </cell>
          <cell r="L930" t="str">
            <v>S</v>
          </cell>
          <cell r="M930" t="str">
            <v>01.06.2006 00:00:00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t="str">
            <v/>
          </cell>
          <cell r="AN930">
            <v>0</v>
          </cell>
          <cell r="AO930">
            <v>0</v>
          </cell>
          <cell r="AP930">
            <v>0</v>
          </cell>
          <cell r="AQ930">
            <v>0</v>
          </cell>
          <cell r="AR930" t="str">
            <v>N</v>
          </cell>
          <cell r="AS930" t="str">
            <v>X</v>
          </cell>
          <cell r="AU930">
            <v>0</v>
          </cell>
          <cell r="AV930">
            <v>0</v>
          </cell>
        </row>
        <row r="931">
          <cell r="G931" t="str">
            <v>DRU10320</v>
          </cell>
          <cell r="H931" t="str">
            <v>Spain</v>
          </cell>
          <cell r="I931" t="str">
            <v>Y</v>
          </cell>
          <cell r="J931" t="str">
            <v>X</v>
          </cell>
          <cell r="K931">
            <v>473</v>
          </cell>
          <cell r="L931" t="str">
            <v>S</v>
          </cell>
          <cell r="M931" t="str">
            <v>01.06.2006 00:00:00</v>
          </cell>
          <cell r="N931">
            <v>0</v>
          </cell>
          <cell r="O931">
            <v>0</v>
          </cell>
          <cell r="P931">
            <v>0</v>
          </cell>
          <cell r="Q931">
            <v>0</v>
          </cell>
          <cell r="R931">
            <v>0</v>
          </cell>
          <cell r="S931">
            <v>2</v>
          </cell>
          <cell r="T931">
            <v>0</v>
          </cell>
          <cell r="U931">
            <v>0</v>
          </cell>
          <cell r="V931">
            <v>0</v>
          </cell>
          <cell r="W931">
            <v>0</v>
          </cell>
          <cell r="X931">
            <v>0</v>
          </cell>
          <cell r="Y931">
            <v>2</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t="str">
            <v/>
          </cell>
          <cell r="AN931">
            <v>9</v>
          </cell>
          <cell r="AO931">
            <v>10</v>
          </cell>
          <cell r="AP931">
            <v>0</v>
          </cell>
          <cell r="AQ931">
            <v>0</v>
          </cell>
          <cell r="AR931" t="str">
            <v>N</v>
          </cell>
          <cell r="AS931" t="str">
            <v>X</v>
          </cell>
          <cell r="AU931">
            <v>0</v>
          </cell>
          <cell r="AV931">
            <v>0</v>
          </cell>
        </row>
        <row r="932">
          <cell r="G932" t="str">
            <v>DRU10340</v>
          </cell>
          <cell r="H932" t="str">
            <v>Italy</v>
          </cell>
          <cell r="I932" t="str">
            <v>Y</v>
          </cell>
          <cell r="J932" t="str">
            <v>X</v>
          </cell>
          <cell r="K932">
            <v>475</v>
          </cell>
          <cell r="L932" t="str">
            <v>S</v>
          </cell>
          <cell r="M932" t="str">
            <v>01.06.2006 00:00:00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t="str">
            <v/>
          </cell>
          <cell r="AN932">
            <v>5</v>
          </cell>
          <cell r="AO932">
            <v>5</v>
          </cell>
          <cell r="AP932">
            <v>0</v>
          </cell>
          <cell r="AQ932">
            <v>0</v>
          </cell>
          <cell r="AR932" t="str">
            <v>N</v>
          </cell>
          <cell r="AS932" t="str">
            <v>X</v>
          </cell>
          <cell r="AU932">
            <v>0</v>
          </cell>
          <cell r="AV932">
            <v>0</v>
          </cell>
        </row>
        <row r="933">
          <cell r="G933" t="str">
            <v>DRU10350</v>
          </cell>
          <cell r="H933" t="str">
            <v>Portugal</v>
          </cell>
          <cell r="I933" t="str">
            <v>Y</v>
          </cell>
          <cell r="J933" t="str">
            <v>X</v>
          </cell>
          <cell r="K933">
            <v>476</v>
          </cell>
          <cell r="L933" t="str">
            <v>S</v>
          </cell>
          <cell r="M933" t="str">
            <v>01.06.2006 00:00:00</v>
          </cell>
          <cell r="N933">
            <v>215</v>
          </cell>
          <cell r="O933">
            <v>204</v>
          </cell>
          <cell r="P933">
            <v>204</v>
          </cell>
          <cell r="Q933">
            <v>209</v>
          </cell>
          <cell r="R933">
            <v>209</v>
          </cell>
          <cell r="S933">
            <v>-181</v>
          </cell>
          <cell r="T933">
            <v>214</v>
          </cell>
          <cell r="U933">
            <v>214</v>
          </cell>
          <cell r="V933">
            <v>214</v>
          </cell>
          <cell r="W933">
            <v>214</v>
          </cell>
          <cell r="X933">
            <v>214</v>
          </cell>
          <cell r="Y933">
            <v>254</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t="str">
            <v/>
          </cell>
          <cell r="AN933">
            <v>2592</v>
          </cell>
          <cell r="AO933">
            <v>2590</v>
          </cell>
          <cell r="AP933">
            <v>0</v>
          </cell>
          <cell r="AQ933">
            <v>0</v>
          </cell>
          <cell r="AR933" t="str">
            <v>N</v>
          </cell>
          <cell r="AS933" t="str">
            <v>X</v>
          </cell>
          <cell r="AU933">
            <v>0</v>
          </cell>
          <cell r="AV933">
            <v>0</v>
          </cell>
        </row>
        <row r="934">
          <cell r="G934" t="str">
            <v>DRU10360</v>
          </cell>
          <cell r="H934" t="str">
            <v>Poland</v>
          </cell>
          <cell r="I934" t="str">
            <v>Y</v>
          </cell>
          <cell r="J934" t="str">
            <v>X</v>
          </cell>
          <cell r="K934">
            <v>477</v>
          </cell>
          <cell r="L934" t="str">
            <v>S</v>
          </cell>
          <cell r="M934" t="str">
            <v>01.06.2006 00:00:00</v>
          </cell>
          <cell r="N934">
            <v>57</v>
          </cell>
          <cell r="O934">
            <v>57</v>
          </cell>
          <cell r="P934">
            <v>57</v>
          </cell>
          <cell r="Q934">
            <v>57</v>
          </cell>
          <cell r="R934">
            <v>57</v>
          </cell>
          <cell r="S934">
            <v>145</v>
          </cell>
          <cell r="T934">
            <v>71</v>
          </cell>
          <cell r="U934">
            <v>71</v>
          </cell>
          <cell r="V934">
            <v>71</v>
          </cell>
          <cell r="W934">
            <v>71</v>
          </cell>
          <cell r="X934">
            <v>71</v>
          </cell>
          <cell r="Y934">
            <v>75</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t="str">
            <v/>
          </cell>
          <cell r="AN934">
            <v>679</v>
          </cell>
          <cell r="AO934">
            <v>675</v>
          </cell>
          <cell r="AP934">
            <v>0</v>
          </cell>
          <cell r="AQ934">
            <v>0</v>
          </cell>
          <cell r="AR934" t="str">
            <v>N</v>
          </cell>
          <cell r="AS934" t="str">
            <v>X</v>
          </cell>
          <cell r="AU934">
            <v>0</v>
          </cell>
          <cell r="AV934">
            <v>0</v>
          </cell>
        </row>
        <row r="935">
          <cell r="G935" t="str">
            <v>DRU10370</v>
          </cell>
          <cell r="H935" t="str">
            <v>Turkey</v>
          </cell>
          <cell r="I935" t="str">
            <v>Y</v>
          </cell>
          <cell r="J935" t="str">
            <v>X</v>
          </cell>
          <cell r="K935">
            <v>478</v>
          </cell>
          <cell r="L935" t="str">
            <v>S</v>
          </cell>
          <cell r="M935" t="str">
            <v>01.06.2006 00:00:00</v>
          </cell>
          <cell r="N935">
            <v>22</v>
          </cell>
          <cell r="O935">
            <v>22</v>
          </cell>
          <cell r="P935">
            <v>22</v>
          </cell>
          <cell r="Q935">
            <v>22</v>
          </cell>
          <cell r="R935">
            <v>22</v>
          </cell>
          <cell r="S935">
            <v>-26</v>
          </cell>
          <cell r="T935">
            <v>46</v>
          </cell>
          <cell r="U935">
            <v>46</v>
          </cell>
          <cell r="V935">
            <v>46</v>
          </cell>
          <cell r="W935">
            <v>46</v>
          </cell>
          <cell r="X935">
            <v>46</v>
          </cell>
          <cell r="Y935">
            <v>54</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t="str">
            <v/>
          </cell>
          <cell r="AN935">
            <v>269</v>
          </cell>
          <cell r="AO935">
            <v>270</v>
          </cell>
          <cell r="AP935">
            <v>0</v>
          </cell>
          <cell r="AQ935">
            <v>0</v>
          </cell>
          <cell r="AR935" t="str">
            <v>N</v>
          </cell>
          <cell r="AS935" t="str">
            <v>X</v>
          </cell>
          <cell r="AU935">
            <v>0</v>
          </cell>
          <cell r="AV935">
            <v>0</v>
          </cell>
        </row>
        <row r="936">
          <cell r="G936" t="str">
            <v>DRU1030</v>
          </cell>
          <cell r="H936" t="str">
            <v>Total BSE Operating Revenue</v>
          </cell>
          <cell r="I936" t="str">
            <v>Y</v>
          </cell>
          <cell r="J936" t="str">
            <v>X</v>
          </cell>
          <cell r="K936">
            <v>479</v>
          </cell>
          <cell r="L936" t="str">
            <v>C</v>
          </cell>
          <cell r="M936" t="str">
            <v>01.06.2006 00:00:00</v>
          </cell>
          <cell r="N936">
            <v>294</v>
          </cell>
          <cell r="O936">
            <v>283</v>
          </cell>
          <cell r="P936">
            <v>283</v>
          </cell>
          <cell r="Q936">
            <v>288</v>
          </cell>
          <cell r="R936">
            <v>288</v>
          </cell>
          <cell r="S936">
            <v>-60</v>
          </cell>
          <cell r="T936">
            <v>331</v>
          </cell>
          <cell r="U936">
            <v>331</v>
          </cell>
          <cell r="V936">
            <v>331</v>
          </cell>
          <cell r="W936">
            <v>331</v>
          </cell>
          <cell r="X936">
            <v>331</v>
          </cell>
          <cell r="Y936">
            <v>385</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t="str">
            <v/>
          </cell>
          <cell r="AN936">
            <v>3554</v>
          </cell>
          <cell r="AO936">
            <v>3550</v>
          </cell>
          <cell r="AP936">
            <v>0</v>
          </cell>
          <cell r="AQ936">
            <v>0</v>
          </cell>
          <cell r="AR936" t="str">
            <v>N</v>
          </cell>
          <cell r="AS936" t="str">
            <v>X</v>
          </cell>
          <cell r="AU936">
            <v>0</v>
          </cell>
          <cell r="AV936">
            <v>0</v>
          </cell>
        </row>
        <row r="937">
          <cell r="G937" t="str">
            <v>DRU10</v>
          </cell>
          <cell r="H937" t="str">
            <v>TOTAL NGU</v>
          </cell>
          <cell r="I937" t="str">
            <v>Y</v>
          </cell>
          <cell r="J937" t="str">
            <v>X</v>
          </cell>
          <cell r="K937">
            <v>480</v>
          </cell>
          <cell r="L937" t="str">
            <v>C</v>
          </cell>
          <cell r="M937" t="str">
            <v>01.06.2006 00:00:00</v>
          </cell>
          <cell r="N937">
            <v>15365</v>
          </cell>
          <cell r="O937">
            <v>15866</v>
          </cell>
          <cell r="P937">
            <v>16020</v>
          </cell>
          <cell r="Q937">
            <v>13337</v>
          </cell>
          <cell r="R937">
            <v>15102</v>
          </cell>
          <cell r="S937">
            <v>14438</v>
          </cell>
          <cell r="T937">
            <v>14254</v>
          </cell>
          <cell r="U937">
            <v>7099</v>
          </cell>
          <cell r="V937">
            <v>14526</v>
          </cell>
          <cell r="W937">
            <v>14161</v>
          </cell>
          <cell r="X937">
            <v>12598</v>
          </cell>
          <cell r="Y937">
            <v>10007</v>
          </cell>
          <cell r="Z937">
            <v>8063</v>
          </cell>
          <cell r="AA937">
            <v>6986</v>
          </cell>
          <cell r="AB937">
            <v>8483</v>
          </cell>
          <cell r="AC937">
            <v>6528</v>
          </cell>
          <cell r="AD937">
            <v>7869</v>
          </cell>
          <cell r="AE937">
            <v>7854</v>
          </cell>
          <cell r="AF937">
            <v>7732</v>
          </cell>
          <cell r="AG937">
            <v>3732</v>
          </cell>
          <cell r="AH937">
            <v>7396</v>
          </cell>
          <cell r="AI937">
            <v>7600</v>
          </cell>
          <cell r="AJ937">
            <v>7215</v>
          </cell>
          <cell r="AK937">
            <v>0</v>
          </cell>
          <cell r="AL937">
            <v>5592</v>
          </cell>
          <cell r="AM937" t="str">
            <v/>
          </cell>
          <cell r="AN937">
            <v>156906</v>
          </cell>
          <cell r="AO937">
            <v>151252</v>
          </cell>
          <cell r="AP937">
            <v>88130</v>
          </cell>
          <cell r="AQ937">
            <v>83492</v>
          </cell>
          <cell r="AR937" t="str">
            <v>N</v>
          </cell>
          <cell r="AS937" t="str">
            <v>X</v>
          </cell>
          <cell r="AU937">
            <v>45783</v>
          </cell>
          <cell r="AV937">
            <v>85050</v>
          </cell>
        </row>
        <row r="938">
          <cell r="G938" t="str">
            <v>TCTR101</v>
          </cell>
          <cell r="H938" t="str">
            <v>CONTROL</v>
          </cell>
          <cell r="I938" t="str">
            <v>N</v>
          </cell>
          <cell r="J938" t="str">
            <v>X</v>
          </cell>
          <cell r="K938">
            <v>490</v>
          </cell>
          <cell r="L938" t="str">
            <v>I</v>
          </cell>
          <cell r="M938" t="str">
            <v>01.06.2006 00:00:00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t="str">
            <v/>
          </cell>
          <cell r="AN938">
            <v>0</v>
          </cell>
          <cell r="AO938">
            <v>0</v>
          </cell>
          <cell r="AP938">
            <v>0</v>
          </cell>
          <cell r="AQ938">
            <v>0</v>
          </cell>
          <cell r="AR938" t="str">
            <v>N</v>
          </cell>
          <cell r="AS938" t="str">
            <v>X</v>
          </cell>
          <cell r="AU938">
            <v>0</v>
          </cell>
          <cell r="AV938">
            <v>0</v>
          </cell>
        </row>
        <row r="939">
          <cell r="G939" t="str">
            <v>CTR10110</v>
          </cell>
          <cell r="H939" t="str">
            <v>Sales to Third Parties</v>
          </cell>
          <cell r="I939" t="str">
            <v>Y</v>
          </cell>
          <cell r="J939" t="str">
            <v>X</v>
          </cell>
          <cell r="K939">
            <v>500</v>
          </cell>
          <cell r="L939" t="str">
            <v>C</v>
          </cell>
          <cell r="M939" t="str">
            <v>01.06.2006 00:00:00</v>
          </cell>
          <cell r="N939">
            <v>0</v>
          </cell>
          <cell r="O939">
            <v>0</v>
          </cell>
          <cell r="P939">
            <v>0</v>
          </cell>
          <cell r="Q939">
            <v>0</v>
          </cell>
          <cell r="R939">
            <v>0</v>
          </cell>
          <cell r="S939">
            <v>0</v>
          </cell>
          <cell r="T939">
            <v>1</v>
          </cell>
          <cell r="U939">
            <v>0</v>
          </cell>
          <cell r="V939">
            <v>0</v>
          </cell>
          <cell r="W939">
            <v>0</v>
          </cell>
          <cell r="X939">
            <v>0</v>
          </cell>
          <cell r="Y939">
            <v>0</v>
          </cell>
          <cell r="Z939">
            <v>-2</v>
          </cell>
          <cell r="AA939">
            <v>3</v>
          </cell>
          <cell r="AB939">
            <v>-1</v>
          </cell>
          <cell r="AC939">
            <v>-1</v>
          </cell>
          <cell r="AD939">
            <v>0</v>
          </cell>
          <cell r="AE939">
            <v>0</v>
          </cell>
          <cell r="AF939">
            <v>3</v>
          </cell>
          <cell r="AG939">
            <v>0</v>
          </cell>
          <cell r="AH939">
            <v>0</v>
          </cell>
          <cell r="AI939">
            <v>0</v>
          </cell>
          <cell r="AJ939">
            <v>0</v>
          </cell>
          <cell r="AK939">
            <v>0</v>
          </cell>
          <cell r="AL939">
            <v>1</v>
          </cell>
          <cell r="AM939" t="str">
            <v/>
          </cell>
          <cell r="AN939">
            <v>0</v>
          </cell>
          <cell r="AO939">
            <v>0</v>
          </cell>
          <cell r="AP939">
            <v>-16</v>
          </cell>
          <cell r="AQ939">
            <v>-16</v>
          </cell>
          <cell r="AR939" t="str">
            <v>N</v>
          </cell>
          <cell r="AS939" t="str">
            <v>X</v>
          </cell>
          <cell r="AU939">
            <v>-1</v>
          </cell>
          <cell r="AV939">
            <v>3</v>
          </cell>
        </row>
        <row r="940">
          <cell r="G940" t="str">
            <v>CTR10120</v>
          </cell>
          <cell r="H940" t="str">
            <v>Sales to CB/CC GmbH</v>
          </cell>
          <cell r="I940" t="str">
            <v>Y</v>
          </cell>
          <cell r="J940" t="str">
            <v>X</v>
          </cell>
          <cell r="K940">
            <v>510</v>
          </cell>
          <cell r="L940" t="str">
            <v>C</v>
          </cell>
          <cell r="M940" t="str">
            <v>01.06.2006 00:00:00</v>
          </cell>
          <cell r="N940">
            <v>0</v>
          </cell>
          <cell r="O940">
            <v>0</v>
          </cell>
          <cell r="P940">
            <v>0</v>
          </cell>
          <cell r="Q940">
            <v>0</v>
          </cell>
          <cell r="R940">
            <v>0</v>
          </cell>
          <cell r="S940">
            <v>0</v>
          </cell>
          <cell r="T940">
            <v>-1</v>
          </cell>
          <cell r="U940">
            <v>0</v>
          </cell>
          <cell r="V940">
            <v>-1</v>
          </cell>
          <cell r="W940">
            <v>0</v>
          </cell>
          <cell r="X940">
            <v>1</v>
          </cell>
          <cell r="Y940">
            <v>1</v>
          </cell>
          <cell r="Z940">
            <v>0</v>
          </cell>
          <cell r="AA940">
            <v>0</v>
          </cell>
          <cell r="AB940">
            <v>0</v>
          </cell>
          <cell r="AC940">
            <v>0</v>
          </cell>
          <cell r="AD940">
            <v>0</v>
          </cell>
          <cell r="AE940">
            <v>0</v>
          </cell>
          <cell r="AF940">
            <v>0</v>
          </cell>
          <cell r="AG940">
            <v>0</v>
          </cell>
          <cell r="AH940">
            <v>-1</v>
          </cell>
          <cell r="AI940">
            <v>0</v>
          </cell>
          <cell r="AJ940">
            <v>2</v>
          </cell>
          <cell r="AK940">
            <v>0</v>
          </cell>
          <cell r="AL940">
            <v>1</v>
          </cell>
          <cell r="AM940" t="str">
            <v/>
          </cell>
          <cell r="AN940">
            <v>0</v>
          </cell>
          <cell r="AO940">
            <v>0</v>
          </cell>
          <cell r="AP940">
            <v>0</v>
          </cell>
          <cell r="AQ940">
            <v>0</v>
          </cell>
          <cell r="AR940" t="str">
            <v>N</v>
          </cell>
          <cell r="AS940" t="str">
            <v>X</v>
          </cell>
          <cell r="AU940">
            <v>0</v>
          </cell>
          <cell r="AV940">
            <v>2</v>
          </cell>
        </row>
        <row r="941">
          <cell r="G941" t="str">
            <v>CTR10130</v>
          </cell>
          <cell r="H941" t="str">
            <v>Sales to CB/CC America</v>
          </cell>
          <cell r="I941" t="str">
            <v>Y</v>
          </cell>
          <cell r="J941" t="str">
            <v>X</v>
          </cell>
          <cell r="K941">
            <v>520</v>
          </cell>
          <cell r="L941" t="str">
            <v>C</v>
          </cell>
          <cell r="M941" t="str">
            <v>01.06.2006 00:00:00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t="str">
            <v/>
          </cell>
          <cell r="AN941">
            <v>0</v>
          </cell>
          <cell r="AO941">
            <v>0</v>
          </cell>
          <cell r="AP941">
            <v>0</v>
          </cell>
          <cell r="AQ941">
            <v>0</v>
          </cell>
          <cell r="AR941" t="str">
            <v>N</v>
          </cell>
          <cell r="AS941" t="str">
            <v>X</v>
          </cell>
          <cell r="AU941">
            <v>0</v>
          </cell>
          <cell r="AV941">
            <v>0</v>
          </cell>
        </row>
        <row r="942">
          <cell r="G942" t="str">
            <v>CTR10132</v>
          </cell>
          <cell r="H942" t="str">
            <v>Sales to CB/CC RB Latin America</v>
          </cell>
          <cell r="I942" t="str">
            <v>Y</v>
          </cell>
          <cell r="J942" t="str">
            <v>X</v>
          </cell>
          <cell r="K942">
            <v>522</v>
          </cell>
          <cell r="L942" t="str">
            <v>C</v>
          </cell>
          <cell r="M942" t="str">
            <v>01.06.2006 00:00:00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-1</v>
          </cell>
          <cell r="AB942">
            <v>0</v>
          </cell>
          <cell r="AC942">
            <v>0</v>
          </cell>
          <cell r="AD942">
            <v>-1</v>
          </cell>
          <cell r="AE942">
            <v>0</v>
          </cell>
          <cell r="AF942">
            <v>0</v>
          </cell>
          <cell r="AG942">
            <v>0</v>
          </cell>
          <cell r="AH942">
            <v>0</v>
          </cell>
          <cell r="AI942">
            <v>0</v>
          </cell>
          <cell r="AJ942">
            <v>0</v>
          </cell>
          <cell r="AK942">
            <v>0</v>
          </cell>
          <cell r="AL942">
            <v>0</v>
          </cell>
          <cell r="AM942" t="str">
            <v/>
          </cell>
          <cell r="AN942">
            <v>0</v>
          </cell>
          <cell r="AO942">
            <v>0</v>
          </cell>
          <cell r="AP942">
            <v>0</v>
          </cell>
          <cell r="AQ942">
            <v>0</v>
          </cell>
          <cell r="AR942" t="str">
            <v>N</v>
          </cell>
          <cell r="AS942" t="str">
            <v>X</v>
          </cell>
          <cell r="AU942">
            <v>-2</v>
          </cell>
          <cell r="AV942">
            <v>-2</v>
          </cell>
        </row>
        <row r="943">
          <cell r="G943" t="str">
            <v>CTR10134</v>
          </cell>
          <cell r="H943" t="str">
            <v>Sales to CB/CC Japan</v>
          </cell>
          <cell r="I943" t="str">
            <v>Y</v>
          </cell>
          <cell r="J943" t="str">
            <v>X</v>
          </cell>
          <cell r="K943">
            <v>524</v>
          </cell>
          <cell r="L943" t="str">
            <v>C</v>
          </cell>
          <cell r="M943" t="str">
            <v>01.06.2006 00:00:00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t="str">
            <v/>
          </cell>
          <cell r="AN943">
            <v>0</v>
          </cell>
          <cell r="AO943">
            <v>0</v>
          </cell>
          <cell r="AP943">
            <v>0</v>
          </cell>
          <cell r="AQ943">
            <v>0</v>
          </cell>
          <cell r="AR943" t="str">
            <v>N</v>
          </cell>
          <cell r="AS943" t="str">
            <v>X</v>
          </cell>
          <cell r="AU943">
            <v>0</v>
          </cell>
          <cell r="AV943">
            <v>0</v>
          </cell>
        </row>
        <row r="944">
          <cell r="G944" t="str">
            <v>CTR10135</v>
          </cell>
          <cell r="H944" t="str">
            <v>Sales to CB/CC China</v>
          </cell>
          <cell r="I944" t="str">
            <v>Y</v>
          </cell>
          <cell r="J944" t="str">
            <v>X</v>
          </cell>
          <cell r="K944">
            <v>525</v>
          </cell>
          <cell r="L944" t="str">
            <v>C</v>
          </cell>
          <cell r="M944" t="str">
            <v>01.06.2006 00:00:00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t="str">
            <v/>
          </cell>
          <cell r="AN944">
            <v>0</v>
          </cell>
          <cell r="AO944">
            <v>0</v>
          </cell>
          <cell r="AP944">
            <v>0</v>
          </cell>
          <cell r="AQ944">
            <v>0</v>
          </cell>
          <cell r="AR944" t="str">
            <v>N</v>
          </cell>
          <cell r="AS944" t="str">
            <v>X</v>
          </cell>
          <cell r="AU944">
            <v>0</v>
          </cell>
          <cell r="AV944">
            <v>0</v>
          </cell>
        </row>
        <row r="945">
          <cell r="G945" t="str">
            <v>CTR10137</v>
          </cell>
          <cell r="H945" t="str">
            <v>Sales to CB/CC India</v>
          </cell>
          <cell r="I945" t="str">
            <v>Y</v>
          </cell>
          <cell r="J945" t="str">
            <v>X</v>
          </cell>
          <cell r="K945">
            <v>527</v>
          </cell>
          <cell r="L945" t="str">
            <v>C</v>
          </cell>
          <cell r="M945" t="str">
            <v>01.06.2006 00:00:00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1</v>
          </cell>
          <cell r="AC945">
            <v>0</v>
          </cell>
          <cell r="AD945">
            <v>0</v>
          </cell>
          <cell r="AE945">
            <v>0</v>
          </cell>
          <cell r="AF945">
            <v>0</v>
          </cell>
          <cell r="AG945">
            <v>0</v>
          </cell>
          <cell r="AH945">
            <v>0</v>
          </cell>
          <cell r="AI945">
            <v>0</v>
          </cell>
          <cell r="AJ945">
            <v>0</v>
          </cell>
          <cell r="AK945">
            <v>0</v>
          </cell>
          <cell r="AL945">
            <v>0</v>
          </cell>
          <cell r="AM945" t="str">
            <v/>
          </cell>
          <cell r="AN945">
            <v>0</v>
          </cell>
          <cell r="AO945">
            <v>0</v>
          </cell>
          <cell r="AP945">
            <v>0</v>
          </cell>
          <cell r="AQ945">
            <v>0</v>
          </cell>
          <cell r="AR945" t="str">
            <v>N</v>
          </cell>
          <cell r="AS945" t="str">
            <v>X</v>
          </cell>
          <cell r="AU945">
            <v>1</v>
          </cell>
          <cell r="AV945">
            <v>1</v>
          </cell>
        </row>
        <row r="946">
          <cell r="G946" t="str">
            <v>CTR10140</v>
          </cell>
          <cell r="H946" t="str">
            <v>Sales to AA</v>
          </cell>
          <cell r="I946" t="str">
            <v>Y</v>
          </cell>
          <cell r="J946" t="str">
            <v>X</v>
          </cell>
          <cell r="K946">
            <v>530</v>
          </cell>
          <cell r="L946" t="str">
            <v>C</v>
          </cell>
          <cell r="M946" t="str">
            <v>01.06.2006 00:00:00</v>
          </cell>
          <cell r="N946">
            <v>0</v>
          </cell>
          <cell r="O946">
            <v>0</v>
          </cell>
          <cell r="P946">
            <v>0</v>
          </cell>
          <cell r="Q946">
            <v>0</v>
          </cell>
          <cell r="R946">
            <v>0</v>
          </cell>
          <cell r="S946">
            <v>0</v>
          </cell>
          <cell r="T946">
            <v>0</v>
          </cell>
          <cell r="U946">
            <v>0</v>
          </cell>
          <cell r="V946">
            <v>0</v>
          </cell>
          <cell r="W946">
            <v>0</v>
          </cell>
          <cell r="X946">
            <v>0</v>
          </cell>
          <cell r="Y946">
            <v>0</v>
          </cell>
          <cell r="Z946">
            <v>-1</v>
          </cell>
          <cell r="AA946">
            <v>0</v>
          </cell>
          <cell r="AB946">
            <v>1</v>
          </cell>
          <cell r="AC946">
            <v>0</v>
          </cell>
          <cell r="AD946">
            <v>-1</v>
          </cell>
          <cell r="AE946">
            <v>0</v>
          </cell>
          <cell r="AF946">
            <v>0</v>
          </cell>
          <cell r="AG946">
            <v>1</v>
          </cell>
          <cell r="AH946">
            <v>0</v>
          </cell>
          <cell r="AI946">
            <v>0</v>
          </cell>
          <cell r="AJ946">
            <v>0</v>
          </cell>
          <cell r="AK946">
            <v>0</v>
          </cell>
          <cell r="AL946">
            <v>1</v>
          </cell>
          <cell r="AM946" t="str">
            <v/>
          </cell>
          <cell r="AN946">
            <v>0</v>
          </cell>
          <cell r="AO946">
            <v>0</v>
          </cell>
          <cell r="AP946">
            <v>0</v>
          </cell>
          <cell r="AQ946">
            <v>0</v>
          </cell>
          <cell r="AR946" t="str">
            <v>N</v>
          </cell>
          <cell r="AS946" t="str">
            <v>X</v>
          </cell>
          <cell r="AU946">
            <v>-1</v>
          </cell>
          <cell r="AV946">
            <v>1</v>
          </cell>
        </row>
        <row r="947">
          <cell r="G947" t="str">
            <v>CTR10150</v>
          </cell>
          <cell r="H947" t="str">
            <v>Sales to other Bosch units</v>
          </cell>
          <cell r="I947" t="str">
            <v>Y</v>
          </cell>
          <cell r="J947" t="str">
            <v>X</v>
          </cell>
          <cell r="K947">
            <v>540</v>
          </cell>
          <cell r="L947" t="str">
            <v>C</v>
          </cell>
          <cell r="M947" t="str">
            <v>01.06.2006 00:00:00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cell r="AD947">
            <v>0</v>
          </cell>
          <cell r="AE947">
            <v>0</v>
          </cell>
          <cell r="AF947">
            <v>0</v>
          </cell>
          <cell r="AG947">
            <v>0</v>
          </cell>
          <cell r="AH947">
            <v>0</v>
          </cell>
          <cell r="AI947">
            <v>0</v>
          </cell>
          <cell r="AJ947">
            <v>0</v>
          </cell>
          <cell r="AK947">
            <v>0</v>
          </cell>
          <cell r="AL947">
            <v>0</v>
          </cell>
          <cell r="AM947" t="str">
            <v/>
          </cell>
          <cell r="AN947">
            <v>0</v>
          </cell>
          <cell r="AO947">
            <v>0</v>
          </cell>
          <cell r="AP947">
            <v>0</v>
          </cell>
          <cell r="AQ947">
            <v>0</v>
          </cell>
          <cell r="AR947" t="str">
            <v>N</v>
          </cell>
          <cell r="AS947" t="str">
            <v>X</v>
          </cell>
          <cell r="AU947">
            <v>0</v>
          </cell>
          <cell r="AV947">
            <v>0</v>
          </cell>
        </row>
        <row r="948">
          <cell r="G948" t="str">
            <v>TCTR102</v>
          </cell>
          <cell r="H948" t="str">
            <v>INTERCO SALES</v>
          </cell>
          <cell r="I948" t="str">
            <v>Y</v>
          </cell>
          <cell r="J948" t="str">
            <v>X</v>
          </cell>
          <cell r="K948">
            <v>550</v>
          </cell>
          <cell r="L948" t="str">
            <v>I</v>
          </cell>
          <cell r="M948" t="str">
            <v>01.06.2006 00:00:00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t="str">
            <v/>
          </cell>
          <cell r="AN948">
            <v>0</v>
          </cell>
          <cell r="AO948">
            <v>0</v>
          </cell>
          <cell r="AP948">
            <v>0</v>
          </cell>
          <cell r="AQ948">
            <v>0</v>
          </cell>
          <cell r="AR948" t="str">
            <v>N</v>
          </cell>
          <cell r="AS948" t="str">
            <v>X</v>
          </cell>
          <cell r="AU948">
            <v>0</v>
          </cell>
          <cell r="AV948">
            <v>0</v>
          </cell>
        </row>
        <row r="949">
          <cell r="G949" t="str">
            <v>CTR10210</v>
          </cell>
          <cell r="H949" t="str">
            <v>France</v>
          </cell>
          <cell r="I949" t="str">
            <v>Y</v>
          </cell>
          <cell r="J949" t="str">
            <v>X</v>
          </cell>
          <cell r="K949">
            <v>560</v>
          </cell>
          <cell r="L949" t="str">
            <v>C</v>
          </cell>
          <cell r="M949" t="str">
            <v>01.06.2006 00:00:00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1</v>
          </cell>
          <cell r="AB949">
            <v>0</v>
          </cell>
          <cell r="AC949">
            <v>0</v>
          </cell>
          <cell r="AD949">
            <v>0</v>
          </cell>
          <cell r="AE949">
            <v>0</v>
          </cell>
          <cell r="AF949">
            <v>0</v>
          </cell>
          <cell r="AG949">
            <v>0</v>
          </cell>
          <cell r="AH949">
            <v>0</v>
          </cell>
          <cell r="AI949">
            <v>0</v>
          </cell>
          <cell r="AJ949">
            <v>0</v>
          </cell>
          <cell r="AK949">
            <v>0</v>
          </cell>
          <cell r="AL949">
            <v>0</v>
          </cell>
          <cell r="AM949" t="str">
            <v/>
          </cell>
          <cell r="AN949">
            <v>0</v>
          </cell>
          <cell r="AO949">
            <v>0</v>
          </cell>
          <cell r="AP949">
            <v>-1</v>
          </cell>
          <cell r="AQ949">
            <v>0</v>
          </cell>
          <cell r="AR949" t="str">
            <v>N</v>
          </cell>
          <cell r="AS949" t="str">
            <v>X</v>
          </cell>
          <cell r="AU949">
            <v>1</v>
          </cell>
          <cell r="AV949">
            <v>1</v>
          </cell>
        </row>
        <row r="950">
          <cell r="G950" t="str">
            <v>CTR10220</v>
          </cell>
          <cell r="H950" t="str">
            <v>Spain</v>
          </cell>
          <cell r="I950" t="str">
            <v>Y</v>
          </cell>
          <cell r="J950" t="str">
            <v>X</v>
          </cell>
          <cell r="K950">
            <v>570</v>
          </cell>
          <cell r="L950" t="str">
            <v>C</v>
          </cell>
          <cell r="M950" t="str">
            <v>01.06.2006 00:00:00</v>
          </cell>
          <cell r="N950">
            <v>0</v>
          </cell>
          <cell r="O950">
            <v>0</v>
          </cell>
          <cell r="P950">
            <v>0</v>
          </cell>
          <cell r="Q950">
            <v>0</v>
          </cell>
          <cell r="R950">
            <v>0</v>
          </cell>
          <cell r="S950">
            <v>0</v>
          </cell>
          <cell r="T950">
            <v>0</v>
          </cell>
          <cell r="U950">
            <v>0</v>
          </cell>
          <cell r="V950">
            <v>0</v>
          </cell>
          <cell r="W950">
            <v>0</v>
          </cell>
          <cell r="X950">
            <v>0</v>
          </cell>
          <cell r="Y950">
            <v>0</v>
          </cell>
          <cell r="Z950">
            <v>-1</v>
          </cell>
          <cell r="AA950">
            <v>-1</v>
          </cell>
          <cell r="AB950">
            <v>0</v>
          </cell>
          <cell r="AC950">
            <v>0</v>
          </cell>
          <cell r="AD950">
            <v>0</v>
          </cell>
          <cell r="AE950">
            <v>0</v>
          </cell>
          <cell r="AF950">
            <v>0</v>
          </cell>
          <cell r="AG950">
            <v>0</v>
          </cell>
          <cell r="AH950">
            <v>0</v>
          </cell>
          <cell r="AI950">
            <v>0</v>
          </cell>
          <cell r="AJ950">
            <v>0</v>
          </cell>
          <cell r="AK950">
            <v>0</v>
          </cell>
          <cell r="AL950">
            <v>0</v>
          </cell>
          <cell r="AM950" t="str">
            <v/>
          </cell>
          <cell r="AN950">
            <v>0</v>
          </cell>
          <cell r="AO950">
            <v>0</v>
          </cell>
          <cell r="AP950">
            <v>0</v>
          </cell>
          <cell r="AQ950">
            <v>0</v>
          </cell>
          <cell r="AR950" t="str">
            <v>N</v>
          </cell>
          <cell r="AS950" t="str">
            <v>X</v>
          </cell>
          <cell r="AU950">
            <v>-2</v>
          </cell>
          <cell r="AV950">
            <v>-2</v>
          </cell>
        </row>
        <row r="951">
          <cell r="G951" t="str">
            <v>CTR10240</v>
          </cell>
          <cell r="H951" t="str">
            <v>Italy</v>
          </cell>
          <cell r="I951" t="str">
            <v>Y</v>
          </cell>
          <cell r="J951" t="str">
            <v>X</v>
          </cell>
          <cell r="K951">
            <v>590</v>
          </cell>
          <cell r="L951" t="str">
            <v>C</v>
          </cell>
          <cell r="M951" t="str">
            <v>01.06.2006 00:00:00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t="str">
            <v/>
          </cell>
          <cell r="AN951">
            <v>0</v>
          </cell>
          <cell r="AO951">
            <v>0</v>
          </cell>
          <cell r="AP951">
            <v>0</v>
          </cell>
          <cell r="AQ951">
            <v>0</v>
          </cell>
          <cell r="AR951" t="str">
            <v>N</v>
          </cell>
          <cell r="AS951" t="str">
            <v>X</v>
          </cell>
          <cell r="AU951">
            <v>0</v>
          </cell>
          <cell r="AV951">
            <v>0</v>
          </cell>
        </row>
        <row r="952">
          <cell r="G952" t="str">
            <v>CTR10250</v>
          </cell>
          <cell r="H952" t="str">
            <v>Portugal</v>
          </cell>
          <cell r="I952" t="str">
            <v>Y</v>
          </cell>
          <cell r="J952" t="str">
            <v>X</v>
          </cell>
          <cell r="K952">
            <v>600</v>
          </cell>
          <cell r="L952" t="str">
            <v>C</v>
          </cell>
          <cell r="M952" t="str">
            <v>01.06.2006 00:00:00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t="str">
            <v/>
          </cell>
          <cell r="AN952">
            <v>0</v>
          </cell>
          <cell r="AO952">
            <v>0</v>
          </cell>
          <cell r="AP952">
            <v>0</v>
          </cell>
          <cell r="AQ952">
            <v>0</v>
          </cell>
          <cell r="AR952" t="str">
            <v>N</v>
          </cell>
          <cell r="AS952" t="str">
            <v>X</v>
          </cell>
          <cell r="AU952">
            <v>0</v>
          </cell>
          <cell r="AV952">
            <v>0</v>
          </cell>
        </row>
        <row r="953">
          <cell r="G953" t="str">
            <v>CTR10260</v>
          </cell>
          <cell r="H953" t="str">
            <v>Poland</v>
          </cell>
          <cell r="I953" t="str">
            <v>Y</v>
          </cell>
          <cell r="J953" t="str">
            <v>X</v>
          </cell>
          <cell r="K953">
            <v>610</v>
          </cell>
          <cell r="L953" t="str">
            <v>C</v>
          </cell>
          <cell r="M953" t="str">
            <v>01.06.2006 00:00:00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t="str">
            <v/>
          </cell>
          <cell r="AN953">
            <v>0</v>
          </cell>
          <cell r="AO953">
            <v>0</v>
          </cell>
          <cell r="AP953">
            <v>0</v>
          </cell>
          <cell r="AQ953">
            <v>0</v>
          </cell>
          <cell r="AR953" t="str">
            <v>N</v>
          </cell>
          <cell r="AS953" t="str">
            <v>X</v>
          </cell>
          <cell r="AU953">
            <v>0</v>
          </cell>
          <cell r="AV953">
            <v>0</v>
          </cell>
        </row>
        <row r="954">
          <cell r="G954" t="str">
            <v>CTR10270</v>
          </cell>
          <cell r="H954" t="str">
            <v>Turkey</v>
          </cell>
          <cell r="I954" t="str">
            <v>Y</v>
          </cell>
          <cell r="J954" t="str">
            <v>X</v>
          </cell>
          <cell r="K954">
            <v>620</v>
          </cell>
          <cell r="L954" t="str">
            <v>C</v>
          </cell>
          <cell r="M954" t="str">
            <v>01.06.2006 00:00:00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t="str">
            <v/>
          </cell>
          <cell r="AN954">
            <v>0</v>
          </cell>
          <cell r="AO954">
            <v>0</v>
          </cell>
          <cell r="AP954">
            <v>0</v>
          </cell>
          <cell r="AQ954">
            <v>-1</v>
          </cell>
          <cell r="AR954" t="str">
            <v>N</v>
          </cell>
          <cell r="AS954" t="str">
            <v>X</v>
          </cell>
          <cell r="AU954">
            <v>0</v>
          </cell>
          <cell r="AV954">
            <v>0</v>
          </cell>
        </row>
        <row r="955">
          <cell r="G955" t="str">
            <v>CTR1020</v>
          </cell>
          <cell r="H955" t="str">
            <v>Total BSE Interco Sales</v>
          </cell>
          <cell r="I955" t="str">
            <v>Y</v>
          </cell>
          <cell r="J955" t="str">
            <v>X</v>
          </cell>
          <cell r="K955">
            <v>630</v>
          </cell>
          <cell r="L955" t="str">
            <v>C</v>
          </cell>
          <cell r="M955" t="str">
            <v>01.06.2006 00:00:00</v>
          </cell>
          <cell r="N955">
            <v>0</v>
          </cell>
          <cell r="O955">
            <v>0</v>
          </cell>
          <cell r="P955">
            <v>0</v>
          </cell>
          <cell r="Q955">
            <v>0</v>
          </cell>
          <cell r="R955">
            <v>0</v>
          </cell>
          <cell r="S955">
            <v>0</v>
          </cell>
          <cell r="T955">
            <v>0</v>
          </cell>
          <cell r="U955">
            <v>0</v>
          </cell>
          <cell r="V955">
            <v>0</v>
          </cell>
          <cell r="W955">
            <v>0</v>
          </cell>
          <cell r="X955">
            <v>0</v>
          </cell>
          <cell r="Y955">
            <v>0</v>
          </cell>
          <cell r="Z955">
            <v>-1</v>
          </cell>
          <cell r="AA955">
            <v>0</v>
          </cell>
          <cell r="AB955">
            <v>0</v>
          </cell>
          <cell r="AC955">
            <v>0</v>
          </cell>
          <cell r="AD955">
            <v>0</v>
          </cell>
          <cell r="AE955">
            <v>0</v>
          </cell>
          <cell r="AF955">
            <v>0</v>
          </cell>
          <cell r="AG955">
            <v>0</v>
          </cell>
          <cell r="AH955">
            <v>0</v>
          </cell>
          <cell r="AI955">
            <v>0</v>
          </cell>
          <cell r="AJ955">
            <v>0</v>
          </cell>
          <cell r="AK955">
            <v>0</v>
          </cell>
          <cell r="AL955">
            <v>0</v>
          </cell>
          <cell r="AM955" t="str">
            <v/>
          </cell>
          <cell r="AN955">
            <v>0</v>
          </cell>
          <cell r="AO955">
            <v>0</v>
          </cell>
          <cell r="AP955">
            <v>-1</v>
          </cell>
          <cell r="AQ955">
            <v>-1</v>
          </cell>
          <cell r="AR955" t="str">
            <v>N</v>
          </cell>
          <cell r="AS955" t="str">
            <v>X</v>
          </cell>
          <cell r="AU955">
            <v>-1</v>
          </cell>
          <cell r="AV955">
            <v>-1</v>
          </cell>
        </row>
        <row r="956">
          <cell r="G956" t="str">
            <v>TCTR103</v>
          </cell>
          <cell r="H956" t="str">
            <v>OPERATING REVENUE</v>
          </cell>
          <cell r="I956" t="str">
            <v>Y</v>
          </cell>
          <cell r="J956" t="str">
            <v>X</v>
          </cell>
          <cell r="K956">
            <v>631</v>
          </cell>
          <cell r="L956" t="str">
            <v>I</v>
          </cell>
          <cell r="M956" t="str">
            <v>01.06.2006 00:00:00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t="str">
            <v/>
          </cell>
          <cell r="AN956">
            <v>0</v>
          </cell>
          <cell r="AO956">
            <v>0</v>
          </cell>
          <cell r="AP956">
            <v>0</v>
          </cell>
          <cell r="AQ956">
            <v>0</v>
          </cell>
          <cell r="AR956" t="str">
            <v>N</v>
          </cell>
          <cell r="AS956" t="str">
            <v>X</v>
          </cell>
          <cell r="AU956">
            <v>0</v>
          </cell>
          <cell r="AV956">
            <v>0</v>
          </cell>
        </row>
        <row r="957">
          <cell r="G957" t="str">
            <v>CTR10310</v>
          </cell>
          <cell r="H957" t="str">
            <v>France</v>
          </cell>
          <cell r="I957" t="str">
            <v>Y</v>
          </cell>
          <cell r="J957" t="str">
            <v>X</v>
          </cell>
          <cell r="K957">
            <v>632</v>
          </cell>
          <cell r="L957" t="str">
            <v>C</v>
          </cell>
          <cell r="M957" t="str">
            <v>01.06.2006 00:00:00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t="str">
            <v/>
          </cell>
          <cell r="AN957">
            <v>0</v>
          </cell>
          <cell r="AO957">
            <v>0</v>
          </cell>
          <cell r="AP957">
            <v>0</v>
          </cell>
          <cell r="AQ957">
            <v>0</v>
          </cell>
          <cell r="AR957" t="str">
            <v>N</v>
          </cell>
          <cell r="AS957" t="str">
            <v>X</v>
          </cell>
          <cell r="AU957">
            <v>0</v>
          </cell>
          <cell r="AV957">
            <v>0</v>
          </cell>
        </row>
        <row r="958">
          <cell r="G958" t="str">
            <v>CTR10320</v>
          </cell>
          <cell r="H958" t="str">
            <v>Spain</v>
          </cell>
          <cell r="I958" t="str">
            <v>Y</v>
          </cell>
          <cell r="J958" t="str">
            <v>X</v>
          </cell>
          <cell r="K958">
            <v>633</v>
          </cell>
          <cell r="L958" t="str">
            <v>C</v>
          </cell>
          <cell r="M958" t="str">
            <v>01.06.2006 00:00:00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t="str">
            <v/>
          </cell>
          <cell r="AN958">
            <v>0</v>
          </cell>
          <cell r="AO958">
            <v>0</v>
          </cell>
          <cell r="AP958">
            <v>0</v>
          </cell>
          <cell r="AQ958">
            <v>0</v>
          </cell>
          <cell r="AR958" t="str">
            <v>N</v>
          </cell>
          <cell r="AS958" t="str">
            <v>X</v>
          </cell>
          <cell r="AU958">
            <v>0</v>
          </cell>
          <cell r="AV958">
            <v>0</v>
          </cell>
        </row>
        <row r="959">
          <cell r="G959" t="str">
            <v>CTR10340</v>
          </cell>
          <cell r="H959" t="str">
            <v>Italy</v>
          </cell>
          <cell r="I959" t="str">
            <v>Y</v>
          </cell>
          <cell r="J959" t="str">
            <v>X</v>
          </cell>
          <cell r="K959">
            <v>635</v>
          </cell>
          <cell r="L959" t="str">
            <v>C</v>
          </cell>
          <cell r="M959" t="str">
            <v>01.06.2006 00:00:00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t="str">
            <v/>
          </cell>
          <cell r="AN959">
            <v>0</v>
          </cell>
          <cell r="AO959">
            <v>0</v>
          </cell>
          <cell r="AP959">
            <v>0</v>
          </cell>
          <cell r="AQ959">
            <v>0</v>
          </cell>
          <cell r="AR959" t="str">
            <v>N</v>
          </cell>
          <cell r="AS959" t="str">
            <v>X</v>
          </cell>
          <cell r="AU959">
            <v>0</v>
          </cell>
          <cell r="AV959">
            <v>0</v>
          </cell>
        </row>
        <row r="960">
          <cell r="G960" t="str">
            <v>CTR10350</v>
          </cell>
          <cell r="H960" t="str">
            <v>Portugal</v>
          </cell>
          <cell r="I960" t="str">
            <v>Y</v>
          </cell>
          <cell r="J960" t="str">
            <v>X</v>
          </cell>
          <cell r="K960">
            <v>636</v>
          </cell>
          <cell r="L960" t="str">
            <v>C</v>
          </cell>
          <cell r="M960" t="str">
            <v>01.06.2006 00:00:00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cell r="AD960">
            <v>0</v>
          </cell>
          <cell r="AE960">
            <v>0</v>
          </cell>
          <cell r="AF960">
            <v>0</v>
          </cell>
          <cell r="AG960">
            <v>0</v>
          </cell>
          <cell r="AH960">
            <v>0</v>
          </cell>
          <cell r="AI960">
            <v>0</v>
          </cell>
          <cell r="AJ960">
            <v>0</v>
          </cell>
          <cell r="AK960">
            <v>0</v>
          </cell>
          <cell r="AL960">
            <v>0</v>
          </cell>
          <cell r="AM960" t="str">
            <v/>
          </cell>
          <cell r="AN960">
            <v>0</v>
          </cell>
          <cell r="AO960">
            <v>0</v>
          </cell>
          <cell r="AP960">
            <v>0</v>
          </cell>
          <cell r="AQ960">
            <v>0</v>
          </cell>
          <cell r="AR960" t="str">
            <v>N</v>
          </cell>
          <cell r="AS960" t="str">
            <v>X</v>
          </cell>
          <cell r="AU960">
            <v>0</v>
          </cell>
          <cell r="AV960">
            <v>0</v>
          </cell>
        </row>
        <row r="961">
          <cell r="G961" t="str">
            <v>CTR10360</v>
          </cell>
          <cell r="H961" t="str">
            <v>Poland</v>
          </cell>
          <cell r="I961" t="str">
            <v>Y</v>
          </cell>
          <cell r="J961" t="str">
            <v>X</v>
          </cell>
          <cell r="K961">
            <v>637</v>
          </cell>
          <cell r="L961" t="str">
            <v>C</v>
          </cell>
          <cell r="M961" t="str">
            <v>01.06.2006 00:00:00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cell r="AD961">
            <v>0</v>
          </cell>
          <cell r="AE961">
            <v>0</v>
          </cell>
          <cell r="AF961">
            <v>0</v>
          </cell>
          <cell r="AG961">
            <v>0</v>
          </cell>
          <cell r="AH961">
            <v>0</v>
          </cell>
          <cell r="AI961">
            <v>0</v>
          </cell>
          <cell r="AJ961">
            <v>0</v>
          </cell>
          <cell r="AK961">
            <v>0</v>
          </cell>
          <cell r="AL961">
            <v>0</v>
          </cell>
          <cell r="AM961" t="str">
            <v/>
          </cell>
          <cell r="AN961">
            <v>0</v>
          </cell>
          <cell r="AO961">
            <v>0</v>
          </cell>
          <cell r="AP961">
            <v>0</v>
          </cell>
          <cell r="AQ961">
            <v>0</v>
          </cell>
          <cell r="AR961" t="str">
            <v>N</v>
          </cell>
          <cell r="AS961" t="str">
            <v>X</v>
          </cell>
          <cell r="AU961">
            <v>0</v>
          </cell>
          <cell r="AV961">
            <v>0</v>
          </cell>
        </row>
        <row r="962">
          <cell r="G962" t="str">
            <v>CTR10370</v>
          </cell>
          <cell r="H962" t="str">
            <v>Turkey</v>
          </cell>
          <cell r="I962" t="str">
            <v>Y</v>
          </cell>
          <cell r="J962" t="str">
            <v>X</v>
          </cell>
          <cell r="K962">
            <v>638</v>
          </cell>
          <cell r="L962" t="str">
            <v>C</v>
          </cell>
          <cell r="M962" t="str">
            <v>01.06.2006 00:00:00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t="str">
            <v/>
          </cell>
          <cell r="AN962">
            <v>0</v>
          </cell>
          <cell r="AO962">
            <v>0</v>
          </cell>
          <cell r="AP962">
            <v>0</v>
          </cell>
          <cell r="AQ962">
            <v>0</v>
          </cell>
          <cell r="AR962" t="str">
            <v>N</v>
          </cell>
          <cell r="AS962" t="str">
            <v>X</v>
          </cell>
          <cell r="AU962">
            <v>0</v>
          </cell>
          <cell r="AV962">
            <v>0</v>
          </cell>
        </row>
        <row r="963">
          <cell r="G963" t="str">
            <v>CTR1030</v>
          </cell>
          <cell r="H963" t="str">
            <v>Total BSE Operating Revenue</v>
          </cell>
          <cell r="I963" t="str">
            <v>Y</v>
          </cell>
          <cell r="J963" t="str">
            <v>X</v>
          </cell>
          <cell r="K963">
            <v>639</v>
          </cell>
          <cell r="L963" t="str">
            <v>C</v>
          </cell>
          <cell r="M963" t="str">
            <v>01.06.2006 00:00:00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t="str">
            <v/>
          </cell>
          <cell r="AN963">
            <v>0</v>
          </cell>
          <cell r="AO963">
            <v>0</v>
          </cell>
          <cell r="AP963">
            <v>0</v>
          </cell>
          <cell r="AQ963">
            <v>0</v>
          </cell>
          <cell r="AR963" t="str">
            <v>N</v>
          </cell>
          <cell r="AS963" t="str">
            <v>X</v>
          </cell>
          <cell r="AU963">
            <v>0</v>
          </cell>
          <cell r="AV963">
            <v>0</v>
          </cell>
        </row>
        <row r="964">
          <cell r="G964" t="str">
            <v>CTR10</v>
          </cell>
          <cell r="H964" t="str">
            <v>TOTAL NGU</v>
          </cell>
          <cell r="I964" t="str">
            <v>Y</v>
          </cell>
          <cell r="J964" t="str">
            <v>X</v>
          </cell>
          <cell r="K964">
            <v>640</v>
          </cell>
          <cell r="L964" t="str">
            <v>C</v>
          </cell>
          <cell r="M964" t="str">
            <v>01.06.2006 00:00:00</v>
          </cell>
          <cell r="N964">
            <v>0</v>
          </cell>
          <cell r="O964">
            <v>0</v>
          </cell>
          <cell r="P964">
            <v>0</v>
          </cell>
          <cell r="Q964">
            <v>0</v>
          </cell>
          <cell r="R964">
            <v>0</v>
          </cell>
          <cell r="S964">
            <v>0</v>
          </cell>
          <cell r="T964">
            <v>0</v>
          </cell>
          <cell r="U964">
            <v>0</v>
          </cell>
          <cell r="V964">
            <v>-1</v>
          </cell>
          <cell r="W964">
            <v>0</v>
          </cell>
          <cell r="X964">
            <v>1</v>
          </cell>
          <cell r="Y964">
            <v>1</v>
          </cell>
          <cell r="Z964">
            <v>1</v>
          </cell>
          <cell r="AA964">
            <v>2</v>
          </cell>
          <cell r="AB964">
            <v>1</v>
          </cell>
          <cell r="AC964">
            <v>-1</v>
          </cell>
          <cell r="AD964">
            <v>-2</v>
          </cell>
          <cell r="AE964">
            <v>0</v>
          </cell>
          <cell r="AF964">
            <v>3</v>
          </cell>
          <cell r="AG964">
            <v>1</v>
          </cell>
          <cell r="AH964">
            <v>-1</v>
          </cell>
          <cell r="AI964">
            <v>0</v>
          </cell>
          <cell r="AJ964">
            <v>2</v>
          </cell>
          <cell r="AK964">
            <v>0</v>
          </cell>
          <cell r="AL964">
            <v>3</v>
          </cell>
          <cell r="AM964" t="str">
            <v/>
          </cell>
          <cell r="AN964">
            <v>0</v>
          </cell>
          <cell r="AO964">
            <v>0</v>
          </cell>
          <cell r="AP964">
            <v>57</v>
          </cell>
          <cell r="AQ964">
            <v>64</v>
          </cell>
          <cell r="AR964" t="str">
            <v>N</v>
          </cell>
          <cell r="AS964" t="str">
            <v>X</v>
          </cell>
          <cell r="AU964">
            <v>1</v>
          </cell>
          <cell r="AV964">
            <v>9</v>
          </cell>
        </row>
        <row r="965">
          <cell r="G965" t="str">
            <v>P20020100</v>
          </cell>
          <cell r="H965" t="str">
            <v>Beauvais CB</v>
          </cell>
          <cell r="I965" t="str">
            <v>Y</v>
          </cell>
          <cell r="J965" t="str">
            <v>O</v>
          </cell>
          <cell r="K965">
            <v>10</v>
          </cell>
          <cell r="L965" t="str">
            <v>S</v>
          </cell>
          <cell r="M965" t="str">
            <v>01.06.2006 00:00:00</v>
          </cell>
          <cell r="N965">
            <v>35</v>
          </cell>
          <cell r="O965">
            <v>2439</v>
          </cell>
          <cell r="P965">
            <v>1545</v>
          </cell>
          <cell r="Q965">
            <v>1287</v>
          </cell>
          <cell r="R965">
            <v>1249</v>
          </cell>
          <cell r="S965">
            <v>1077</v>
          </cell>
          <cell r="T965">
            <v>680</v>
          </cell>
          <cell r="U965">
            <v>470</v>
          </cell>
          <cell r="V965">
            <v>657</v>
          </cell>
          <cell r="W965">
            <v>696</v>
          </cell>
          <cell r="X965">
            <v>643</v>
          </cell>
          <cell r="Y965">
            <v>658</v>
          </cell>
          <cell r="Z965">
            <v>0</v>
          </cell>
          <cell r="AA965">
            <v>-1</v>
          </cell>
          <cell r="AB965">
            <v>0</v>
          </cell>
          <cell r="AC965">
            <v>0</v>
          </cell>
          <cell r="AD965">
            <v>0</v>
          </cell>
          <cell r="AE965">
            <v>0</v>
          </cell>
          <cell r="AF965">
            <v>0</v>
          </cell>
          <cell r="AG965">
            <v>0</v>
          </cell>
          <cell r="AH965">
            <v>0</v>
          </cell>
          <cell r="AI965">
            <v>0</v>
          </cell>
          <cell r="AJ965">
            <v>0</v>
          </cell>
          <cell r="AK965">
            <v>0</v>
          </cell>
          <cell r="AL965">
            <v>0</v>
          </cell>
          <cell r="AM965" t="str">
            <v/>
          </cell>
          <cell r="AN965">
            <v>164</v>
          </cell>
          <cell r="AO965">
            <v>102</v>
          </cell>
          <cell r="AP965">
            <v>0</v>
          </cell>
          <cell r="AQ965">
            <v>0</v>
          </cell>
          <cell r="AR965" t="str">
            <v>N</v>
          </cell>
          <cell r="AS965" t="str">
            <v>X</v>
          </cell>
          <cell r="AU965">
            <v>-1</v>
          </cell>
          <cell r="AV965">
            <v>-1</v>
          </cell>
        </row>
        <row r="966">
          <cell r="G966" t="str">
            <v>P20020138</v>
          </cell>
          <cell r="H966" t="str">
            <v>Beauvais CC</v>
          </cell>
          <cell r="I966" t="str">
            <v>Y</v>
          </cell>
          <cell r="J966" t="str">
            <v>O</v>
          </cell>
          <cell r="K966">
            <v>31</v>
          </cell>
          <cell r="L966" t="str">
            <v>S</v>
          </cell>
          <cell r="M966" t="str">
            <v>01.06.2006 00:00:00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t="str">
            <v/>
          </cell>
          <cell r="AN966">
            <v>0</v>
          </cell>
          <cell r="AO966">
            <v>0</v>
          </cell>
          <cell r="AP966">
            <v>0</v>
          </cell>
          <cell r="AQ966">
            <v>0</v>
          </cell>
          <cell r="AR966" t="str">
            <v>N</v>
          </cell>
          <cell r="AS966" t="str">
            <v>X</v>
          </cell>
          <cell r="AU966">
            <v>0</v>
          </cell>
          <cell r="AV966">
            <v>0</v>
          </cell>
        </row>
        <row r="967">
          <cell r="G967" t="str">
            <v>P20020140</v>
          </cell>
          <cell r="H967" t="str">
            <v>Angers</v>
          </cell>
          <cell r="I967" t="str">
            <v>Y</v>
          </cell>
          <cell r="J967" t="str">
            <v>O</v>
          </cell>
          <cell r="K967">
            <v>32</v>
          </cell>
          <cell r="L967" t="str">
            <v>S</v>
          </cell>
          <cell r="M967" t="str">
            <v>01.06.2006 00:00:00</v>
          </cell>
          <cell r="N967">
            <v>9994</v>
          </cell>
          <cell r="O967">
            <v>4898</v>
          </cell>
          <cell r="P967">
            <v>9216</v>
          </cell>
          <cell r="Q967">
            <v>7526</v>
          </cell>
          <cell r="R967">
            <v>8598</v>
          </cell>
          <cell r="S967">
            <v>9271</v>
          </cell>
          <cell r="T967">
            <v>8382</v>
          </cell>
          <cell r="U967">
            <v>4222</v>
          </cell>
          <cell r="V967">
            <v>8950</v>
          </cell>
          <cell r="W967">
            <v>8682</v>
          </cell>
          <cell r="X967">
            <v>8197</v>
          </cell>
          <cell r="Y967">
            <v>6042</v>
          </cell>
          <cell r="Z967">
            <v>0</v>
          </cell>
          <cell r="AA967">
            <v>1</v>
          </cell>
          <cell r="AB967">
            <v>0</v>
          </cell>
          <cell r="AC967">
            <v>0</v>
          </cell>
          <cell r="AD967">
            <v>0</v>
          </cell>
          <cell r="AE967">
            <v>0</v>
          </cell>
          <cell r="AF967">
            <v>0</v>
          </cell>
          <cell r="AG967">
            <v>0</v>
          </cell>
          <cell r="AH967">
            <v>0</v>
          </cell>
          <cell r="AI967">
            <v>0</v>
          </cell>
          <cell r="AJ967">
            <v>0</v>
          </cell>
          <cell r="AK967">
            <v>0</v>
          </cell>
          <cell r="AL967">
            <v>0</v>
          </cell>
          <cell r="AM967" t="str">
            <v/>
          </cell>
          <cell r="AN967">
            <v>88375</v>
          </cell>
          <cell r="AO967">
            <v>82614</v>
          </cell>
          <cell r="AP967">
            <v>0</v>
          </cell>
          <cell r="AQ967">
            <v>0</v>
          </cell>
          <cell r="AR967" t="str">
            <v>N</v>
          </cell>
          <cell r="AS967" t="str">
            <v>X</v>
          </cell>
          <cell r="AU967">
            <v>1</v>
          </cell>
          <cell r="AV967">
            <v>1</v>
          </cell>
        </row>
        <row r="968">
          <cell r="G968" t="str">
            <v>P20020142</v>
          </cell>
          <cell r="H968" t="str">
            <v>Pont de l'Arche</v>
          </cell>
          <cell r="I968" t="str">
            <v>Y</v>
          </cell>
          <cell r="J968" t="str">
            <v>O</v>
          </cell>
          <cell r="K968">
            <v>36</v>
          </cell>
          <cell r="L968" t="str">
            <v>S</v>
          </cell>
          <cell r="M968" t="str">
            <v>01.06.2006 00:00:00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t="str">
            <v/>
          </cell>
          <cell r="AN968">
            <v>0</v>
          </cell>
          <cell r="AO968">
            <v>0</v>
          </cell>
          <cell r="AP968">
            <v>0</v>
          </cell>
          <cell r="AQ968">
            <v>0</v>
          </cell>
          <cell r="AR968" t="str">
            <v>N</v>
          </cell>
          <cell r="AS968" t="str">
            <v>X</v>
          </cell>
          <cell r="AU968">
            <v>0</v>
          </cell>
          <cell r="AV968">
            <v>0</v>
          </cell>
        </row>
        <row r="969">
          <cell r="G969" t="str">
            <v>P20020136</v>
          </cell>
          <cell r="H969" t="str">
            <v>Mls BOOSTERS</v>
          </cell>
          <cell r="I969" t="str">
            <v>Y</v>
          </cell>
          <cell r="J969" t="str">
            <v>O</v>
          </cell>
          <cell r="K969">
            <v>40</v>
          </cell>
          <cell r="L969" t="str">
            <v>S</v>
          </cell>
          <cell r="M969" t="str">
            <v>01.06.2006 00:00:00</v>
          </cell>
          <cell r="N969">
            <v>933</v>
          </cell>
          <cell r="O969">
            <v>943</v>
          </cell>
          <cell r="P969">
            <v>1164</v>
          </cell>
          <cell r="Q969">
            <v>1156</v>
          </cell>
          <cell r="R969">
            <v>1158</v>
          </cell>
          <cell r="S969">
            <v>1299</v>
          </cell>
          <cell r="T969">
            <v>1060</v>
          </cell>
          <cell r="U969">
            <v>550</v>
          </cell>
          <cell r="V969">
            <v>1167</v>
          </cell>
          <cell r="W969">
            <v>652</v>
          </cell>
          <cell r="X969">
            <v>599</v>
          </cell>
          <cell r="Y969">
            <v>507</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t="str">
            <v/>
          </cell>
          <cell r="AN969">
            <v>1224</v>
          </cell>
          <cell r="AO969">
            <v>391</v>
          </cell>
          <cell r="AP969">
            <v>0</v>
          </cell>
          <cell r="AQ969">
            <v>0</v>
          </cell>
          <cell r="AR969" t="str">
            <v>N</v>
          </cell>
          <cell r="AS969" t="str">
            <v>X</v>
          </cell>
          <cell r="AU969">
            <v>0</v>
          </cell>
          <cell r="AV969">
            <v>0</v>
          </cell>
        </row>
        <row r="970">
          <cell r="G970" t="str">
            <v>P20020137</v>
          </cell>
          <cell r="H970" t="str">
            <v>Mls ABS</v>
          </cell>
          <cell r="I970" t="str">
            <v>Y</v>
          </cell>
          <cell r="J970" t="str">
            <v>O</v>
          </cell>
          <cell r="K970">
            <v>50</v>
          </cell>
          <cell r="L970" t="str">
            <v>S</v>
          </cell>
          <cell r="M970" t="str">
            <v>01.06.2006 00:00:00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t="str">
            <v/>
          </cell>
          <cell r="AN970">
            <v>0</v>
          </cell>
          <cell r="AO970">
            <v>0</v>
          </cell>
          <cell r="AP970">
            <v>0</v>
          </cell>
          <cell r="AQ970">
            <v>0</v>
          </cell>
          <cell r="AR970" t="str">
            <v>N</v>
          </cell>
          <cell r="AS970" t="str">
            <v>X</v>
          </cell>
          <cell r="AU970">
            <v>0</v>
          </cell>
          <cell r="AV970">
            <v>0</v>
          </cell>
        </row>
        <row r="971">
          <cell r="G971" t="str">
            <v>P20020195</v>
          </cell>
          <cell r="H971" t="str">
            <v>ALM France</v>
          </cell>
          <cell r="I971" t="str">
            <v>Y</v>
          </cell>
          <cell r="J971" t="str">
            <v>O</v>
          </cell>
          <cell r="K971">
            <v>60</v>
          </cell>
          <cell r="L971" t="str">
            <v>S</v>
          </cell>
          <cell r="M971" t="str">
            <v>01.06.2006 00:00:00</v>
          </cell>
          <cell r="N971">
            <v>3298</v>
          </cell>
          <cell r="O971">
            <v>1193</v>
          </cell>
          <cell r="P971">
            <v>2470</v>
          </cell>
          <cell r="Q971">
            <v>2342</v>
          </cell>
          <cell r="R971">
            <v>2297</v>
          </cell>
          <cell r="S971">
            <v>2306</v>
          </cell>
          <cell r="T971">
            <v>2466</v>
          </cell>
          <cell r="U971">
            <v>1707</v>
          </cell>
          <cell r="V971">
            <v>2647</v>
          </cell>
          <cell r="W971">
            <v>2717</v>
          </cell>
          <cell r="X971">
            <v>2377</v>
          </cell>
          <cell r="Y971">
            <v>1856</v>
          </cell>
          <cell r="Z971">
            <v>0</v>
          </cell>
          <cell r="AA971">
            <v>-1</v>
          </cell>
          <cell r="AB971">
            <v>0</v>
          </cell>
          <cell r="AC971">
            <v>0</v>
          </cell>
          <cell r="AD971">
            <v>0</v>
          </cell>
          <cell r="AE971">
            <v>0</v>
          </cell>
          <cell r="AF971">
            <v>0</v>
          </cell>
          <cell r="AG971">
            <v>0</v>
          </cell>
          <cell r="AH971">
            <v>0</v>
          </cell>
          <cell r="AI971">
            <v>0</v>
          </cell>
          <cell r="AJ971">
            <v>0</v>
          </cell>
          <cell r="AK971">
            <v>0</v>
          </cell>
          <cell r="AL971">
            <v>0</v>
          </cell>
          <cell r="AM971" t="str">
            <v/>
          </cell>
          <cell r="AN971">
            <v>35622</v>
          </cell>
          <cell r="AO971">
            <v>35962</v>
          </cell>
          <cell r="AP971">
            <v>0</v>
          </cell>
          <cell r="AQ971">
            <v>0</v>
          </cell>
          <cell r="AR971" t="str">
            <v>N</v>
          </cell>
          <cell r="AS971" t="str">
            <v>X</v>
          </cell>
          <cell r="AU971">
            <v>-1</v>
          </cell>
          <cell r="AV971">
            <v>-1</v>
          </cell>
        </row>
        <row r="972">
          <cell r="G972" t="str">
            <v>P20020205</v>
          </cell>
          <cell r="H972" t="str">
            <v>BS FRANCE HQ CB</v>
          </cell>
          <cell r="I972" t="str">
            <v>Y</v>
          </cell>
          <cell r="J972" t="str">
            <v>O</v>
          </cell>
          <cell r="K972">
            <v>70</v>
          </cell>
          <cell r="L972" t="str">
            <v>S</v>
          </cell>
          <cell r="M972" t="str">
            <v>01.06.2006 00:00:00</v>
          </cell>
          <cell r="N972">
            <v>0</v>
          </cell>
          <cell r="O972">
            <v>38</v>
          </cell>
          <cell r="P972">
            <v>62</v>
          </cell>
          <cell r="Q972">
            <v>242</v>
          </cell>
          <cell r="R972">
            <v>104</v>
          </cell>
          <cell r="S972">
            <v>9</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t="str">
            <v/>
          </cell>
          <cell r="AN972">
            <v>0</v>
          </cell>
          <cell r="AO972">
            <v>0</v>
          </cell>
          <cell r="AP972">
            <v>0</v>
          </cell>
          <cell r="AQ972">
            <v>0</v>
          </cell>
          <cell r="AR972" t="str">
            <v>N</v>
          </cell>
          <cell r="AS972" t="str">
            <v>X</v>
          </cell>
          <cell r="AU972">
            <v>0</v>
          </cell>
          <cell r="AV972">
            <v>0</v>
          </cell>
        </row>
        <row r="973">
          <cell r="G973" t="str">
            <v>P20020206</v>
          </cell>
          <cell r="H973" t="str">
            <v>BS FRANCE HQ CC</v>
          </cell>
          <cell r="I973" t="str">
            <v>Y</v>
          </cell>
          <cell r="J973" t="str">
            <v>O</v>
          </cell>
          <cell r="K973">
            <v>71</v>
          </cell>
          <cell r="L973" t="str">
            <v>S</v>
          </cell>
          <cell r="M973" t="str">
            <v>01.06.2006 00:00:00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t="str">
            <v/>
          </cell>
          <cell r="AN973">
            <v>0</v>
          </cell>
          <cell r="AO973">
            <v>0</v>
          </cell>
          <cell r="AP973">
            <v>0</v>
          </cell>
          <cell r="AQ973">
            <v>0</v>
          </cell>
          <cell r="AR973" t="str">
            <v>N</v>
          </cell>
          <cell r="AS973" t="str">
            <v>X</v>
          </cell>
          <cell r="AU973">
            <v>0</v>
          </cell>
          <cell r="AV973">
            <v>0</v>
          </cell>
        </row>
        <row r="974">
          <cell r="G974" t="str">
            <v>P20021100</v>
          </cell>
          <cell r="H974" t="str">
            <v>Subtotal Sales France</v>
          </cell>
          <cell r="I974" t="str">
            <v>Y</v>
          </cell>
          <cell r="J974" t="str">
            <v>O</v>
          </cell>
          <cell r="K974">
            <v>80</v>
          </cell>
          <cell r="L974" t="str">
            <v>C</v>
          </cell>
          <cell r="M974" t="str">
            <v>01.06.2006 00:00:00</v>
          </cell>
          <cell r="N974">
            <v>14260</v>
          </cell>
          <cell r="O974">
            <v>9511</v>
          </cell>
          <cell r="P974">
            <v>14457</v>
          </cell>
          <cell r="Q974">
            <v>12553</v>
          </cell>
          <cell r="R974">
            <v>13406</v>
          </cell>
          <cell r="S974">
            <v>13962</v>
          </cell>
          <cell r="T974">
            <v>12588</v>
          </cell>
          <cell r="U974">
            <v>6949</v>
          </cell>
          <cell r="V974">
            <v>13421</v>
          </cell>
          <cell r="W974">
            <v>12747</v>
          </cell>
          <cell r="X974">
            <v>11816</v>
          </cell>
          <cell r="Y974">
            <v>9063</v>
          </cell>
          <cell r="Z974">
            <v>0</v>
          </cell>
          <cell r="AA974">
            <v>-1</v>
          </cell>
          <cell r="AB974">
            <v>0</v>
          </cell>
          <cell r="AC974">
            <v>0</v>
          </cell>
          <cell r="AD974">
            <v>0</v>
          </cell>
          <cell r="AE974">
            <v>0</v>
          </cell>
          <cell r="AF974">
            <v>0</v>
          </cell>
          <cell r="AG974">
            <v>0</v>
          </cell>
          <cell r="AH974">
            <v>0</v>
          </cell>
          <cell r="AI974">
            <v>0</v>
          </cell>
          <cell r="AJ974">
            <v>0</v>
          </cell>
          <cell r="AK974">
            <v>0</v>
          </cell>
          <cell r="AL974">
            <v>0</v>
          </cell>
          <cell r="AM974" t="str">
            <v/>
          </cell>
          <cell r="AN974">
            <v>125385</v>
          </cell>
          <cell r="AO974">
            <v>119069</v>
          </cell>
          <cell r="AP974">
            <v>0</v>
          </cell>
          <cell r="AQ974">
            <v>0</v>
          </cell>
          <cell r="AR974" t="str">
            <v>N</v>
          </cell>
          <cell r="AS974" t="str">
            <v>X</v>
          </cell>
          <cell r="AU974">
            <v>-1</v>
          </cell>
          <cell r="AV974">
            <v>-1</v>
          </cell>
        </row>
        <row r="975">
          <cell r="G975" t="str">
            <v>P20020116</v>
          </cell>
          <cell r="H975" t="str">
            <v>Llica</v>
          </cell>
          <cell r="I975" t="str">
            <v>Y</v>
          </cell>
          <cell r="J975" t="str">
            <v>O</v>
          </cell>
          <cell r="K975">
            <v>100</v>
          </cell>
          <cell r="L975" t="str">
            <v>S</v>
          </cell>
          <cell r="M975" t="str">
            <v>01.06.2006 00:00:00</v>
          </cell>
          <cell r="N975">
            <v>1557</v>
          </cell>
          <cell r="O975">
            <v>1087</v>
          </cell>
          <cell r="P975">
            <v>1419</v>
          </cell>
          <cell r="Q975">
            <v>1358</v>
          </cell>
          <cell r="R975">
            <v>1303</v>
          </cell>
          <cell r="S975">
            <v>1261</v>
          </cell>
          <cell r="T975">
            <v>1184</v>
          </cell>
          <cell r="U975">
            <v>944</v>
          </cell>
          <cell r="V975">
            <v>1477</v>
          </cell>
          <cell r="W975">
            <v>1641</v>
          </cell>
          <cell r="X975">
            <v>1435</v>
          </cell>
          <cell r="Y975">
            <v>1150</v>
          </cell>
          <cell r="Z975">
            <v>0</v>
          </cell>
          <cell r="AA975">
            <v>1</v>
          </cell>
          <cell r="AB975">
            <v>0</v>
          </cell>
          <cell r="AC975">
            <v>0</v>
          </cell>
          <cell r="AD975">
            <v>0</v>
          </cell>
          <cell r="AE975">
            <v>0</v>
          </cell>
          <cell r="AF975">
            <v>0</v>
          </cell>
          <cell r="AG975">
            <v>0</v>
          </cell>
          <cell r="AH975">
            <v>0</v>
          </cell>
          <cell r="AI975">
            <v>0</v>
          </cell>
          <cell r="AJ975">
            <v>0</v>
          </cell>
          <cell r="AK975">
            <v>0</v>
          </cell>
          <cell r="AL975">
            <v>0</v>
          </cell>
          <cell r="AM975" t="str">
            <v/>
          </cell>
          <cell r="AN975">
            <v>18580</v>
          </cell>
          <cell r="AO975">
            <v>19906</v>
          </cell>
          <cell r="AP975">
            <v>0</v>
          </cell>
          <cell r="AQ975">
            <v>0</v>
          </cell>
          <cell r="AR975" t="str">
            <v>N</v>
          </cell>
          <cell r="AS975" t="str">
            <v>X</v>
          </cell>
          <cell r="AU975">
            <v>1</v>
          </cell>
          <cell r="AV975">
            <v>1</v>
          </cell>
        </row>
        <row r="976">
          <cell r="G976" t="str">
            <v>P20020117</v>
          </cell>
          <cell r="H976" t="str">
            <v>Pamplona</v>
          </cell>
          <cell r="I976" t="str">
            <v>Y</v>
          </cell>
          <cell r="J976" t="str">
            <v>O</v>
          </cell>
          <cell r="K976">
            <v>110</v>
          </cell>
          <cell r="L976" t="str">
            <v>S</v>
          </cell>
          <cell r="M976" t="str">
            <v>01.06.2006 00:00:00</v>
          </cell>
          <cell r="N976">
            <v>1978</v>
          </cell>
          <cell r="O976">
            <v>1967</v>
          </cell>
          <cell r="P976">
            <v>2063</v>
          </cell>
          <cell r="Q976">
            <v>2070</v>
          </cell>
          <cell r="R976">
            <v>1768</v>
          </cell>
          <cell r="S976">
            <v>1173</v>
          </cell>
          <cell r="T976">
            <v>1373</v>
          </cell>
          <cell r="U976">
            <v>851</v>
          </cell>
          <cell r="V976">
            <v>1342</v>
          </cell>
          <cell r="W976">
            <v>1360</v>
          </cell>
          <cell r="X976">
            <v>1248</v>
          </cell>
          <cell r="Y976">
            <v>955</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t="str">
            <v/>
          </cell>
          <cell r="AN976">
            <v>7399</v>
          </cell>
          <cell r="AO976">
            <v>2856</v>
          </cell>
          <cell r="AP976">
            <v>0</v>
          </cell>
          <cell r="AQ976">
            <v>0</v>
          </cell>
          <cell r="AR976" t="str">
            <v>N</v>
          </cell>
          <cell r="AS976" t="str">
            <v>X</v>
          </cell>
          <cell r="AU976">
            <v>0</v>
          </cell>
          <cell r="AV976">
            <v>0</v>
          </cell>
        </row>
        <row r="977">
          <cell r="G977" t="str">
            <v>P20020165</v>
          </cell>
          <cell r="H977" t="str">
            <v>Buelna</v>
          </cell>
          <cell r="I977" t="str">
            <v>Y</v>
          </cell>
          <cell r="J977" t="str">
            <v>O</v>
          </cell>
          <cell r="K977">
            <v>120</v>
          </cell>
          <cell r="L977" t="str">
            <v>S</v>
          </cell>
          <cell r="M977" t="str">
            <v>01.06.2006 00:00:00</v>
          </cell>
          <cell r="N977">
            <v>0</v>
          </cell>
          <cell r="O977">
            <v>332</v>
          </cell>
          <cell r="P977">
            <v>653</v>
          </cell>
          <cell r="Q977">
            <v>770</v>
          </cell>
          <cell r="R977">
            <v>771</v>
          </cell>
          <cell r="S977">
            <v>999</v>
          </cell>
          <cell r="T977">
            <v>917</v>
          </cell>
          <cell r="U977">
            <v>366</v>
          </cell>
          <cell r="V977">
            <v>674</v>
          </cell>
          <cell r="W977">
            <v>619</v>
          </cell>
          <cell r="X977">
            <v>621</v>
          </cell>
          <cell r="Y977">
            <v>496</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t="str">
            <v/>
          </cell>
          <cell r="AN977">
            <v>0</v>
          </cell>
          <cell r="AO977">
            <v>0</v>
          </cell>
          <cell r="AP977">
            <v>0</v>
          </cell>
          <cell r="AQ977">
            <v>0</v>
          </cell>
          <cell r="AR977" t="str">
            <v>N</v>
          </cell>
          <cell r="AS977" t="str">
            <v>X</v>
          </cell>
          <cell r="AU977">
            <v>0</v>
          </cell>
          <cell r="AV977">
            <v>0</v>
          </cell>
        </row>
        <row r="978">
          <cell r="G978" t="str">
            <v>P20020190</v>
          </cell>
          <cell r="H978" t="str">
            <v>ALM Spain</v>
          </cell>
          <cell r="I978" t="str">
            <v>Y</v>
          </cell>
          <cell r="J978" t="str">
            <v>O</v>
          </cell>
          <cell r="K978">
            <v>130</v>
          </cell>
          <cell r="L978" t="str">
            <v>S</v>
          </cell>
          <cell r="M978" t="str">
            <v>01.06.2006 00:00:00</v>
          </cell>
          <cell r="N978">
            <v>36</v>
          </cell>
          <cell r="O978">
            <v>85</v>
          </cell>
          <cell r="P978">
            <v>68</v>
          </cell>
          <cell r="Q978">
            <v>27</v>
          </cell>
          <cell r="R978">
            <v>56</v>
          </cell>
          <cell r="S978">
            <v>32</v>
          </cell>
          <cell r="T978">
            <v>13</v>
          </cell>
          <cell r="U978">
            <v>17</v>
          </cell>
          <cell r="V978">
            <v>38</v>
          </cell>
          <cell r="W978">
            <v>31</v>
          </cell>
          <cell r="X978">
            <v>28</v>
          </cell>
          <cell r="Y978">
            <v>21</v>
          </cell>
          <cell r="Z978">
            <v>0</v>
          </cell>
          <cell r="AA978">
            <v>1</v>
          </cell>
          <cell r="AB978">
            <v>0</v>
          </cell>
          <cell r="AC978">
            <v>0</v>
          </cell>
          <cell r="AD978">
            <v>0</v>
          </cell>
          <cell r="AE978">
            <v>0</v>
          </cell>
          <cell r="AF978">
            <v>0</v>
          </cell>
          <cell r="AG978">
            <v>0</v>
          </cell>
          <cell r="AH978">
            <v>0</v>
          </cell>
          <cell r="AI978">
            <v>0</v>
          </cell>
          <cell r="AJ978">
            <v>0</v>
          </cell>
          <cell r="AK978">
            <v>0</v>
          </cell>
          <cell r="AL978">
            <v>0</v>
          </cell>
          <cell r="AM978" t="str">
            <v/>
          </cell>
          <cell r="AN978">
            <v>377</v>
          </cell>
          <cell r="AO978">
            <v>432</v>
          </cell>
          <cell r="AP978">
            <v>0</v>
          </cell>
          <cell r="AQ978">
            <v>0</v>
          </cell>
          <cell r="AR978" t="str">
            <v>N</v>
          </cell>
          <cell r="AS978" t="str">
            <v>X</v>
          </cell>
          <cell r="AU978">
            <v>1</v>
          </cell>
          <cell r="AV978">
            <v>1</v>
          </cell>
        </row>
        <row r="979">
          <cell r="G979" t="str">
            <v>P20021200</v>
          </cell>
          <cell r="H979" t="str">
            <v>Subtotal Sales Spain</v>
          </cell>
          <cell r="I979" t="str">
            <v>Y</v>
          </cell>
          <cell r="J979" t="str">
            <v>O</v>
          </cell>
          <cell r="K979">
            <v>140</v>
          </cell>
          <cell r="L979" t="str">
            <v>C</v>
          </cell>
          <cell r="M979" t="str">
            <v>01.06.2006 00:00:00</v>
          </cell>
          <cell r="N979">
            <v>3571</v>
          </cell>
          <cell r="O979">
            <v>3471</v>
          </cell>
          <cell r="P979">
            <v>4203</v>
          </cell>
          <cell r="Q979">
            <v>4225</v>
          </cell>
          <cell r="R979">
            <v>3898</v>
          </cell>
          <cell r="S979">
            <v>3465</v>
          </cell>
          <cell r="T979">
            <v>3487</v>
          </cell>
          <cell r="U979">
            <v>2178</v>
          </cell>
          <cell r="V979">
            <v>3531</v>
          </cell>
          <cell r="W979">
            <v>3651</v>
          </cell>
          <cell r="X979">
            <v>3332</v>
          </cell>
          <cell r="Y979">
            <v>2622</v>
          </cell>
          <cell r="Z979">
            <v>0</v>
          </cell>
          <cell r="AA979">
            <v>2</v>
          </cell>
          <cell r="AB979">
            <v>0</v>
          </cell>
          <cell r="AC979">
            <v>0</v>
          </cell>
          <cell r="AD979">
            <v>0</v>
          </cell>
          <cell r="AE979">
            <v>0</v>
          </cell>
          <cell r="AF979">
            <v>0</v>
          </cell>
          <cell r="AG979">
            <v>0</v>
          </cell>
          <cell r="AH979">
            <v>0</v>
          </cell>
          <cell r="AI979">
            <v>0</v>
          </cell>
          <cell r="AJ979">
            <v>0</v>
          </cell>
          <cell r="AK979">
            <v>0</v>
          </cell>
          <cell r="AL979">
            <v>0</v>
          </cell>
          <cell r="AM979" t="str">
            <v/>
          </cell>
          <cell r="AN979">
            <v>26356</v>
          </cell>
          <cell r="AO979">
            <v>23194</v>
          </cell>
          <cell r="AP979">
            <v>0</v>
          </cell>
          <cell r="AQ979">
            <v>0</v>
          </cell>
          <cell r="AR979" t="str">
            <v>N</v>
          </cell>
          <cell r="AS979" t="str">
            <v>X</v>
          </cell>
          <cell r="AU979">
            <v>2</v>
          </cell>
          <cell r="AV979">
            <v>2</v>
          </cell>
        </row>
        <row r="980">
          <cell r="G980" t="str">
            <v>P20020160</v>
          </cell>
          <cell r="H980" t="str">
            <v>Italy South</v>
          </cell>
          <cell r="I980" t="str">
            <v>Y</v>
          </cell>
          <cell r="J980" t="str">
            <v>O</v>
          </cell>
          <cell r="K980">
            <v>150</v>
          </cell>
          <cell r="L980" t="str">
            <v>S</v>
          </cell>
          <cell r="M980" t="str">
            <v>01.06.2006 00:00:00</v>
          </cell>
          <cell r="N980">
            <v>111</v>
          </cell>
          <cell r="O980">
            <v>170</v>
          </cell>
          <cell r="P980">
            <v>131</v>
          </cell>
          <cell r="Q980">
            <v>118</v>
          </cell>
          <cell r="R980">
            <v>153</v>
          </cell>
          <cell r="S980">
            <v>171</v>
          </cell>
          <cell r="T980">
            <v>195</v>
          </cell>
          <cell r="U980">
            <v>114</v>
          </cell>
          <cell r="V980">
            <v>125</v>
          </cell>
          <cell r="W980">
            <v>111</v>
          </cell>
          <cell r="X980">
            <v>104</v>
          </cell>
          <cell r="Y980">
            <v>31</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t="str">
            <v/>
          </cell>
          <cell r="AN980">
            <v>957</v>
          </cell>
          <cell r="AO980">
            <v>948</v>
          </cell>
          <cell r="AP980">
            <v>0</v>
          </cell>
          <cell r="AQ980">
            <v>0</v>
          </cell>
          <cell r="AR980" t="str">
            <v>N</v>
          </cell>
          <cell r="AS980" t="str">
            <v>X</v>
          </cell>
          <cell r="AU980">
            <v>0</v>
          </cell>
          <cell r="AV980">
            <v>0</v>
          </cell>
        </row>
        <row r="981">
          <cell r="G981" t="str">
            <v>P20021300</v>
          </cell>
          <cell r="H981" t="str">
            <v>Subtotal Sales Italy</v>
          </cell>
          <cell r="I981" t="str">
            <v>Y</v>
          </cell>
          <cell r="J981" t="str">
            <v>O</v>
          </cell>
          <cell r="K981">
            <v>180</v>
          </cell>
          <cell r="L981" t="str">
            <v>C</v>
          </cell>
          <cell r="M981" t="str">
            <v>01.06.2006 00:00:00</v>
          </cell>
          <cell r="N981">
            <v>111</v>
          </cell>
          <cell r="O981">
            <v>170</v>
          </cell>
          <cell r="P981">
            <v>131</v>
          </cell>
          <cell r="Q981">
            <v>118</v>
          </cell>
          <cell r="R981">
            <v>153</v>
          </cell>
          <cell r="S981">
            <v>171</v>
          </cell>
          <cell r="T981">
            <v>195</v>
          </cell>
          <cell r="U981">
            <v>114</v>
          </cell>
          <cell r="V981">
            <v>125</v>
          </cell>
          <cell r="W981">
            <v>111</v>
          </cell>
          <cell r="X981">
            <v>104</v>
          </cell>
          <cell r="Y981">
            <v>31</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t="str">
            <v/>
          </cell>
          <cell r="AN981">
            <v>957</v>
          </cell>
          <cell r="AO981">
            <v>948</v>
          </cell>
          <cell r="AP981">
            <v>0</v>
          </cell>
          <cell r="AQ981">
            <v>0</v>
          </cell>
          <cell r="AR981" t="str">
            <v>N</v>
          </cell>
          <cell r="AS981" t="str">
            <v>X</v>
          </cell>
          <cell r="AU981">
            <v>0</v>
          </cell>
          <cell r="AV981">
            <v>0</v>
          </cell>
        </row>
        <row r="982">
          <cell r="G982" t="str">
            <v>P20020150</v>
          </cell>
          <cell r="H982" t="str">
            <v>Abrantes</v>
          </cell>
          <cell r="I982" t="str">
            <v>Y</v>
          </cell>
          <cell r="J982" t="str">
            <v>O</v>
          </cell>
          <cell r="K982">
            <v>200</v>
          </cell>
          <cell r="L982" t="str">
            <v>S</v>
          </cell>
          <cell r="M982" t="str">
            <v>01.06.2006 00:00:00</v>
          </cell>
          <cell r="N982">
            <v>1236</v>
          </cell>
          <cell r="O982">
            <v>856</v>
          </cell>
          <cell r="P982">
            <v>1023</v>
          </cell>
          <cell r="Q982">
            <v>1063</v>
          </cell>
          <cell r="R982">
            <v>1240</v>
          </cell>
          <cell r="S982">
            <v>1226</v>
          </cell>
          <cell r="T982">
            <v>1193</v>
          </cell>
          <cell r="U982">
            <v>440</v>
          </cell>
          <cell r="V982">
            <v>1248</v>
          </cell>
          <cell r="W982">
            <v>1291</v>
          </cell>
          <cell r="X982">
            <v>1098</v>
          </cell>
          <cell r="Y982">
            <v>843</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t="str">
            <v/>
          </cell>
          <cell r="AN982">
            <v>12940</v>
          </cell>
          <cell r="AO982">
            <v>11992</v>
          </cell>
          <cell r="AP982">
            <v>0</v>
          </cell>
          <cell r="AQ982">
            <v>0</v>
          </cell>
          <cell r="AR982" t="str">
            <v>N</v>
          </cell>
          <cell r="AS982" t="str">
            <v>X</v>
          </cell>
          <cell r="AU982">
            <v>0</v>
          </cell>
          <cell r="AV982">
            <v>0</v>
          </cell>
        </row>
        <row r="983">
          <cell r="G983" t="str">
            <v>P20020170</v>
          </cell>
          <cell r="H983" t="str">
            <v>Wroclaw</v>
          </cell>
          <cell r="I983" t="str">
            <v>Y</v>
          </cell>
          <cell r="J983" t="str">
            <v>O</v>
          </cell>
          <cell r="K983">
            <v>210</v>
          </cell>
          <cell r="L983" t="str">
            <v>S</v>
          </cell>
          <cell r="M983" t="str">
            <v>01.06.2006 00:00:00</v>
          </cell>
          <cell r="N983">
            <v>142</v>
          </cell>
          <cell r="O983">
            <v>923</v>
          </cell>
          <cell r="P983">
            <v>365</v>
          </cell>
          <cell r="Q983">
            <v>424</v>
          </cell>
          <cell r="R983">
            <v>336</v>
          </cell>
          <cell r="S983">
            <v>300</v>
          </cell>
          <cell r="T983">
            <v>343</v>
          </cell>
          <cell r="U983">
            <v>45</v>
          </cell>
          <cell r="V983">
            <v>664</v>
          </cell>
          <cell r="W983">
            <v>806</v>
          </cell>
          <cell r="X983">
            <v>789</v>
          </cell>
          <cell r="Y983">
            <v>671</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t="str">
            <v/>
          </cell>
          <cell r="AN983">
            <v>14638</v>
          </cell>
          <cell r="AO983">
            <v>17931</v>
          </cell>
          <cell r="AP983">
            <v>0</v>
          </cell>
          <cell r="AQ983">
            <v>0</v>
          </cell>
          <cell r="AR983" t="str">
            <v>N</v>
          </cell>
          <cell r="AS983" t="str">
            <v>X</v>
          </cell>
          <cell r="AU983">
            <v>0</v>
          </cell>
          <cell r="AV983">
            <v>0</v>
          </cell>
        </row>
        <row r="984">
          <cell r="G984" t="str">
            <v>P20020175</v>
          </cell>
          <cell r="H984" t="str">
            <v>Bursa</v>
          </cell>
          <cell r="I984" t="str">
            <v>Y</v>
          </cell>
          <cell r="J984" t="str">
            <v>O</v>
          </cell>
          <cell r="K984">
            <v>220</v>
          </cell>
          <cell r="L984" t="str">
            <v>S</v>
          </cell>
          <cell r="M984" t="str">
            <v>01.06.2006 00:00:00</v>
          </cell>
          <cell r="N984">
            <v>1237</v>
          </cell>
          <cell r="O984">
            <v>980</v>
          </cell>
          <cell r="P984">
            <v>866</v>
          </cell>
          <cell r="Q984">
            <v>747</v>
          </cell>
          <cell r="R984">
            <v>1527</v>
          </cell>
          <cell r="S984">
            <v>1072</v>
          </cell>
          <cell r="T984">
            <v>564</v>
          </cell>
          <cell r="U984">
            <v>408</v>
          </cell>
          <cell r="V984">
            <v>964</v>
          </cell>
          <cell r="W984">
            <v>986</v>
          </cell>
          <cell r="X984">
            <v>924</v>
          </cell>
          <cell r="Y984">
            <v>686</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t="str">
            <v/>
          </cell>
          <cell r="AN984">
            <v>14975</v>
          </cell>
          <cell r="AO984">
            <v>19926</v>
          </cell>
          <cell r="AP984">
            <v>0</v>
          </cell>
          <cell r="AQ984">
            <v>0</v>
          </cell>
          <cell r="AR984" t="str">
            <v>N</v>
          </cell>
          <cell r="AS984" t="str">
            <v>X</v>
          </cell>
          <cell r="AU984">
            <v>0</v>
          </cell>
          <cell r="AV984">
            <v>0</v>
          </cell>
        </row>
        <row r="985">
          <cell r="G985" t="str">
            <v>P20020</v>
          </cell>
          <cell r="H985" t="str">
            <v>Total BSE Internal Supplies (Conso CB/CC)</v>
          </cell>
          <cell r="I985" t="str">
            <v>Y</v>
          </cell>
          <cell r="J985" t="str">
            <v>O</v>
          </cell>
          <cell r="K985">
            <v>230</v>
          </cell>
          <cell r="L985" t="str">
            <v>C</v>
          </cell>
          <cell r="M985" t="str">
            <v>01.06.2006 00:00:00</v>
          </cell>
          <cell r="N985">
            <v>20557</v>
          </cell>
          <cell r="O985">
            <v>15911</v>
          </cell>
          <cell r="P985">
            <v>21045</v>
          </cell>
          <cell r="Q985">
            <v>19130</v>
          </cell>
          <cell r="R985">
            <v>20560</v>
          </cell>
          <cell r="S985">
            <v>20196</v>
          </cell>
          <cell r="T985">
            <v>18370</v>
          </cell>
          <cell r="U985">
            <v>10134</v>
          </cell>
          <cell r="V985">
            <v>19953</v>
          </cell>
          <cell r="W985">
            <v>19592</v>
          </cell>
          <cell r="X985">
            <v>18063</v>
          </cell>
          <cell r="Y985">
            <v>13916</v>
          </cell>
          <cell r="Z985">
            <v>0</v>
          </cell>
          <cell r="AA985">
            <v>1</v>
          </cell>
          <cell r="AB985">
            <v>0</v>
          </cell>
          <cell r="AC985">
            <v>0</v>
          </cell>
          <cell r="AD985">
            <v>0</v>
          </cell>
          <cell r="AE985">
            <v>0</v>
          </cell>
          <cell r="AF985">
            <v>0</v>
          </cell>
          <cell r="AG985">
            <v>0</v>
          </cell>
          <cell r="AH985">
            <v>0</v>
          </cell>
          <cell r="AI985">
            <v>0</v>
          </cell>
          <cell r="AJ985">
            <v>0</v>
          </cell>
          <cell r="AK985">
            <v>0</v>
          </cell>
          <cell r="AL985">
            <v>0</v>
          </cell>
          <cell r="AM985" t="str">
            <v/>
          </cell>
          <cell r="AN985">
            <v>195251</v>
          </cell>
          <cell r="AO985">
            <v>193060</v>
          </cell>
          <cell r="AP985">
            <v>0</v>
          </cell>
          <cell r="AQ985">
            <v>0</v>
          </cell>
          <cell r="AR985" t="str">
            <v>N</v>
          </cell>
          <cell r="AS985" t="str">
            <v>X</v>
          </cell>
          <cell r="AU985">
            <v>1</v>
          </cell>
          <cell r="AV985">
            <v>1</v>
          </cell>
        </row>
        <row r="986">
          <cell r="G986" t="str">
            <v>P2002510</v>
          </cell>
          <cell r="H986" t="str">
            <v>Bosch CB Brakes - America</v>
          </cell>
          <cell r="I986" t="str">
            <v>Y</v>
          </cell>
          <cell r="J986" t="str">
            <v>O</v>
          </cell>
          <cell r="K986">
            <v>240</v>
          </cell>
          <cell r="L986" t="str">
            <v>S</v>
          </cell>
          <cell r="M986" t="str">
            <v>01.06.2006 00:00:00</v>
          </cell>
          <cell r="N986">
            <v>2004</v>
          </cell>
          <cell r="O986">
            <v>-187</v>
          </cell>
          <cell r="P986">
            <v>1528</v>
          </cell>
          <cell r="Q986">
            <v>773</v>
          </cell>
          <cell r="R986">
            <v>741</v>
          </cell>
          <cell r="S986">
            <v>955</v>
          </cell>
          <cell r="T986">
            <v>1188</v>
          </cell>
          <cell r="U986">
            <v>728</v>
          </cell>
          <cell r="V986">
            <v>1213</v>
          </cell>
          <cell r="W986">
            <v>1262</v>
          </cell>
          <cell r="X986">
            <v>1213</v>
          </cell>
          <cell r="Y986">
            <v>1014</v>
          </cell>
          <cell r="Z986">
            <v>2004</v>
          </cell>
          <cell r="AA986">
            <v>-187</v>
          </cell>
          <cell r="AB986">
            <v>1528</v>
          </cell>
          <cell r="AC986">
            <v>773</v>
          </cell>
          <cell r="AD986">
            <v>741</v>
          </cell>
          <cell r="AE986">
            <v>955</v>
          </cell>
          <cell r="AF986">
            <v>1188</v>
          </cell>
          <cell r="AG986">
            <v>728</v>
          </cell>
          <cell r="AH986">
            <v>1213</v>
          </cell>
          <cell r="AI986">
            <v>1262</v>
          </cell>
          <cell r="AJ986">
            <v>1213</v>
          </cell>
          <cell r="AK986">
            <v>0</v>
          </cell>
          <cell r="AL986">
            <v>1014</v>
          </cell>
          <cell r="AM986" t="str">
            <v/>
          </cell>
          <cell r="AN986">
            <v>24492</v>
          </cell>
          <cell r="AO986">
            <v>25263</v>
          </cell>
          <cell r="AP986">
            <v>24492</v>
          </cell>
          <cell r="AQ986">
            <v>25263</v>
          </cell>
          <cell r="AR986" t="str">
            <v>N</v>
          </cell>
          <cell r="AS986" t="str">
            <v>X</v>
          </cell>
          <cell r="AU986">
            <v>5814</v>
          </cell>
          <cell r="AV986">
            <v>12432</v>
          </cell>
        </row>
        <row r="987">
          <cell r="G987" t="str">
            <v>P2002520</v>
          </cell>
          <cell r="H987" t="str">
            <v>Bosch CB Brakes - Latin America</v>
          </cell>
          <cell r="I987" t="str">
            <v>Y</v>
          </cell>
          <cell r="J987" t="str">
            <v>O</v>
          </cell>
          <cell r="K987">
            <v>250</v>
          </cell>
          <cell r="L987" t="str">
            <v>S</v>
          </cell>
          <cell r="M987" t="str">
            <v>01.06.2006 00:00:00</v>
          </cell>
          <cell r="N987">
            <v>327</v>
          </cell>
          <cell r="O987">
            <v>333</v>
          </cell>
          <cell r="P987">
            <v>428</v>
          </cell>
          <cell r="Q987">
            <v>359</v>
          </cell>
          <cell r="R987">
            <v>160</v>
          </cell>
          <cell r="S987">
            <v>222</v>
          </cell>
          <cell r="T987">
            <v>162</v>
          </cell>
          <cell r="U987">
            <v>84</v>
          </cell>
          <cell r="V987">
            <v>125</v>
          </cell>
          <cell r="W987">
            <v>118</v>
          </cell>
          <cell r="X987">
            <v>118</v>
          </cell>
          <cell r="Y987">
            <v>346</v>
          </cell>
          <cell r="Z987">
            <v>197</v>
          </cell>
          <cell r="AA987">
            <v>369</v>
          </cell>
          <cell r="AB987">
            <v>374</v>
          </cell>
          <cell r="AC987">
            <v>218</v>
          </cell>
          <cell r="AD987">
            <v>63</v>
          </cell>
          <cell r="AE987">
            <v>115</v>
          </cell>
          <cell r="AF987">
            <v>117</v>
          </cell>
          <cell r="AG987">
            <v>39</v>
          </cell>
          <cell r="AH987">
            <v>80</v>
          </cell>
          <cell r="AI987">
            <v>73</v>
          </cell>
          <cell r="AJ987">
            <v>73</v>
          </cell>
          <cell r="AK987">
            <v>0</v>
          </cell>
          <cell r="AL987">
            <v>301</v>
          </cell>
          <cell r="AM987" t="str">
            <v/>
          </cell>
          <cell r="AN987">
            <v>6422</v>
          </cell>
          <cell r="AO987">
            <v>7963</v>
          </cell>
          <cell r="AP987">
            <v>4478</v>
          </cell>
          <cell r="AQ987">
            <v>5957</v>
          </cell>
          <cell r="AR987" t="str">
            <v>N</v>
          </cell>
          <cell r="AS987" t="str">
            <v>X</v>
          </cell>
          <cell r="AU987">
            <v>1336</v>
          </cell>
          <cell r="AV987">
            <v>2019</v>
          </cell>
        </row>
        <row r="988">
          <cell r="G988" t="str">
            <v>P2002515</v>
          </cell>
          <cell r="H988" t="str">
            <v>Bosch CB Brakes - Japan</v>
          </cell>
          <cell r="I988" t="str">
            <v>Y</v>
          </cell>
          <cell r="J988" t="str">
            <v>O</v>
          </cell>
          <cell r="K988">
            <v>260</v>
          </cell>
          <cell r="L988" t="str">
            <v>S</v>
          </cell>
          <cell r="M988" t="str">
            <v>01.06.2006 00:00:00</v>
          </cell>
          <cell r="N988">
            <v>0</v>
          </cell>
          <cell r="O988">
            <v>671</v>
          </cell>
          <cell r="P988">
            <v>467</v>
          </cell>
          <cell r="Q988">
            <v>354</v>
          </cell>
          <cell r="R988">
            <v>346</v>
          </cell>
          <cell r="S988">
            <v>209</v>
          </cell>
          <cell r="T988">
            <v>213</v>
          </cell>
          <cell r="U988">
            <v>147</v>
          </cell>
          <cell r="V988">
            <v>224</v>
          </cell>
          <cell r="W988">
            <v>214</v>
          </cell>
          <cell r="X988">
            <v>188</v>
          </cell>
          <cell r="Y988">
            <v>169</v>
          </cell>
          <cell r="Z988">
            <v>0</v>
          </cell>
          <cell r="AA988">
            <v>671</v>
          </cell>
          <cell r="AB988">
            <v>467</v>
          </cell>
          <cell r="AC988">
            <v>354</v>
          </cell>
          <cell r="AD988">
            <v>346</v>
          </cell>
          <cell r="AE988">
            <v>209</v>
          </cell>
          <cell r="AF988">
            <v>213</v>
          </cell>
          <cell r="AG988">
            <v>147</v>
          </cell>
          <cell r="AH988">
            <v>224</v>
          </cell>
          <cell r="AI988">
            <v>214</v>
          </cell>
          <cell r="AJ988">
            <v>188</v>
          </cell>
          <cell r="AK988">
            <v>0</v>
          </cell>
          <cell r="AL988">
            <v>169</v>
          </cell>
          <cell r="AM988" t="str">
            <v/>
          </cell>
          <cell r="AN988">
            <v>0</v>
          </cell>
          <cell r="AO988">
            <v>0</v>
          </cell>
          <cell r="AP988">
            <v>0</v>
          </cell>
          <cell r="AQ988">
            <v>0</v>
          </cell>
          <cell r="AR988" t="str">
            <v>N</v>
          </cell>
          <cell r="AS988" t="str">
            <v>X</v>
          </cell>
          <cell r="AU988">
            <v>2047</v>
          </cell>
          <cell r="AV988">
            <v>3202</v>
          </cell>
        </row>
        <row r="989">
          <cell r="G989" t="str">
            <v>P2002518</v>
          </cell>
          <cell r="H989" t="str">
            <v>Bosch CB Brakes - China</v>
          </cell>
          <cell r="I989" t="str">
            <v>Y</v>
          </cell>
          <cell r="J989" t="str">
            <v>O</v>
          </cell>
          <cell r="K989">
            <v>262</v>
          </cell>
          <cell r="L989" t="str">
            <v>S</v>
          </cell>
          <cell r="M989" t="str">
            <v>01.06.2006 00:00:00</v>
          </cell>
          <cell r="N989">
            <v>1159</v>
          </cell>
          <cell r="O989">
            <v>991</v>
          </cell>
          <cell r="P989">
            <v>1851</v>
          </cell>
          <cell r="Q989">
            <v>1894</v>
          </cell>
          <cell r="R989">
            <v>1125</v>
          </cell>
          <cell r="S989">
            <v>986</v>
          </cell>
          <cell r="T989">
            <v>1780</v>
          </cell>
          <cell r="U989">
            <v>867</v>
          </cell>
          <cell r="V989">
            <v>1612</v>
          </cell>
          <cell r="W989">
            <v>1302</v>
          </cell>
          <cell r="X989">
            <v>983</v>
          </cell>
          <cell r="Y989">
            <v>390</v>
          </cell>
          <cell r="Z989">
            <v>1159</v>
          </cell>
          <cell r="AA989">
            <v>991</v>
          </cell>
          <cell r="AB989">
            <v>1851</v>
          </cell>
          <cell r="AC989">
            <v>1893</v>
          </cell>
          <cell r="AD989">
            <v>1125</v>
          </cell>
          <cell r="AE989">
            <v>986</v>
          </cell>
          <cell r="AF989">
            <v>1780</v>
          </cell>
          <cell r="AG989">
            <v>867</v>
          </cell>
          <cell r="AH989">
            <v>1612</v>
          </cell>
          <cell r="AI989">
            <v>1302</v>
          </cell>
          <cell r="AJ989">
            <v>983</v>
          </cell>
          <cell r="AK989">
            <v>0</v>
          </cell>
          <cell r="AL989">
            <v>390</v>
          </cell>
          <cell r="AM989" t="str">
            <v/>
          </cell>
          <cell r="AN989">
            <v>1651</v>
          </cell>
          <cell r="AO989">
            <v>682</v>
          </cell>
          <cell r="AP989">
            <v>1651</v>
          </cell>
          <cell r="AQ989">
            <v>682</v>
          </cell>
          <cell r="AR989" t="str">
            <v>N</v>
          </cell>
          <cell r="AS989" t="str">
            <v>X</v>
          </cell>
          <cell r="AU989">
            <v>8005</v>
          </cell>
          <cell r="AV989">
            <v>14939</v>
          </cell>
        </row>
        <row r="990">
          <cell r="G990" t="str">
            <v>P2002525</v>
          </cell>
          <cell r="H990" t="str">
            <v>Bosch CB Brakes - India</v>
          </cell>
          <cell r="I990" t="str">
            <v>Y</v>
          </cell>
          <cell r="J990" t="str">
            <v>X</v>
          </cell>
          <cell r="K990">
            <v>264</v>
          </cell>
          <cell r="L990" t="str">
            <v>S</v>
          </cell>
          <cell r="M990" t="str">
            <v>01.06.2006 00:00:00</v>
          </cell>
          <cell r="N990">
            <v>0</v>
          </cell>
          <cell r="O990">
            <v>73</v>
          </cell>
          <cell r="P990">
            <v>57</v>
          </cell>
          <cell r="Q990">
            <v>51</v>
          </cell>
          <cell r="R990">
            <v>41</v>
          </cell>
          <cell r="S990">
            <v>35</v>
          </cell>
          <cell r="T990">
            <v>43</v>
          </cell>
          <cell r="U990">
            <v>5</v>
          </cell>
          <cell r="V990">
            <v>29</v>
          </cell>
          <cell r="W990">
            <v>14</v>
          </cell>
          <cell r="X990">
            <v>12</v>
          </cell>
          <cell r="Y990">
            <v>260</v>
          </cell>
          <cell r="Z990">
            <v>0</v>
          </cell>
          <cell r="AA990">
            <v>61</v>
          </cell>
          <cell r="AB990">
            <v>51</v>
          </cell>
          <cell r="AC990">
            <v>44</v>
          </cell>
          <cell r="AD990">
            <v>41</v>
          </cell>
          <cell r="AE990">
            <v>29</v>
          </cell>
          <cell r="AF990">
            <v>43</v>
          </cell>
          <cell r="AG990">
            <v>5</v>
          </cell>
          <cell r="AH990">
            <v>23</v>
          </cell>
          <cell r="AI990">
            <v>8</v>
          </cell>
          <cell r="AJ990">
            <v>7</v>
          </cell>
          <cell r="AK990">
            <v>0</v>
          </cell>
          <cell r="AL990">
            <v>256</v>
          </cell>
          <cell r="AM990" t="str">
            <v/>
          </cell>
          <cell r="AN990">
            <v>0</v>
          </cell>
          <cell r="AO990">
            <v>0</v>
          </cell>
          <cell r="AP990">
            <v>0</v>
          </cell>
          <cell r="AQ990">
            <v>0</v>
          </cell>
          <cell r="AR990" t="str">
            <v>N</v>
          </cell>
          <cell r="AS990" t="str">
            <v>X</v>
          </cell>
          <cell r="AU990">
            <v>226</v>
          </cell>
          <cell r="AV990">
            <v>568</v>
          </cell>
        </row>
        <row r="991">
          <cell r="G991" t="str">
            <v>P20025</v>
          </cell>
          <cell r="H991" t="str">
            <v>Total Other Internal Supplies (Cons CB/CC)</v>
          </cell>
          <cell r="I991" t="str">
            <v>Y</v>
          </cell>
          <cell r="J991" t="str">
            <v>O</v>
          </cell>
          <cell r="K991">
            <v>270</v>
          </cell>
          <cell r="L991" t="str">
            <v>C</v>
          </cell>
          <cell r="M991" t="str">
            <v>01.06.2006 00:00:00</v>
          </cell>
          <cell r="N991">
            <v>3490</v>
          </cell>
          <cell r="O991">
            <v>1881</v>
          </cell>
          <cell r="P991">
            <v>4331</v>
          </cell>
          <cell r="Q991">
            <v>3431</v>
          </cell>
          <cell r="R991">
            <v>2413</v>
          </cell>
          <cell r="S991">
            <v>2407</v>
          </cell>
          <cell r="T991">
            <v>3386</v>
          </cell>
          <cell r="U991">
            <v>1831</v>
          </cell>
          <cell r="V991">
            <v>3203</v>
          </cell>
          <cell r="W991">
            <v>2910</v>
          </cell>
          <cell r="X991">
            <v>2514</v>
          </cell>
          <cell r="Y991">
            <v>2179</v>
          </cell>
          <cell r="Z991">
            <v>3360</v>
          </cell>
          <cell r="AA991">
            <v>1905</v>
          </cell>
          <cell r="AB991">
            <v>4271</v>
          </cell>
          <cell r="AC991">
            <v>3282</v>
          </cell>
          <cell r="AD991">
            <v>2316</v>
          </cell>
          <cell r="AE991">
            <v>2294</v>
          </cell>
          <cell r="AF991">
            <v>3341</v>
          </cell>
          <cell r="AG991">
            <v>1786</v>
          </cell>
          <cell r="AH991">
            <v>3152</v>
          </cell>
          <cell r="AI991">
            <v>2859</v>
          </cell>
          <cell r="AJ991">
            <v>2464</v>
          </cell>
          <cell r="AK991">
            <v>0</v>
          </cell>
          <cell r="AL991">
            <v>2130</v>
          </cell>
          <cell r="AM991" t="str">
            <v/>
          </cell>
          <cell r="AN991">
            <v>32565</v>
          </cell>
          <cell r="AO991">
            <v>33908</v>
          </cell>
          <cell r="AP991">
            <v>30621</v>
          </cell>
          <cell r="AQ991">
            <v>31902</v>
          </cell>
          <cell r="AR991" t="str">
            <v>N</v>
          </cell>
          <cell r="AS991" t="str">
            <v>X</v>
          </cell>
          <cell r="AU991">
            <v>17428</v>
          </cell>
          <cell r="AV991">
            <v>33160</v>
          </cell>
        </row>
        <row r="992">
          <cell r="G992" t="str">
            <v>P27018010</v>
          </cell>
          <cell r="H992" t="str">
            <v>Internal supplies to CB/CC (OPEL)</v>
          </cell>
          <cell r="I992" t="str">
            <v>Y</v>
          </cell>
          <cell r="J992" t="str">
            <v>O</v>
          </cell>
          <cell r="K992">
            <v>280</v>
          </cell>
          <cell r="L992" t="str">
            <v>S</v>
          </cell>
          <cell r="M992" t="str">
            <v>01.06.2006 00:00:00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t="str">
            <v/>
          </cell>
          <cell r="AN992">
            <v>0</v>
          </cell>
          <cell r="AO992">
            <v>0</v>
          </cell>
          <cell r="AP992">
            <v>0</v>
          </cell>
          <cell r="AQ992">
            <v>0</v>
          </cell>
          <cell r="AR992" t="str">
            <v>N</v>
          </cell>
          <cell r="AS992" t="str">
            <v>X</v>
          </cell>
          <cell r="AU992">
            <v>0</v>
          </cell>
          <cell r="AV992">
            <v>0</v>
          </cell>
        </row>
        <row r="993">
          <cell r="G993" t="str">
            <v>P27018015</v>
          </cell>
          <cell r="H993" t="str">
            <v>Internal supplies to CB/CC (FORD)</v>
          </cell>
          <cell r="I993" t="str">
            <v>Y</v>
          </cell>
          <cell r="J993" t="str">
            <v>O</v>
          </cell>
          <cell r="K993">
            <v>285</v>
          </cell>
          <cell r="L993" t="str">
            <v>S</v>
          </cell>
          <cell r="M993" t="str">
            <v>01.06.2006 00:00:00</v>
          </cell>
          <cell r="N993">
            <v>3373</v>
          </cell>
          <cell r="O993">
            <v>11589</v>
          </cell>
          <cell r="P993">
            <v>5394</v>
          </cell>
          <cell r="Q993">
            <v>3804</v>
          </cell>
          <cell r="R993">
            <v>4813</v>
          </cell>
          <cell r="S993">
            <v>4820</v>
          </cell>
          <cell r="T993">
            <v>4901</v>
          </cell>
          <cell r="U993">
            <v>4392</v>
          </cell>
          <cell r="V993">
            <v>5843</v>
          </cell>
          <cell r="W993">
            <v>5080</v>
          </cell>
          <cell r="X993">
            <v>4446</v>
          </cell>
          <cell r="Y993">
            <v>3159</v>
          </cell>
          <cell r="Z993">
            <v>3283</v>
          </cell>
          <cell r="AA993">
            <v>7461</v>
          </cell>
          <cell r="AB993">
            <v>4547</v>
          </cell>
          <cell r="AC993">
            <v>3706</v>
          </cell>
          <cell r="AD993">
            <v>4661</v>
          </cell>
          <cell r="AE993">
            <v>4834</v>
          </cell>
          <cell r="AF993">
            <v>4836</v>
          </cell>
          <cell r="AG993">
            <v>4327</v>
          </cell>
          <cell r="AH993">
            <v>5702</v>
          </cell>
          <cell r="AI993">
            <v>4924</v>
          </cell>
          <cell r="AJ993">
            <v>4305</v>
          </cell>
          <cell r="AK993">
            <v>0</v>
          </cell>
          <cell r="AL993">
            <v>3024</v>
          </cell>
          <cell r="AM993" t="str">
            <v/>
          </cell>
          <cell r="AN993">
            <v>24989</v>
          </cell>
          <cell r="AO993">
            <v>23303</v>
          </cell>
          <cell r="AP993">
            <v>24019</v>
          </cell>
          <cell r="AQ993">
            <v>22343</v>
          </cell>
          <cell r="AR993" t="str">
            <v>N</v>
          </cell>
          <cell r="AS993" t="str">
            <v>X</v>
          </cell>
          <cell r="AU993">
            <v>28492</v>
          </cell>
          <cell r="AV993">
            <v>55610</v>
          </cell>
        </row>
        <row r="994">
          <cell r="G994" t="str">
            <v>P270170</v>
          </cell>
          <cell r="H994" t="str">
            <v>Internal supplies to CB/CC (MCC)</v>
          </cell>
          <cell r="I994" t="str">
            <v>Y</v>
          </cell>
          <cell r="J994" t="str">
            <v>O</v>
          </cell>
          <cell r="K994">
            <v>310</v>
          </cell>
          <cell r="L994" t="str">
            <v>S</v>
          </cell>
          <cell r="M994" t="str">
            <v>01.06.2006 00:00:00</v>
          </cell>
          <cell r="N994">
            <v>647</v>
          </cell>
          <cell r="O994">
            <v>327</v>
          </cell>
          <cell r="P994">
            <v>667</v>
          </cell>
          <cell r="Q994">
            <v>509</v>
          </cell>
          <cell r="R994">
            <v>563</v>
          </cell>
          <cell r="S994">
            <v>257</v>
          </cell>
          <cell r="T994">
            <v>485</v>
          </cell>
          <cell r="U994">
            <v>154</v>
          </cell>
          <cell r="V994">
            <v>339</v>
          </cell>
          <cell r="W994">
            <v>274</v>
          </cell>
          <cell r="X994">
            <v>243</v>
          </cell>
          <cell r="Y994">
            <v>103</v>
          </cell>
          <cell r="Z994">
            <v>647</v>
          </cell>
          <cell r="AA994">
            <v>327</v>
          </cell>
          <cell r="AB994">
            <v>667</v>
          </cell>
          <cell r="AC994">
            <v>509</v>
          </cell>
          <cell r="AD994">
            <v>563</v>
          </cell>
          <cell r="AE994">
            <v>257</v>
          </cell>
          <cell r="AF994">
            <v>485</v>
          </cell>
          <cell r="AG994">
            <v>154</v>
          </cell>
          <cell r="AH994">
            <v>339</v>
          </cell>
          <cell r="AI994">
            <v>274</v>
          </cell>
          <cell r="AJ994">
            <v>243</v>
          </cell>
          <cell r="AK994">
            <v>0</v>
          </cell>
          <cell r="AL994">
            <v>103</v>
          </cell>
          <cell r="AM994" t="str">
            <v/>
          </cell>
          <cell r="AN994">
            <v>7441</v>
          </cell>
          <cell r="AO994">
            <v>8244</v>
          </cell>
          <cell r="AP994">
            <v>7441</v>
          </cell>
          <cell r="AQ994">
            <v>8244</v>
          </cell>
          <cell r="AR994" t="str">
            <v>N</v>
          </cell>
          <cell r="AS994" t="str">
            <v>X</v>
          </cell>
          <cell r="AU994">
            <v>2970</v>
          </cell>
          <cell r="AV994">
            <v>4568</v>
          </cell>
        </row>
        <row r="995">
          <cell r="G995" t="str">
            <v>P270190</v>
          </cell>
          <cell r="H995" t="str">
            <v>Internal supplies to CC (ABS)</v>
          </cell>
          <cell r="I995" t="str">
            <v>Y</v>
          </cell>
          <cell r="J995" t="str">
            <v>O</v>
          </cell>
          <cell r="K995">
            <v>320</v>
          </cell>
          <cell r="L995" t="str">
            <v>S</v>
          </cell>
          <cell r="M995" t="str">
            <v>01.06.2006 00:00:00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t="str">
            <v/>
          </cell>
          <cell r="AN995">
            <v>0</v>
          </cell>
          <cell r="AO995">
            <v>0</v>
          </cell>
          <cell r="AP995">
            <v>0</v>
          </cell>
          <cell r="AQ995">
            <v>0</v>
          </cell>
          <cell r="AR995" t="str">
            <v>N</v>
          </cell>
          <cell r="AS995" t="str">
            <v>X</v>
          </cell>
          <cell r="AU995">
            <v>0</v>
          </cell>
          <cell r="AV995">
            <v>0</v>
          </cell>
        </row>
        <row r="996">
          <cell r="G996" t="str">
            <v>P270200</v>
          </cell>
          <cell r="H996" t="str">
            <v>Internal supplies to CB/CC (Daimler-Chrys)</v>
          </cell>
          <cell r="I996" t="str">
            <v>Y</v>
          </cell>
          <cell r="J996" t="str">
            <v>O</v>
          </cell>
          <cell r="K996">
            <v>330</v>
          </cell>
          <cell r="L996" t="str">
            <v>S</v>
          </cell>
          <cell r="M996" t="str">
            <v>01.06.2006 00:00:00</v>
          </cell>
          <cell r="N996">
            <v>3516</v>
          </cell>
          <cell r="O996">
            <v>2140</v>
          </cell>
          <cell r="P996">
            <v>3536</v>
          </cell>
          <cell r="Q996">
            <v>2712</v>
          </cell>
          <cell r="R996">
            <v>4233</v>
          </cell>
          <cell r="S996">
            <v>4228</v>
          </cell>
          <cell r="T996">
            <v>3759</v>
          </cell>
          <cell r="U996">
            <v>2728</v>
          </cell>
          <cell r="V996">
            <v>3826</v>
          </cell>
          <cell r="W996">
            <v>4191</v>
          </cell>
          <cell r="X996">
            <v>3889</v>
          </cell>
          <cell r="Y996">
            <v>2773</v>
          </cell>
          <cell r="Z996">
            <v>3516</v>
          </cell>
          <cell r="AA996">
            <v>2140</v>
          </cell>
          <cell r="AB996">
            <v>3536</v>
          </cell>
          <cell r="AC996">
            <v>2712</v>
          </cell>
          <cell r="AD996">
            <v>4233</v>
          </cell>
          <cell r="AE996">
            <v>4228</v>
          </cell>
          <cell r="AF996">
            <v>3759</v>
          </cell>
          <cell r="AG996">
            <v>2728</v>
          </cell>
          <cell r="AH996">
            <v>3826</v>
          </cell>
          <cell r="AI996">
            <v>4191</v>
          </cell>
          <cell r="AJ996">
            <v>3889</v>
          </cell>
          <cell r="AK996">
            <v>0</v>
          </cell>
          <cell r="AL996">
            <v>2773</v>
          </cell>
          <cell r="AM996" t="str">
            <v/>
          </cell>
          <cell r="AN996">
            <v>37749</v>
          </cell>
          <cell r="AO996">
            <v>37410</v>
          </cell>
          <cell r="AP996">
            <v>37749</v>
          </cell>
          <cell r="AQ996">
            <v>37410</v>
          </cell>
          <cell r="AR996" t="str">
            <v>N</v>
          </cell>
          <cell r="AS996" t="str">
            <v>X</v>
          </cell>
          <cell r="AU996">
            <v>20365</v>
          </cell>
          <cell r="AV996">
            <v>41531</v>
          </cell>
        </row>
        <row r="997">
          <cell r="G997" t="str">
            <v>P270300</v>
          </cell>
          <cell r="H997" t="str">
            <v>Internal supplies to CC (EHB)</v>
          </cell>
          <cell r="I997" t="str">
            <v>Y</v>
          </cell>
          <cell r="J997" t="str">
            <v>O</v>
          </cell>
          <cell r="K997">
            <v>340</v>
          </cell>
          <cell r="L997" t="str">
            <v>S</v>
          </cell>
          <cell r="M997" t="str">
            <v>01.06.2006 00:00:00</v>
          </cell>
          <cell r="N997">
            <v>2071</v>
          </cell>
          <cell r="O997">
            <v>964</v>
          </cell>
          <cell r="P997">
            <v>1859</v>
          </cell>
          <cell r="Q997">
            <v>1605</v>
          </cell>
          <cell r="R997">
            <v>321</v>
          </cell>
          <cell r="S997">
            <v>120</v>
          </cell>
          <cell r="T997">
            <v>188</v>
          </cell>
          <cell r="U997">
            <v>0</v>
          </cell>
          <cell r="V997">
            <v>128</v>
          </cell>
          <cell r="W997">
            <v>140</v>
          </cell>
          <cell r="X997">
            <v>113</v>
          </cell>
          <cell r="Y997">
            <v>133</v>
          </cell>
          <cell r="Z997">
            <v>2071</v>
          </cell>
          <cell r="AA997">
            <v>964</v>
          </cell>
          <cell r="AB997">
            <v>1859</v>
          </cell>
          <cell r="AC997">
            <v>1605</v>
          </cell>
          <cell r="AD997">
            <v>321</v>
          </cell>
          <cell r="AE997">
            <v>120</v>
          </cell>
          <cell r="AF997">
            <v>188</v>
          </cell>
          <cell r="AG997">
            <v>0</v>
          </cell>
          <cell r="AH997">
            <v>128</v>
          </cell>
          <cell r="AI997">
            <v>140</v>
          </cell>
          <cell r="AJ997">
            <v>113</v>
          </cell>
          <cell r="AK997">
            <v>0</v>
          </cell>
          <cell r="AL997">
            <v>133</v>
          </cell>
          <cell r="AM997" t="str">
            <v/>
          </cell>
          <cell r="AN997">
            <v>4413</v>
          </cell>
          <cell r="AO997">
            <v>4253</v>
          </cell>
          <cell r="AP997">
            <v>4413</v>
          </cell>
          <cell r="AQ997">
            <v>4253</v>
          </cell>
          <cell r="AR997" t="str">
            <v>N</v>
          </cell>
          <cell r="AS997" t="str">
            <v>X</v>
          </cell>
          <cell r="AU997">
            <v>6940</v>
          </cell>
          <cell r="AV997">
            <v>7642</v>
          </cell>
        </row>
        <row r="998">
          <cell r="G998" t="str">
            <v>P270301</v>
          </cell>
          <cell r="H998" t="str">
            <v>Internal supplies to CB/CC (FIAT)</v>
          </cell>
          <cell r="I998" t="str">
            <v>Y</v>
          </cell>
          <cell r="J998" t="str">
            <v>O</v>
          </cell>
          <cell r="K998">
            <v>341</v>
          </cell>
          <cell r="L998" t="str">
            <v>S</v>
          </cell>
          <cell r="M998" t="str">
            <v>01.06.2006 00:00:00</v>
          </cell>
          <cell r="N998">
            <v>0</v>
          </cell>
          <cell r="O998">
            <v>3616</v>
          </cell>
          <cell r="P998">
            <v>5326</v>
          </cell>
          <cell r="Q998">
            <v>2614</v>
          </cell>
          <cell r="R998">
            <v>3080</v>
          </cell>
          <cell r="S998">
            <v>3444</v>
          </cell>
          <cell r="T998">
            <v>2606</v>
          </cell>
          <cell r="U998">
            <v>1249</v>
          </cell>
          <cell r="V998">
            <v>5004</v>
          </cell>
          <cell r="W998">
            <v>5078</v>
          </cell>
          <cell r="X998">
            <v>4110</v>
          </cell>
          <cell r="Y998">
            <v>3218</v>
          </cell>
          <cell r="Z998">
            <v>0</v>
          </cell>
          <cell r="AA998">
            <v>2306</v>
          </cell>
          <cell r="AB998">
            <v>2058</v>
          </cell>
          <cell r="AC998">
            <v>1349</v>
          </cell>
          <cell r="AD998">
            <v>1566</v>
          </cell>
          <cell r="AE998">
            <v>1763</v>
          </cell>
          <cell r="AF998">
            <v>1458</v>
          </cell>
          <cell r="AG998">
            <v>700</v>
          </cell>
          <cell r="AH998">
            <v>1623</v>
          </cell>
          <cell r="AI998">
            <v>1642</v>
          </cell>
          <cell r="AJ998">
            <v>1396</v>
          </cell>
          <cell r="AK998">
            <v>0</v>
          </cell>
          <cell r="AL998">
            <v>1019</v>
          </cell>
          <cell r="AM998" t="str">
            <v/>
          </cell>
          <cell r="AN998">
            <v>0</v>
          </cell>
          <cell r="AO998">
            <v>0</v>
          </cell>
          <cell r="AP998">
            <v>0</v>
          </cell>
          <cell r="AQ998">
            <v>0</v>
          </cell>
          <cell r="AR998" t="str">
            <v>N</v>
          </cell>
          <cell r="AS998" t="str">
            <v>X</v>
          </cell>
          <cell r="AU998">
            <v>9042</v>
          </cell>
          <cell r="AV998">
            <v>16880</v>
          </cell>
        </row>
        <row r="999">
          <cell r="G999" t="str">
            <v>P270302</v>
          </cell>
          <cell r="H999" t="str">
            <v>Internal supplies to CB/CC (Toyota)</v>
          </cell>
          <cell r="I999" t="str">
            <v>Y</v>
          </cell>
          <cell r="J999" t="str">
            <v>O</v>
          </cell>
          <cell r="K999">
            <v>342</v>
          </cell>
          <cell r="L999" t="str">
            <v>S</v>
          </cell>
          <cell r="M999" t="str">
            <v>01.06.2006 00:00:00</v>
          </cell>
          <cell r="N999">
            <v>0</v>
          </cell>
          <cell r="O999">
            <v>0</v>
          </cell>
          <cell r="P999">
            <v>0</v>
          </cell>
          <cell r="Q999">
            <v>0</v>
          </cell>
          <cell r="R999">
            <v>0</v>
          </cell>
          <cell r="S999">
            <v>0</v>
          </cell>
          <cell r="T999">
            <v>158</v>
          </cell>
          <cell r="U999">
            <v>0</v>
          </cell>
          <cell r="V999">
            <v>158</v>
          </cell>
          <cell r="W999">
            <v>158</v>
          </cell>
          <cell r="X999">
            <v>158</v>
          </cell>
          <cell r="Y999">
            <v>158</v>
          </cell>
          <cell r="Z999">
            <v>0</v>
          </cell>
          <cell r="AA999">
            <v>0</v>
          </cell>
          <cell r="AB999">
            <v>0</v>
          </cell>
          <cell r="AC999">
            <v>0</v>
          </cell>
          <cell r="AD999">
            <v>0</v>
          </cell>
          <cell r="AE999">
            <v>0</v>
          </cell>
          <cell r="AF999">
            <v>158</v>
          </cell>
          <cell r="AG999">
            <v>0</v>
          </cell>
          <cell r="AH999">
            <v>158</v>
          </cell>
          <cell r="AI999">
            <v>158</v>
          </cell>
          <cell r="AJ999">
            <v>158</v>
          </cell>
          <cell r="AK999">
            <v>0</v>
          </cell>
          <cell r="AL999">
            <v>158</v>
          </cell>
          <cell r="AM999" t="str">
            <v/>
          </cell>
          <cell r="AN999">
            <v>0</v>
          </cell>
          <cell r="AO999">
            <v>0</v>
          </cell>
          <cell r="AP999">
            <v>0</v>
          </cell>
          <cell r="AQ999">
            <v>0</v>
          </cell>
          <cell r="AR999" t="str">
            <v>N</v>
          </cell>
          <cell r="AS999" t="str">
            <v>X</v>
          </cell>
          <cell r="AU999">
            <v>0</v>
          </cell>
          <cell r="AV999">
            <v>790</v>
          </cell>
        </row>
        <row r="1000">
          <cell r="G1000" t="str">
            <v>P270303</v>
          </cell>
          <cell r="H1000" t="str">
            <v>Internal supplies to CB/CC (PSA)</v>
          </cell>
          <cell r="I1000" t="str">
            <v>Y</v>
          </cell>
          <cell r="J1000" t="str">
            <v>O</v>
          </cell>
          <cell r="K1000">
            <v>343</v>
          </cell>
          <cell r="L1000" t="str">
            <v>S</v>
          </cell>
          <cell r="M1000" t="str">
            <v>01.06.2006 00:00:00</v>
          </cell>
          <cell r="N1000">
            <v>0</v>
          </cell>
          <cell r="O1000">
            <v>0</v>
          </cell>
          <cell r="P1000">
            <v>0</v>
          </cell>
          <cell r="Q1000">
            <v>28</v>
          </cell>
          <cell r="R1000">
            <v>30</v>
          </cell>
          <cell r="S1000">
            <v>67</v>
          </cell>
          <cell r="T1000">
            <v>69</v>
          </cell>
          <cell r="U1000">
            <v>123</v>
          </cell>
          <cell r="V1000">
            <v>619</v>
          </cell>
          <cell r="W1000">
            <v>631</v>
          </cell>
          <cell r="X1000">
            <v>601</v>
          </cell>
          <cell r="Y1000">
            <v>458</v>
          </cell>
          <cell r="Z1000">
            <v>0</v>
          </cell>
          <cell r="AA1000">
            <v>0</v>
          </cell>
          <cell r="AB1000">
            <v>0</v>
          </cell>
          <cell r="AC1000">
            <v>28</v>
          </cell>
          <cell r="AD1000">
            <v>30</v>
          </cell>
          <cell r="AE1000">
            <v>67</v>
          </cell>
          <cell r="AF1000">
            <v>69</v>
          </cell>
          <cell r="AG1000">
            <v>123</v>
          </cell>
          <cell r="AH1000">
            <v>619</v>
          </cell>
          <cell r="AI1000">
            <v>631</v>
          </cell>
          <cell r="AJ1000">
            <v>601</v>
          </cell>
          <cell r="AK1000">
            <v>0</v>
          </cell>
          <cell r="AL1000">
            <v>458</v>
          </cell>
          <cell r="AM1000" t="str">
            <v/>
          </cell>
          <cell r="AN1000">
            <v>0</v>
          </cell>
          <cell r="AO1000">
            <v>0</v>
          </cell>
          <cell r="AP1000">
            <v>0</v>
          </cell>
          <cell r="AQ1000">
            <v>0</v>
          </cell>
          <cell r="AR1000" t="str">
            <v>N</v>
          </cell>
          <cell r="AS1000" t="str">
            <v>X</v>
          </cell>
          <cell r="AU1000">
            <v>125</v>
          </cell>
          <cell r="AV1000">
            <v>2626</v>
          </cell>
        </row>
        <row r="1001">
          <cell r="G1001" t="str">
            <v>P20027100</v>
          </cell>
          <cell r="H1001" t="str">
            <v>Other Internal supplies to CB/CC</v>
          </cell>
          <cell r="I1001" t="str">
            <v>Y</v>
          </cell>
          <cell r="J1001" t="str">
            <v>O</v>
          </cell>
          <cell r="K1001">
            <v>350</v>
          </cell>
          <cell r="L1001" t="str">
            <v>S</v>
          </cell>
          <cell r="M1001" t="str">
            <v>01.06.2006 00:00:00</v>
          </cell>
          <cell r="N1001">
            <v>2076</v>
          </cell>
          <cell r="O1001">
            <v>2166</v>
          </cell>
          <cell r="P1001">
            <v>-1164</v>
          </cell>
          <cell r="Q1001">
            <v>-204</v>
          </cell>
          <cell r="R1001">
            <v>633</v>
          </cell>
          <cell r="S1001">
            <v>681</v>
          </cell>
          <cell r="T1001">
            <v>592</v>
          </cell>
          <cell r="U1001">
            <v>215</v>
          </cell>
          <cell r="V1001">
            <v>630</v>
          </cell>
          <cell r="W1001">
            <v>585</v>
          </cell>
          <cell r="X1001">
            <v>633</v>
          </cell>
          <cell r="Y1001">
            <v>2041</v>
          </cell>
          <cell r="Z1001">
            <v>1640</v>
          </cell>
          <cell r="AA1001">
            <v>677</v>
          </cell>
          <cell r="AB1001">
            <v>548</v>
          </cell>
          <cell r="AC1001">
            <v>-297</v>
          </cell>
          <cell r="AD1001">
            <v>547</v>
          </cell>
          <cell r="AE1001">
            <v>552</v>
          </cell>
          <cell r="AF1001">
            <v>452</v>
          </cell>
          <cell r="AG1001">
            <v>153</v>
          </cell>
          <cell r="AH1001">
            <v>481</v>
          </cell>
          <cell r="AI1001">
            <v>455</v>
          </cell>
          <cell r="AJ1001">
            <v>481</v>
          </cell>
          <cell r="AK1001">
            <v>0</v>
          </cell>
          <cell r="AL1001">
            <v>1903</v>
          </cell>
          <cell r="AM1001" t="str">
            <v/>
          </cell>
          <cell r="AN1001">
            <v>76217</v>
          </cell>
          <cell r="AO1001">
            <v>95601</v>
          </cell>
          <cell r="AP1001">
            <v>24801</v>
          </cell>
          <cell r="AQ1001">
            <v>27110</v>
          </cell>
          <cell r="AR1001" t="str">
            <v>N</v>
          </cell>
          <cell r="AS1001" t="str">
            <v>X</v>
          </cell>
          <cell r="AU1001">
            <v>3667</v>
          </cell>
          <cell r="AV1001">
            <v>7592</v>
          </cell>
        </row>
        <row r="1002">
          <cell r="G1002" t="str">
            <v>P20070</v>
          </cell>
          <cell r="H1002" t="str">
            <v>TOTAL Internal supplies to CB/CC GMBH</v>
          </cell>
          <cell r="I1002" t="str">
            <v>Y</v>
          </cell>
          <cell r="J1002" t="str">
            <v>O</v>
          </cell>
          <cell r="K1002">
            <v>360</v>
          </cell>
          <cell r="L1002" t="str">
            <v>C</v>
          </cell>
          <cell r="M1002" t="str">
            <v>01.06.2006 00:00:00</v>
          </cell>
          <cell r="N1002">
            <v>11683</v>
          </cell>
          <cell r="O1002">
            <v>20802</v>
          </cell>
          <cell r="P1002">
            <v>15618</v>
          </cell>
          <cell r="Q1002">
            <v>11068</v>
          </cell>
          <cell r="R1002">
            <v>13673</v>
          </cell>
          <cell r="S1002">
            <v>13617</v>
          </cell>
          <cell r="T1002">
            <v>12758</v>
          </cell>
          <cell r="U1002">
            <v>8861</v>
          </cell>
          <cell r="V1002">
            <v>16547</v>
          </cell>
          <cell r="W1002">
            <v>16137</v>
          </cell>
          <cell r="X1002">
            <v>14193</v>
          </cell>
          <cell r="Y1002">
            <v>12043</v>
          </cell>
          <cell r="Z1002">
            <v>11157</v>
          </cell>
          <cell r="AA1002">
            <v>13875</v>
          </cell>
          <cell r="AB1002">
            <v>13215</v>
          </cell>
          <cell r="AC1002">
            <v>9612</v>
          </cell>
          <cell r="AD1002">
            <v>11921</v>
          </cell>
          <cell r="AE1002">
            <v>11821</v>
          </cell>
          <cell r="AF1002">
            <v>11405</v>
          </cell>
          <cell r="AG1002">
            <v>8185</v>
          </cell>
          <cell r="AH1002">
            <v>12876</v>
          </cell>
          <cell r="AI1002">
            <v>12415</v>
          </cell>
          <cell r="AJ1002">
            <v>11186</v>
          </cell>
          <cell r="AK1002">
            <v>0</v>
          </cell>
          <cell r="AL1002">
            <v>9571</v>
          </cell>
          <cell r="AM1002" t="str">
            <v/>
          </cell>
          <cell r="AN1002">
            <v>150809</v>
          </cell>
          <cell r="AO1002">
            <v>168811</v>
          </cell>
          <cell r="AP1002">
            <v>98423</v>
          </cell>
          <cell r="AQ1002">
            <v>99360</v>
          </cell>
          <cell r="AR1002" t="str">
            <v>N</v>
          </cell>
          <cell r="AS1002" t="str">
            <v>X</v>
          </cell>
          <cell r="AU1002">
            <v>71601</v>
          </cell>
          <cell r="AV1002">
            <v>137239</v>
          </cell>
        </row>
        <row r="1003">
          <cell r="G1003" t="str">
            <v>P2002</v>
          </cell>
          <cell r="H1003" t="str">
            <v>TOTAL INTERNAL SUPPLIES (Cons CB/CC)</v>
          </cell>
          <cell r="I1003" t="str">
            <v>Y</v>
          </cell>
          <cell r="J1003" t="str">
            <v>O</v>
          </cell>
          <cell r="K1003">
            <v>370</v>
          </cell>
          <cell r="L1003" t="str">
            <v>C</v>
          </cell>
          <cell r="M1003" t="str">
            <v>01.06.2006 00:00:00</v>
          </cell>
          <cell r="N1003">
            <v>35730</v>
          </cell>
          <cell r="O1003">
            <v>38594</v>
          </cell>
          <cell r="P1003">
            <v>40994</v>
          </cell>
          <cell r="Q1003">
            <v>33629</v>
          </cell>
          <cell r="R1003">
            <v>36646</v>
          </cell>
          <cell r="S1003">
            <v>36220</v>
          </cell>
          <cell r="T1003">
            <v>34514</v>
          </cell>
          <cell r="U1003">
            <v>20826</v>
          </cell>
          <cell r="V1003">
            <v>39703</v>
          </cell>
          <cell r="W1003">
            <v>38639</v>
          </cell>
          <cell r="X1003">
            <v>34770</v>
          </cell>
          <cell r="Y1003">
            <v>28138</v>
          </cell>
          <cell r="Z1003">
            <v>14517</v>
          </cell>
          <cell r="AA1003">
            <v>15781</v>
          </cell>
          <cell r="AB1003">
            <v>17486</v>
          </cell>
          <cell r="AC1003">
            <v>12894</v>
          </cell>
          <cell r="AD1003">
            <v>14237</v>
          </cell>
          <cell r="AE1003">
            <v>14115</v>
          </cell>
          <cell r="AF1003">
            <v>14746</v>
          </cell>
          <cell r="AG1003">
            <v>9971</v>
          </cell>
          <cell r="AH1003">
            <v>16028</v>
          </cell>
          <cell r="AI1003">
            <v>15274</v>
          </cell>
          <cell r="AJ1003">
            <v>13650</v>
          </cell>
          <cell r="AK1003">
            <v>0</v>
          </cell>
          <cell r="AL1003">
            <v>11701</v>
          </cell>
          <cell r="AM1003" t="str">
            <v/>
          </cell>
          <cell r="AN1003">
            <v>378625</v>
          </cell>
          <cell r="AO1003">
            <v>395779</v>
          </cell>
          <cell r="AP1003">
            <v>129044</v>
          </cell>
          <cell r="AQ1003">
            <v>131262</v>
          </cell>
          <cell r="AR1003" t="str">
            <v>N</v>
          </cell>
          <cell r="AS1003" t="str">
            <v>X</v>
          </cell>
          <cell r="AU1003">
            <v>89030</v>
          </cell>
          <cell r="AV1003">
            <v>170400</v>
          </cell>
        </row>
        <row r="1004">
          <cell r="G1004" t="str">
            <v>P20030100</v>
          </cell>
          <cell r="H1004" t="str">
            <v>OES Sales to AA</v>
          </cell>
          <cell r="I1004" t="str">
            <v>Y</v>
          </cell>
          <cell r="J1004" t="str">
            <v>O</v>
          </cell>
          <cell r="K1004">
            <v>380</v>
          </cell>
          <cell r="L1004" t="str">
            <v>S</v>
          </cell>
          <cell r="M1004" t="str">
            <v>01.06.2006 00:00:00</v>
          </cell>
          <cell r="N1004">
            <v>5532</v>
          </cell>
          <cell r="O1004">
            <v>4498</v>
          </cell>
          <cell r="P1004">
            <v>4108</v>
          </cell>
          <cell r="Q1004">
            <v>2775</v>
          </cell>
          <cell r="R1004">
            <v>3944</v>
          </cell>
          <cell r="S1004">
            <v>4944</v>
          </cell>
          <cell r="T1004">
            <v>4967</v>
          </cell>
          <cell r="U1004">
            <v>2994</v>
          </cell>
          <cell r="V1004">
            <v>3931</v>
          </cell>
          <cell r="W1004">
            <v>4744</v>
          </cell>
          <cell r="X1004">
            <v>4318</v>
          </cell>
          <cell r="Y1004">
            <v>3470</v>
          </cell>
          <cell r="Z1004">
            <v>5042</v>
          </cell>
          <cell r="AA1004">
            <v>4757</v>
          </cell>
          <cell r="AB1004">
            <v>3968</v>
          </cell>
          <cell r="AC1004">
            <v>2681</v>
          </cell>
          <cell r="AD1004">
            <v>3769</v>
          </cell>
          <cell r="AE1004">
            <v>4796</v>
          </cell>
          <cell r="AF1004">
            <v>4638</v>
          </cell>
          <cell r="AG1004">
            <v>2743</v>
          </cell>
          <cell r="AH1004">
            <v>3602</v>
          </cell>
          <cell r="AI1004">
            <v>4399</v>
          </cell>
          <cell r="AJ1004">
            <v>4036</v>
          </cell>
          <cell r="AK1004">
            <v>0</v>
          </cell>
          <cell r="AL1004">
            <v>3219</v>
          </cell>
          <cell r="AM1004" t="str">
            <v/>
          </cell>
          <cell r="AN1004">
            <v>65690</v>
          </cell>
          <cell r="AO1004">
            <v>69171</v>
          </cell>
          <cell r="AP1004">
            <v>60476</v>
          </cell>
          <cell r="AQ1004">
            <v>64083</v>
          </cell>
          <cell r="AR1004" t="str">
            <v>N</v>
          </cell>
          <cell r="AS1004" t="str">
            <v>X</v>
          </cell>
          <cell r="AU1004">
            <v>25013</v>
          </cell>
          <cell r="AV1004">
            <v>47650</v>
          </cell>
        </row>
        <row r="1005">
          <cell r="G1005" t="str">
            <v>P20030105</v>
          </cell>
          <cell r="H1005" t="str">
            <v>IAM Sales to AA</v>
          </cell>
          <cell r="I1005" t="str">
            <v>Y</v>
          </cell>
          <cell r="J1005" t="str">
            <v>O</v>
          </cell>
          <cell r="K1005">
            <v>390</v>
          </cell>
          <cell r="L1005" t="str">
            <v>S</v>
          </cell>
          <cell r="M1005" t="str">
            <v>01.06.2006 00:00:00</v>
          </cell>
          <cell r="N1005">
            <v>615</v>
          </cell>
          <cell r="O1005">
            <v>317</v>
          </cell>
          <cell r="P1005">
            <v>582</v>
          </cell>
          <cell r="Q1005">
            <v>514</v>
          </cell>
          <cell r="R1005">
            <v>637</v>
          </cell>
          <cell r="S1005">
            <v>633</v>
          </cell>
          <cell r="T1005">
            <v>440</v>
          </cell>
          <cell r="U1005">
            <v>333</v>
          </cell>
          <cell r="V1005">
            <v>430</v>
          </cell>
          <cell r="W1005">
            <v>533</v>
          </cell>
          <cell r="X1005">
            <v>489</v>
          </cell>
          <cell r="Y1005">
            <v>388</v>
          </cell>
          <cell r="Z1005">
            <v>615</v>
          </cell>
          <cell r="AA1005">
            <v>317</v>
          </cell>
          <cell r="AB1005">
            <v>582</v>
          </cell>
          <cell r="AC1005">
            <v>514</v>
          </cell>
          <cell r="AD1005">
            <v>637</v>
          </cell>
          <cell r="AE1005">
            <v>633</v>
          </cell>
          <cell r="AF1005">
            <v>440</v>
          </cell>
          <cell r="AG1005">
            <v>333</v>
          </cell>
          <cell r="AH1005">
            <v>430</v>
          </cell>
          <cell r="AI1005">
            <v>533</v>
          </cell>
          <cell r="AJ1005">
            <v>489</v>
          </cell>
          <cell r="AK1005">
            <v>0</v>
          </cell>
          <cell r="AL1005">
            <v>388</v>
          </cell>
          <cell r="AM1005" t="str">
            <v/>
          </cell>
          <cell r="AN1005">
            <v>7141</v>
          </cell>
          <cell r="AO1005">
            <v>7757</v>
          </cell>
          <cell r="AP1005">
            <v>7141</v>
          </cell>
          <cell r="AQ1005">
            <v>7757</v>
          </cell>
          <cell r="AR1005" t="str">
            <v>N</v>
          </cell>
          <cell r="AS1005" t="str">
            <v>X</v>
          </cell>
          <cell r="AU1005">
            <v>3298</v>
          </cell>
          <cell r="AV1005">
            <v>5911</v>
          </cell>
        </row>
      </sheetData>
      <sheetData sheetId="10" refreshError="1">
        <row r="4">
          <cell r="G4" t="str">
            <v>TP7001</v>
          </cell>
          <cell r="H4" t="str">
            <v>SALES TO THIRD PARTIES</v>
          </cell>
          <cell r="I4" t="str">
            <v>N</v>
          </cell>
          <cell r="J4" t="str">
            <v>X</v>
          </cell>
          <cell r="K4">
            <v>10</v>
          </cell>
          <cell r="L4" t="str">
            <v>I</v>
          </cell>
          <cell r="M4" t="str">
            <v>01/01/2007 00:00:00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-1</v>
          </cell>
          <cell r="AL4">
            <v>0</v>
          </cell>
          <cell r="AM4" t="str">
            <v/>
          </cell>
          <cell r="AN4">
            <v>0</v>
          </cell>
          <cell r="AO4">
            <v>0</v>
          </cell>
          <cell r="AP4">
            <v>0</v>
          </cell>
          <cell r="AQ4">
            <v>0</v>
          </cell>
          <cell r="AR4" t="str">
            <v>N</v>
          </cell>
          <cell r="AS4" t="str">
            <v>X</v>
          </cell>
          <cell r="AU4">
            <v>0</v>
          </cell>
          <cell r="AV4">
            <v>0</v>
          </cell>
        </row>
        <row r="5">
          <cell r="G5" t="str">
            <v>P70010100</v>
          </cell>
          <cell r="H5" t="str">
            <v>France</v>
          </cell>
          <cell r="I5" t="str">
            <v>Y</v>
          </cell>
          <cell r="J5" t="str">
            <v>X</v>
          </cell>
          <cell r="K5">
            <v>20</v>
          </cell>
          <cell r="L5" t="str">
            <v>S</v>
          </cell>
          <cell r="M5" t="str">
            <v>01/01/2007 00:00:00</v>
          </cell>
          <cell r="N5">
            <v>19368</v>
          </cell>
          <cell r="O5">
            <v>17904</v>
          </cell>
          <cell r="P5">
            <v>20533</v>
          </cell>
          <cell r="Q5">
            <v>16389</v>
          </cell>
          <cell r="R5">
            <v>18652</v>
          </cell>
          <cell r="S5">
            <v>18842</v>
          </cell>
          <cell r="T5">
            <v>17067</v>
          </cell>
          <cell r="U5">
            <v>8859</v>
          </cell>
          <cell r="V5">
            <v>18935</v>
          </cell>
          <cell r="W5">
            <v>19098</v>
          </cell>
          <cell r="X5">
            <v>18577</v>
          </cell>
          <cell r="Y5">
            <v>13215</v>
          </cell>
          <cell r="Z5">
            <v>18334</v>
          </cell>
          <cell r="AA5">
            <v>16963</v>
          </cell>
          <cell r="AB5">
            <v>19466</v>
          </cell>
          <cell r="AC5">
            <v>15507</v>
          </cell>
          <cell r="AD5">
            <v>17714</v>
          </cell>
          <cell r="AE5">
            <v>17857</v>
          </cell>
          <cell r="AF5">
            <v>16083</v>
          </cell>
          <cell r="AG5">
            <v>8112</v>
          </cell>
          <cell r="AH5">
            <v>17951</v>
          </cell>
          <cell r="AI5">
            <v>18067</v>
          </cell>
          <cell r="AJ5">
            <v>17733</v>
          </cell>
          <cell r="AK5">
            <v>-1</v>
          </cell>
          <cell r="AL5">
            <v>12468</v>
          </cell>
          <cell r="AM5" t="str">
            <v/>
          </cell>
          <cell r="AN5">
            <v>186035</v>
          </cell>
          <cell r="AO5">
            <v>174506</v>
          </cell>
          <cell r="AP5">
            <v>172428</v>
          </cell>
          <cell r="AQ5">
            <v>158322</v>
          </cell>
          <cell r="AR5" t="str">
            <v>N</v>
          </cell>
          <cell r="AS5" t="str">
            <v>X</v>
          </cell>
          <cell r="AU5">
            <v>105841</v>
          </cell>
          <cell r="AV5">
            <v>196255</v>
          </cell>
        </row>
        <row r="6">
          <cell r="G6" t="str">
            <v>P70010120</v>
          </cell>
          <cell r="H6" t="str">
            <v>Italy</v>
          </cell>
          <cell r="I6" t="str">
            <v>Y</v>
          </cell>
          <cell r="J6" t="str">
            <v>X</v>
          </cell>
          <cell r="K6">
            <v>30</v>
          </cell>
          <cell r="L6" t="str">
            <v>S</v>
          </cell>
          <cell r="M6" t="str">
            <v>01/01/2007 00:00:00</v>
          </cell>
          <cell r="N6">
            <v>4920</v>
          </cell>
          <cell r="O6">
            <v>4611</v>
          </cell>
          <cell r="P6">
            <v>5251</v>
          </cell>
          <cell r="Q6">
            <v>3971</v>
          </cell>
          <cell r="R6">
            <v>4656</v>
          </cell>
          <cell r="S6">
            <v>5115</v>
          </cell>
          <cell r="T6">
            <v>4489</v>
          </cell>
          <cell r="U6">
            <v>2175</v>
          </cell>
          <cell r="V6">
            <v>4569</v>
          </cell>
          <cell r="W6">
            <v>4761</v>
          </cell>
          <cell r="X6">
            <v>4397</v>
          </cell>
          <cell r="Y6">
            <v>3869</v>
          </cell>
          <cell r="Z6">
            <v>3737</v>
          </cell>
          <cell r="AA6">
            <v>3535</v>
          </cell>
          <cell r="AB6">
            <v>4051</v>
          </cell>
          <cell r="AC6">
            <v>3144</v>
          </cell>
          <cell r="AD6">
            <v>3785</v>
          </cell>
          <cell r="AE6">
            <v>4201</v>
          </cell>
          <cell r="AF6">
            <v>3588</v>
          </cell>
          <cell r="AG6">
            <v>1488</v>
          </cell>
          <cell r="AH6">
            <v>3668</v>
          </cell>
          <cell r="AI6">
            <v>3817</v>
          </cell>
          <cell r="AJ6">
            <v>3624</v>
          </cell>
          <cell r="AK6">
            <v>-1</v>
          </cell>
          <cell r="AL6">
            <v>3173</v>
          </cell>
          <cell r="AM6" t="str">
            <v/>
          </cell>
          <cell r="AN6">
            <v>50234</v>
          </cell>
          <cell r="AO6">
            <v>54878</v>
          </cell>
          <cell r="AP6">
            <v>39848</v>
          </cell>
          <cell r="AQ6">
            <v>44607</v>
          </cell>
          <cell r="AR6" t="str">
            <v>N</v>
          </cell>
          <cell r="AS6" t="str">
            <v>X</v>
          </cell>
          <cell r="AU6">
            <v>22453</v>
          </cell>
          <cell r="AV6">
            <v>41811</v>
          </cell>
        </row>
        <row r="7">
          <cell r="G7" t="str">
            <v>P70010130</v>
          </cell>
          <cell r="H7" t="str">
            <v>Portugal</v>
          </cell>
          <cell r="I7" t="str">
            <v>Y</v>
          </cell>
          <cell r="J7" t="str">
            <v>X</v>
          </cell>
          <cell r="K7">
            <v>40</v>
          </cell>
          <cell r="L7" t="str">
            <v>S</v>
          </cell>
          <cell r="M7" t="str">
            <v>01/01/2007 00:00:00</v>
          </cell>
          <cell r="N7">
            <v>211</v>
          </cell>
          <cell r="O7">
            <v>202</v>
          </cell>
          <cell r="P7">
            <v>229</v>
          </cell>
          <cell r="Q7">
            <v>176</v>
          </cell>
          <cell r="R7">
            <v>220</v>
          </cell>
          <cell r="S7">
            <v>220</v>
          </cell>
          <cell r="T7">
            <v>176</v>
          </cell>
          <cell r="U7">
            <v>35</v>
          </cell>
          <cell r="V7">
            <v>211</v>
          </cell>
          <cell r="W7">
            <v>202</v>
          </cell>
          <cell r="X7">
            <v>211</v>
          </cell>
          <cell r="Y7">
            <v>134</v>
          </cell>
          <cell r="Z7">
            <v>211</v>
          </cell>
          <cell r="AA7">
            <v>202</v>
          </cell>
          <cell r="AB7">
            <v>229</v>
          </cell>
          <cell r="AC7">
            <v>176</v>
          </cell>
          <cell r="AD7">
            <v>220</v>
          </cell>
          <cell r="AE7">
            <v>220</v>
          </cell>
          <cell r="AF7">
            <v>176</v>
          </cell>
          <cell r="AG7">
            <v>35</v>
          </cell>
          <cell r="AH7">
            <v>211</v>
          </cell>
          <cell r="AI7">
            <v>202</v>
          </cell>
          <cell r="AJ7">
            <v>211</v>
          </cell>
          <cell r="AK7">
            <v>-1</v>
          </cell>
          <cell r="AL7">
            <v>134</v>
          </cell>
          <cell r="AM7" t="str">
            <v/>
          </cell>
          <cell r="AN7">
            <v>2107</v>
          </cell>
          <cell r="AO7">
            <v>597</v>
          </cell>
          <cell r="AP7">
            <v>2107</v>
          </cell>
          <cell r="AQ7">
            <v>597</v>
          </cell>
          <cell r="AR7" t="str">
            <v>N</v>
          </cell>
          <cell r="AS7" t="str">
            <v>X</v>
          </cell>
          <cell r="AU7">
            <v>1258</v>
          </cell>
          <cell r="AV7">
            <v>2227</v>
          </cell>
        </row>
        <row r="8">
          <cell r="G8" t="str">
            <v>P70010140</v>
          </cell>
          <cell r="H8" t="str">
            <v>Spain</v>
          </cell>
          <cell r="I8" t="str">
            <v>Y</v>
          </cell>
          <cell r="J8" t="str">
            <v>X</v>
          </cell>
          <cell r="K8">
            <v>50</v>
          </cell>
          <cell r="L8" t="str">
            <v>S</v>
          </cell>
          <cell r="M8" t="str">
            <v>01/01/2007 00:00:00</v>
          </cell>
          <cell r="N8">
            <v>4933</v>
          </cell>
          <cell r="O8">
            <v>4629</v>
          </cell>
          <cell r="P8">
            <v>5305</v>
          </cell>
          <cell r="Q8">
            <v>4196</v>
          </cell>
          <cell r="R8">
            <v>5307</v>
          </cell>
          <cell r="S8">
            <v>5302</v>
          </cell>
          <cell r="T8">
            <v>5534</v>
          </cell>
          <cell r="U8">
            <v>2811</v>
          </cell>
          <cell r="V8">
            <v>6806</v>
          </cell>
          <cell r="W8">
            <v>6945</v>
          </cell>
          <cell r="X8">
            <v>6866</v>
          </cell>
          <cell r="Y8">
            <v>5112</v>
          </cell>
          <cell r="Z8">
            <v>4933</v>
          </cell>
          <cell r="AA8">
            <v>4629</v>
          </cell>
          <cell r="AB8">
            <v>5305</v>
          </cell>
          <cell r="AC8">
            <v>4196</v>
          </cell>
          <cell r="AD8">
            <v>5307</v>
          </cell>
          <cell r="AE8">
            <v>5302</v>
          </cell>
          <cell r="AF8">
            <v>5534</v>
          </cell>
          <cell r="AG8">
            <v>2811</v>
          </cell>
          <cell r="AH8">
            <v>6806</v>
          </cell>
          <cell r="AI8">
            <v>6945</v>
          </cell>
          <cell r="AJ8">
            <v>6866</v>
          </cell>
          <cell r="AK8">
            <v>-1</v>
          </cell>
          <cell r="AL8">
            <v>5112</v>
          </cell>
          <cell r="AM8" t="str">
            <v/>
          </cell>
          <cell r="AN8">
            <v>77757</v>
          </cell>
          <cell r="AO8">
            <v>68605</v>
          </cell>
          <cell r="AP8">
            <v>77757</v>
          </cell>
          <cell r="AQ8">
            <v>68605</v>
          </cell>
          <cell r="AR8" t="str">
            <v>N</v>
          </cell>
          <cell r="AS8" t="str">
            <v>X</v>
          </cell>
          <cell r="AU8">
            <v>29672</v>
          </cell>
          <cell r="AV8">
            <v>63746</v>
          </cell>
        </row>
        <row r="9">
          <cell r="G9" t="str">
            <v>P70010150</v>
          </cell>
          <cell r="H9" t="str">
            <v>Netherlands</v>
          </cell>
          <cell r="I9" t="str">
            <v>Y</v>
          </cell>
          <cell r="J9" t="str">
            <v>X</v>
          </cell>
          <cell r="K9">
            <v>60</v>
          </cell>
          <cell r="L9" t="str">
            <v>S</v>
          </cell>
          <cell r="M9" t="str">
            <v>01/01/2007 00:00:00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-1</v>
          </cell>
          <cell r="AL9">
            <v>0</v>
          </cell>
          <cell r="AM9" t="str">
            <v/>
          </cell>
          <cell r="AN9">
            <v>0</v>
          </cell>
          <cell r="AO9">
            <v>0</v>
          </cell>
          <cell r="AP9">
            <v>0</v>
          </cell>
          <cell r="AQ9">
            <v>0</v>
          </cell>
          <cell r="AR9" t="str">
            <v>N</v>
          </cell>
          <cell r="AS9" t="str">
            <v>X</v>
          </cell>
          <cell r="AU9">
            <v>0</v>
          </cell>
          <cell r="AV9">
            <v>0</v>
          </cell>
        </row>
        <row r="10">
          <cell r="G10" t="str">
            <v>P70010160</v>
          </cell>
          <cell r="H10" t="str">
            <v>United Kingdom</v>
          </cell>
          <cell r="I10" t="str">
            <v>Y</v>
          </cell>
          <cell r="J10" t="str">
            <v>X</v>
          </cell>
          <cell r="K10">
            <v>70</v>
          </cell>
          <cell r="L10" t="str">
            <v>S</v>
          </cell>
          <cell r="M10" t="str">
            <v>01/01/2007 00:00:00</v>
          </cell>
          <cell r="N10">
            <v>1532</v>
          </cell>
          <cell r="O10">
            <v>1422</v>
          </cell>
          <cell r="P10">
            <v>1622</v>
          </cell>
          <cell r="Q10">
            <v>1360</v>
          </cell>
          <cell r="R10">
            <v>1517</v>
          </cell>
          <cell r="S10">
            <v>2729</v>
          </cell>
          <cell r="T10">
            <v>1339</v>
          </cell>
          <cell r="U10">
            <v>764</v>
          </cell>
          <cell r="V10">
            <v>1426</v>
          </cell>
          <cell r="W10">
            <v>3532</v>
          </cell>
          <cell r="X10">
            <v>4668</v>
          </cell>
          <cell r="Y10">
            <v>3657</v>
          </cell>
          <cell r="Z10">
            <v>1532</v>
          </cell>
          <cell r="AA10">
            <v>1422</v>
          </cell>
          <cell r="AB10">
            <v>1622</v>
          </cell>
          <cell r="AC10">
            <v>1360</v>
          </cell>
          <cell r="AD10">
            <v>1517</v>
          </cell>
          <cell r="AE10">
            <v>2729</v>
          </cell>
          <cell r="AF10">
            <v>1339</v>
          </cell>
          <cell r="AG10">
            <v>764</v>
          </cell>
          <cell r="AH10">
            <v>1426</v>
          </cell>
          <cell r="AI10">
            <v>3532</v>
          </cell>
          <cell r="AJ10">
            <v>4668</v>
          </cell>
          <cell r="AK10">
            <v>-1</v>
          </cell>
          <cell r="AL10">
            <v>3657</v>
          </cell>
          <cell r="AM10" t="str">
            <v/>
          </cell>
          <cell r="AN10">
            <v>43263</v>
          </cell>
          <cell r="AO10">
            <v>53776</v>
          </cell>
          <cell r="AP10">
            <v>43263</v>
          </cell>
          <cell r="AQ10">
            <v>53776</v>
          </cell>
          <cell r="AR10" t="str">
            <v>N</v>
          </cell>
          <cell r="AS10" t="str">
            <v>X</v>
          </cell>
          <cell r="AU10">
            <v>10182</v>
          </cell>
          <cell r="AV10">
            <v>25568</v>
          </cell>
        </row>
        <row r="11">
          <cell r="G11" t="str">
            <v>P70010170</v>
          </cell>
          <cell r="H11" t="str">
            <v>Belgium</v>
          </cell>
          <cell r="I11" t="str">
            <v>Y</v>
          </cell>
          <cell r="J11" t="str">
            <v>X</v>
          </cell>
          <cell r="K11">
            <v>80</v>
          </cell>
          <cell r="L11" t="str">
            <v>S</v>
          </cell>
          <cell r="M11" t="str">
            <v>01/01/2007 00:00:00</v>
          </cell>
          <cell r="N11">
            <v>3327</v>
          </cell>
          <cell r="O11">
            <v>3070</v>
          </cell>
          <cell r="P11">
            <v>3562</v>
          </cell>
          <cell r="Q11">
            <v>2822</v>
          </cell>
          <cell r="R11">
            <v>3339</v>
          </cell>
          <cell r="S11">
            <v>7022</v>
          </cell>
          <cell r="T11">
            <v>2396</v>
          </cell>
          <cell r="U11">
            <v>1345</v>
          </cell>
          <cell r="V11">
            <v>2763</v>
          </cell>
          <cell r="W11">
            <v>3261</v>
          </cell>
          <cell r="X11">
            <v>3209</v>
          </cell>
          <cell r="Y11">
            <v>2213</v>
          </cell>
          <cell r="Z11">
            <v>3327</v>
          </cell>
          <cell r="AA11">
            <v>3070</v>
          </cell>
          <cell r="AB11">
            <v>3562</v>
          </cell>
          <cell r="AC11">
            <v>2822</v>
          </cell>
          <cell r="AD11">
            <v>3339</v>
          </cell>
          <cell r="AE11">
            <v>7022</v>
          </cell>
          <cell r="AF11">
            <v>2396</v>
          </cell>
          <cell r="AG11">
            <v>1345</v>
          </cell>
          <cell r="AH11">
            <v>2763</v>
          </cell>
          <cell r="AI11">
            <v>3261</v>
          </cell>
          <cell r="AJ11">
            <v>3209</v>
          </cell>
          <cell r="AK11">
            <v>-1</v>
          </cell>
          <cell r="AL11">
            <v>2213</v>
          </cell>
          <cell r="AM11" t="str">
            <v/>
          </cell>
          <cell r="AN11">
            <v>35960</v>
          </cell>
          <cell r="AO11">
            <v>25694</v>
          </cell>
          <cell r="AP11">
            <v>35960</v>
          </cell>
          <cell r="AQ11">
            <v>25694</v>
          </cell>
          <cell r="AR11" t="str">
            <v>N</v>
          </cell>
          <cell r="AS11" t="str">
            <v>X</v>
          </cell>
          <cell r="AU11">
            <v>23142</v>
          </cell>
          <cell r="AV11">
            <v>38329</v>
          </cell>
        </row>
        <row r="12">
          <cell r="G12" t="str">
            <v>P70010290</v>
          </cell>
          <cell r="H12" t="str">
            <v>Other Western European EU</v>
          </cell>
          <cell r="I12" t="str">
            <v>Y</v>
          </cell>
          <cell r="J12" t="str">
            <v>X</v>
          </cell>
          <cell r="K12">
            <v>90</v>
          </cell>
          <cell r="L12" t="str">
            <v>S</v>
          </cell>
          <cell r="M12" t="str">
            <v>01/01/2007 00:00:00</v>
          </cell>
          <cell r="N12">
            <v>300</v>
          </cell>
          <cell r="O12">
            <v>272</v>
          </cell>
          <cell r="P12">
            <v>329</v>
          </cell>
          <cell r="Q12">
            <v>258</v>
          </cell>
          <cell r="R12">
            <v>315</v>
          </cell>
          <cell r="S12">
            <v>286</v>
          </cell>
          <cell r="T12">
            <v>215</v>
          </cell>
          <cell r="U12">
            <v>129</v>
          </cell>
          <cell r="V12">
            <v>300</v>
          </cell>
          <cell r="W12">
            <v>300</v>
          </cell>
          <cell r="X12">
            <v>300</v>
          </cell>
          <cell r="Y12">
            <v>186</v>
          </cell>
          <cell r="Z12">
            <v>300</v>
          </cell>
          <cell r="AA12">
            <v>272</v>
          </cell>
          <cell r="AB12">
            <v>329</v>
          </cell>
          <cell r="AC12">
            <v>258</v>
          </cell>
          <cell r="AD12">
            <v>315</v>
          </cell>
          <cell r="AE12">
            <v>286</v>
          </cell>
          <cell r="AF12">
            <v>215</v>
          </cell>
          <cell r="AG12">
            <v>129</v>
          </cell>
          <cell r="AH12">
            <v>300</v>
          </cell>
          <cell r="AI12">
            <v>300</v>
          </cell>
          <cell r="AJ12">
            <v>300</v>
          </cell>
          <cell r="AK12">
            <v>-1</v>
          </cell>
          <cell r="AL12">
            <v>186</v>
          </cell>
          <cell r="AM12" t="str">
            <v/>
          </cell>
          <cell r="AN12">
            <v>3158</v>
          </cell>
          <cell r="AO12">
            <v>3126</v>
          </cell>
          <cell r="AP12">
            <v>3158</v>
          </cell>
          <cell r="AQ12">
            <v>3126</v>
          </cell>
          <cell r="AR12" t="str">
            <v>N</v>
          </cell>
          <cell r="AS12" t="str">
            <v>X</v>
          </cell>
          <cell r="AU12">
            <v>1760</v>
          </cell>
          <cell r="AV12">
            <v>3190</v>
          </cell>
        </row>
        <row r="13">
          <cell r="G13" t="str">
            <v>P70010110</v>
          </cell>
          <cell r="H13" t="str">
            <v>Germany</v>
          </cell>
          <cell r="I13" t="str">
            <v>Y</v>
          </cell>
          <cell r="J13" t="str">
            <v>X</v>
          </cell>
          <cell r="K13">
            <v>100</v>
          </cell>
          <cell r="L13" t="str">
            <v>S</v>
          </cell>
          <cell r="M13" t="str">
            <v>01/01/2007 00:00:00</v>
          </cell>
          <cell r="N13">
            <v>2790</v>
          </cell>
          <cell r="O13">
            <v>2679</v>
          </cell>
          <cell r="P13">
            <v>2914</v>
          </cell>
          <cell r="Q13">
            <v>2374</v>
          </cell>
          <cell r="R13">
            <v>2638</v>
          </cell>
          <cell r="S13">
            <v>3662</v>
          </cell>
          <cell r="T13">
            <v>2635</v>
          </cell>
          <cell r="U13">
            <v>786</v>
          </cell>
          <cell r="V13">
            <v>3279</v>
          </cell>
          <cell r="W13">
            <v>3343</v>
          </cell>
          <cell r="X13">
            <v>3291</v>
          </cell>
          <cell r="Y13">
            <v>2649</v>
          </cell>
          <cell r="Z13">
            <v>2635</v>
          </cell>
          <cell r="AA13">
            <v>2538</v>
          </cell>
          <cell r="AB13">
            <v>2752</v>
          </cell>
          <cell r="AC13">
            <v>2240</v>
          </cell>
          <cell r="AD13">
            <v>2497</v>
          </cell>
          <cell r="AE13">
            <v>3515</v>
          </cell>
          <cell r="AF13">
            <v>2488</v>
          </cell>
          <cell r="AG13">
            <v>673</v>
          </cell>
          <cell r="AH13">
            <v>3132</v>
          </cell>
          <cell r="AI13">
            <v>3188</v>
          </cell>
          <cell r="AJ13">
            <v>3164</v>
          </cell>
          <cell r="AK13">
            <v>-1</v>
          </cell>
          <cell r="AL13">
            <v>2536</v>
          </cell>
          <cell r="AM13" t="str">
            <v/>
          </cell>
          <cell r="AN13">
            <v>35626</v>
          </cell>
          <cell r="AO13">
            <v>34785</v>
          </cell>
          <cell r="AP13">
            <v>33944</v>
          </cell>
          <cell r="AQ13">
            <v>33103</v>
          </cell>
          <cell r="AR13" t="str">
            <v>N</v>
          </cell>
          <cell r="AS13" t="str">
            <v>X</v>
          </cell>
          <cell r="AU13">
            <v>16177</v>
          </cell>
          <cell r="AV13">
            <v>31358</v>
          </cell>
        </row>
        <row r="14">
          <cell r="G14" t="str">
            <v>P70011</v>
          </cell>
          <cell r="H14" t="str">
            <v>S/T Western European W/O GERMANY</v>
          </cell>
          <cell r="I14" t="str">
            <v>Y</v>
          </cell>
          <cell r="J14" t="str">
            <v>X</v>
          </cell>
          <cell r="K14">
            <v>110</v>
          </cell>
          <cell r="L14" t="str">
            <v>C</v>
          </cell>
          <cell r="M14" t="str">
            <v>01/01/2007 00:00:00</v>
          </cell>
          <cell r="N14">
            <v>34591</v>
          </cell>
          <cell r="O14">
            <v>32110</v>
          </cell>
          <cell r="P14">
            <v>36831</v>
          </cell>
          <cell r="Q14">
            <v>29172</v>
          </cell>
          <cell r="R14">
            <v>34006</v>
          </cell>
          <cell r="S14">
            <v>39516</v>
          </cell>
          <cell r="T14">
            <v>31216</v>
          </cell>
          <cell r="U14">
            <v>16118</v>
          </cell>
          <cell r="V14">
            <v>35010</v>
          </cell>
          <cell r="W14">
            <v>38099</v>
          </cell>
          <cell r="X14">
            <v>38228</v>
          </cell>
          <cell r="Y14">
            <v>28386</v>
          </cell>
          <cell r="Z14">
            <v>32374</v>
          </cell>
          <cell r="AA14">
            <v>30093</v>
          </cell>
          <cell r="AB14">
            <v>34564</v>
          </cell>
          <cell r="AC14">
            <v>27463</v>
          </cell>
          <cell r="AD14">
            <v>32197</v>
          </cell>
          <cell r="AE14">
            <v>37617</v>
          </cell>
          <cell r="AF14">
            <v>29331</v>
          </cell>
          <cell r="AG14">
            <v>14684</v>
          </cell>
          <cell r="AH14">
            <v>33125</v>
          </cell>
          <cell r="AI14">
            <v>36124</v>
          </cell>
          <cell r="AJ14">
            <v>36611</v>
          </cell>
          <cell r="AK14">
            <v>-1</v>
          </cell>
          <cell r="AL14">
            <v>26943</v>
          </cell>
          <cell r="AM14" t="str">
            <v/>
          </cell>
          <cell r="AN14">
            <v>398514</v>
          </cell>
          <cell r="AO14">
            <v>381182</v>
          </cell>
          <cell r="AP14">
            <v>374521</v>
          </cell>
          <cell r="AQ14">
            <v>354727</v>
          </cell>
          <cell r="AR14" t="str">
            <v>N</v>
          </cell>
          <cell r="AS14" t="str">
            <v>X</v>
          </cell>
          <cell r="AU14">
            <v>194308</v>
          </cell>
          <cell r="AV14">
            <v>371126</v>
          </cell>
        </row>
        <row r="15">
          <cell r="G15" t="str">
            <v>P70010990</v>
          </cell>
          <cell r="H15" t="str">
            <v>Other Western European</v>
          </cell>
          <cell r="I15" t="str">
            <v>Y</v>
          </cell>
          <cell r="J15" t="str">
            <v>X</v>
          </cell>
          <cell r="K15">
            <v>120</v>
          </cell>
          <cell r="L15" t="str">
            <v>S</v>
          </cell>
          <cell r="M15" t="str">
            <v>01/01/2007 00:00:00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-1</v>
          </cell>
          <cell r="AL15">
            <v>0</v>
          </cell>
          <cell r="AM15" t="str">
            <v/>
          </cell>
          <cell r="AN15">
            <v>0</v>
          </cell>
          <cell r="AO15">
            <v>0</v>
          </cell>
          <cell r="AP15">
            <v>0</v>
          </cell>
          <cell r="AQ15">
            <v>0</v>
          </cell>
          <cell r="AR15" t="str">
            <v>N</v>
          </cell>
          <cell r="AS15" t="str">
            <v>X</v>
          </cell>
          <cell r="AU15">
            <v>0</v>
          </cell>
          <cell r="AV15">
            <v>0</v>
          </cell>
        </row>
        <row r="16">
          <cell r="G16" t="str">
            <v>P70010510</v>
          </cell>
          <cell r="H16" t="str">
            <v>Poland</v>
          </cell>
          <cell r="I16" t="str">
            <v>Y</v>
          </cell>
          <cell r="J16" t="str">
            <v>X</v>
          </cell>
          <cell r="K16">
            <v>140</v>
          </cell>
          <cell r="L16" t="str">
            <v>S</v>
          </cell>
          <cell r="M16" t="str">
            <v>01/01/2007 00:00:00</v>
          </cell>
          <cell r="N16">
            <v>4525</v>
          </cell>
          <cell r="O16">
            <v>4057</v>
          </cell>
          <cell r="P16">
            <v>4794</v>
          </cell>
          <cell r="Q16">
            <v>3787</v>
          </cell>
          <cell r="R16">
            <v>4131</v>
          </cell>
          <cell r="S16">
            <v>3765</v>
          </cell>
          <cell r="T16">
            <v>3569</v>
          </cell>
          <cell r="U16">
            <v>3160</v>
          </cell>
          <cell r="V16">
            <v>3555</v>
          </cell>
          <cell r="W16">
            <v>3763</v>
          </cell>
          <cell r="X16">
            <v>2998</v>
          </cell>
          <cell r="Y16">
            <v>2531</v>
          </cell>
          <cell r="Z16">
            <v>1497</v>
          </cell>
          <cell r="AA16">
            <v>1364</v>
          </cell>
          <cell r="AB16">
            <v>1599</v>
          </cell>
          <cell r="AC16">
            <v>1261</v>
          </cell>
          <cell r="AD16">
            <v>1420</v>
          </cell>
          <cell r="AE16">
            <v>1311</v>
          </cell>
          <cell r="AF16">
            <v>1262</v>
          </cell>
          <cell r="AG16">
            <v>916</v>
          </cell>
          <cell r="AH16">
            <v>1260</v>
          </cell>
          <cell r="AI16">
            <v>1328</v>
          </cell>
          <cell r="AJ16">
            <v>1124</v>
          </cell>
          <cell r="AK16">
            <v>-1</v>
          </cell>
          <cell r="AL16">
            <v>938</v>
          </cell>
          <cell r="AM16" t="str">
            <v/>
          </cell>
          <cell r="AN16">
            <v>37251</v>
          </cell>
          <cell r="AO16">
            <v>37961</v>
          </cell>
          <cell r="AP16">
            <v>13080</v>
          </cell>
          <cell r="AQ16">
            <v>13162</v>
          </cell>
          <cell r="AR16" t="str">
            <v>N</v>
          </cell>
          <cell r="AS16" t="str">
            <v>X</v>
          </cell>
          <cell r="AU16">
            <v>8452</v>
          </cell>
          <cell r="AV16">
            <v>15280</v>
          </cell>
        </row>
        <row r="17">
          <cell r="G17" t="str">
            <v>P70010511</v>
          </cell>
          <cell r="H17" t="str">
            <v>Czech Republic</v>
          </cell>
          <cell r="I17" t="str">
            <v>Y</v>
          </cell>
          <cell r="J17" t="str">
            <v>X</v>
          </cell>
          <cell r="K17">
            <v>141</v>
          </cell>
          <cell r="L17" t="str">
            <v>S</v>
          </cell>
          <cell r="M17" t="str">
            <v>01/01/2007 00:00:00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-1</v>
          </cell>
          <cell r="AL17">
            <v>0</v>
          </cell>
          <cell r="AM17" t="str">
            <v/>
          </cell>
          <cell r="AN17">
            <v>0</v>
          </cell>
          <cell r="AO17">
            <v>0</v>
          </cell>
          <cell r="AP17">
            <v>0</v>
          </cell>
          <cell r="AQ17">
            <v>0</v>
          </cell>
          <cell r="AR17" t="str">
            <v>N</v>
          </cell>
          <cell r="AS17" t="str">
            <v>X</v>
          </cell>
          <cell r="AU17">
            <v>0</v>
          </cell>
          <cell r="AV17">
            <v>0</v>
          </cell>
        </row>
        <row r="18">
          <cell r="G18" t="str">
            <v>P70010512</v>
          </cell>
          <cell r="H18" t="str">
            <v>Hungary</v>
          </cell>
          <cell r="I18" t="str">
            <v>Y</v>
          </cell>
          <cell r="J18" t="str">
            <v>X</v>
          </cell>
          <cell r="K18">
            <v>142</v>
          </cell>
          <cell r="L18" t="str">
            <v>S</v>
          </cell>
          <cell r="M18" t="str">
            <v>01/01/2007 00:00:00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-1</v>
          </cell>
          <cell r="AL18">
            <v>0</v>
          </cell>
          <cell r="AM18" t="str">
            <v/>
          </cell>
          <cell r="AN18">
            <v>0</v>
          </cell>
          <cell r="AO18">
            <v>0</v>
          </cell>
          <cell r="AP18">
            <v>0</v>
          </cell>
          <cell r="AQ18">
            <v>0</v>
          </cell>
          <cell r="AR18" t="str">
            <v>N</v>
          </cell>
          <cell r="AS18" t="str">
            <v>X</v>
          </cell>
          <cell r="AU18">
            <v>0</v>
          </cell>
          <cell r="AV18">
            <v>0</v>
          </cell>
        </row>
        <row r="19">
          <cell r="G19" t="str">
            <v>P70010520</v>
          </cell>
          <cell r="H19" t="str">
            <v>Other Eastern European EU</v>
          </cell>
          <cell r="I19" t="str">
            <v>Y</v>
          </cell>
          <cell r="J19" t="str">
            <v>X</v>
          </cell>
          <cell r="K19">
            <v>150</v>
          </cell>
          <cell r="L19" t="str">
            <v>S</v>
          </cell>
          <cell r="M19" t="str">
            <v>01/01/2007 00:00:00</v>
          </cell>
          <cell r="N19">
            <v>2724</v>
          </cell>
          <cell r="O19">
            <v>2512</v>
          </cell>
          <cell r="P19">
            <v>2877</v>
          </cell>
          <cell r="Q19">
            <v>2328</v>
          </cell>
          <cell r="R19">
            <v>2640</v>
          </cell>
          <cell r="S19">
            <v>2667</v>
          </cell>
          <cell r="T19">
            <v>6668</v>
          </cell>
          <cell r="U19">
            <v>4582</v>
          </cell>
          <cell r="V19">
            <v>6829</v>
          </cell>
          <cell r="W19">
            <v>7118</v>
          </cell>
          <cell r="X19">
            <v>6158</v>
          </cell>
          <cell r="Y19">
            <v>5121</v>
          </cell>
          <cell r="Z19">
            <v>2305</v>
          </cell>
          <cell r="AA19">
            <v>2130</v>
          </cell>
          <cell r="AB19">
            <v>2440</v>
          </cell>
          <cell r="AC19">
            <v>1964</v>
          </cell>
          <cell r="AD19">
            <v>2258</v>
          </cell>
          <cell r="AE19">
            <v>2266</v>
          </cell>
          <cell r="AF19">
            <v>3096</v>
          </cell>
          <cell r="AG19">
            <v>1874</v>
          </cell>
          <cell r="AH19">
            <v>3257</v>
          </cell>
          <cell r="AI19">
            <v>3377</v>
          </cell>
          <cell r="AJ19">
            <v>3094</v>
          </cell>
          <cell r="AK19">
            <v>-1</v>
          </cell>
          <cell r="AL19">
            <v>2398</v>
          </cell>
          <cell r="AM19" t="str">
            <v/>
          </cell>
          <cell r="AN19">
            <v>70885</v>
          </cell>
          <cell r="AO19">
            <v>77839</v>
          </cell>
          <cell r="AP19">
            <v>30719</v>
          </cell>
          <cell r="AQ19">
            <v>31915</v>
          </cell>
          <cell r="AR19" t="str">
            <v>N</v>
          </cell>
          <cell r="AS19" t="str">
            <v>X</v>
          </cell>
          <cell r="AU19">
            <v>13363</v>
          </cell>
          <cell r="AV19">
            <v>30459</v>
          </cell>
        </row>
        <row r="20">
          <cell r="G20" t="str">
            <v>P70010521</v>
          </cell>
          <cell r="H20" t="str">
            <v>Eastern European EU</v>
          </cell>
          <cell r="I20" t="str">
            <v>Y</v>
          </cell>
          <cell r="J20" t="str">
            <v>X</v>
          </cell>
          <cell r="K20">
            <v>151</v>
          </cell>
          <cell r="L20" t="str">
            <v>C</v>
          </cell>
          <cell r="M20" t="str">
            <v>01/01/2007 00:00:00</v>
          </cell>
          <cell r="N20">
            <v>7249</v>
          </cell>
          <cell r="O20">
            <v>6569</v>
          </cell>
          <cell r="P20">
            <v>7671</v>
          </cell>
          <cell r="Q20">
            <v>6115</v>
          </cell>
          <cell r="R20">
            <v>6771</v>
          </cell>
          <cell r="S20">
            <v>6432</v>
          </cell>
          <cell r="T20">
            <v>10237</v>
          </cell>
          <cell r="U20">
            <v>7742</v>
          </cell>
          <cell r="V20">
            <v>10384</v>
          </cell>
          <cell r="W20">
            <v>10881</v>
          </cell>
          <cell r="X20">
            <v>9156</v>
          </cell>
          <cell r="Y20">
            <v>7652</v>
          </cell>
          <cell r="Z20">
            <v>3802</v>
          </cell>
          <cell r="AA20">
            <v>3494</v>
          </cell>
          <cell r="AB20">
            <v>4039</v>
          </cell>
          <cell r="AC20">
            <v>3225</v>
          </cell>
          <cell r="AD20">
            <v>3678</v>
          </cell>
          <cell r="AE20">
            <v>3577</v>
          </cell>
          <cell r="AF20">
            <v>4358</v>
          </cell>
          <cell r="AG20">
            <v>2790</v>
          </cell>
          <cell r="AH20">
            <v>4517</v>
          </cell>
          <cell r="AI20">
            <v>4705</v>
          </cell>
          <cell r="AJ20">
            <v>4218</v>
          </cell>
          <cell r="AK20">
            <v>-1</v>
          </cell>
          <cell r="AL20">
            <v>3336</v>
          </cell>
          <cell r="AM20" t="str">
            <v/>
          </cell>
          <cell r="AN20">
            <v>108136</v>
          </cell>
          <cell r="AO20">
            <v>115800</v>
          </cell>
          <cell r="AP20">
            <v>43799</v>
          </cell>
          <cell r="AQ20">
            <v>45077</v>
          </cell>
          <cell r="AR20" t="str">
            <v>N</v>
          </cell>
          <cell r="AS20" t="str">
            <v>X</v>
          </cell>
          <cell r="AU20">
            <v>21815</v>
          </cell>
          <cell r="AV20">
            <v>45739</v>
          </cell>
        </row>
        <row r="21">
          <cell r="G21" t="str">
            <v>P70010500</v>
          </cell>
          <cell r="H21" t="str">
            <v>Other Eastern European</v>
          </cell>
          <cell r="I21" t="str">
            <v>Y</v>
          </cell>
          <cell r="J21" t="str">
            <v>X</v>
          </cell>
          <cell r="K21">
            <v>160</v>
          </cell>
          <cell r="L21" t="str">
            <v>S</v>
          </cell>
          <cell r="M21" t="str">
            <v>01/01/2007 00:00:00</v>
          </cell>
          <cell r="N21">
            <v>2285</v>
          </cell>
          <cell r="O21">
            <v>2686</v>
          </cell>
          <cell r="P21">
            <v>3049</v>
          </cell>
          <cell r="Q21">
            <v>2651</v>
          </cell>
          <cell r="R21">
            <v>2871</v>
          </cell>
          <cell r="S21">
            <v>2868</v>
          </cell>
          <cell r="T21">
            <v>2645</v>
          </cell>
          <cell r="U21">
            <v>1209</v>
          </cell>
          <cell r="V21">
            <v>3309</v>
          </cell>
          <cell r="W21">
            <v>3080</v>
          </cell>
          <cell r="X21">
            <v>3549</v>
          </cell>
          <cell r="Y21">
            <v>3307</v>
          </cell>
          <cell r="Z21">
            <v>2285</v>
          </cell>
          <cell r="AA21">
            <v>2686</v>
          </cell>
          <cell r="AB21">
            <v>3049</v>
          </cell>
          <cell r="AC21">
            <v>2651</v>
          </cell>
          <cell r="AD21">
            <v>2871</v>
          </cell>
          <cell r="AE21">
            <v>2868</v>
          </cell>
          <cell r="AF21">
            <v>2645</v>
          </cell>
          <cell r="AG21">
            <v>1209</v>
          </cell>
          <cell r="AH21">
            <v>2898</v>
          </cell>
          <cell r="AI21">
            <v>2650</v>
          </cell>
          <cell r="AJ21">
            <v>3197</v>
          </cell>
          <cell r="AK21">
            <v>-1</v>
          </cell>
          <cell r="AL21">
            <v>3006</v>
          </cell>
          <cell r="AM21" t="str">
            <v/>
          </cell>
          <cell r="AN21">
            <v>50880</v>
          </cell>
          <cell r="AO21">
            <v>55792</v>
          </cell>
          <cell r="AP21">
            <v>43903</v>
          </cell>
          <cell r="AQ21">
            <v>48819</v>
          </cell>
          <cell r="AR21" t="str">
            <v>N</v>
          </cell>
          <cell r="AS21" t="str">
            <v>X</v>
          </cell>
          <cell r="AU21">
            <v>16410</v>
          </cell>
          <cell r="AV21">
            <v>32015</v>
          </cell>
        </row>
        <row r="22">
          <cell r="G22" t="str">
            <v>P70010</v>
          </cell>
          <cell r="H22" t="str">
            <v>TOTAL EUROPE</v>
          </cell>
          <cell r="I22" t="str">
            <v>Y</v>
          </cell>
          <cell r="J22" t="str">
            <v>X</v>
          </cell>
          <cell r="K22">
            <v>170</v>
          </cell>
          <cell r="L22" t="str">
            <v>C</v>
          </cell>
          <cell r="M22" t="str">
            <v>01/01/2007 00:00:00</v>
          </cell>
          <cell r="N22">
            <v>46915</v>
          </cell>
          <cell r="O22">
            <v>44044</v>
          </cell>
          <cell r="P22">
            <v>50465</v>
          </cell>
          <cell r="Q22">
            <v>40312</v>
          </cell>
          <cell r="R22">
            <v>46286</v>
          </cell>
          <cell r="S22">
            <v>52478</v>
          </cell>
          <cell r="T22">
            <v>46733</v>
          </cell>
          <cell r="U22">
            <v>25855</v>
          </cell>
          <cell r="V22">
            <v>51982</v>
          </cell>
          <cell r="W22">
            <v>55403</v>
          </cell>
          <cell r="X22">
            <v>54224</v>
          </cell>
          <cell r="Y22">
            <v>41994</v>
          </cell>
          <cell r="Z22">
            <v>41096</v>
          </cell>
          <cell r="AA22">
            <v>38811</v>
          </cell>
          <cell r="AB22">
            <v>44404</v>
          </cell>
          <cell r="AC22">
            <v>35579</v>
          </cell>
          <cell r="AD22">
            <v>41243</v>
          </cell>
          <cell r="AE22">
            <v>47577</v>
          </cell>
          <cell r="AF22">
            <v>38822</v>
          </cell>
          <cell r="AG22">
            <v>19356</v>
          </cell>
          <cell r="AH22">
            <v>43672</v>
          </cell>
          <cell r="AI22">
            <v>46667</v>
          </cell>
          <cell r="AJ22">
            <v>47190</v>
          </cell>
          <cell r="AK22">
            <v>-1</v>
          </cell>
          <cell r="AL22">
            <v>35821</v>
          </cell>
          <cell r="AM22" t="str">
            <v/>
          </cell>
          <cell r="AN22">
            <v>593156</v>
          </cell>
          <cell r="AO22">
            <v>587559</v>
          </cell>
          <cell r="AP22">
            <v>496167</v>
          </cell>
          <cell r="AQ22">
            <v>481726</v>
          </cell>
          <cell r="AR22" t="str">
            <v>N</v>
          </cell>
          <cell r="AS22" t="str">
            <v>X</v>
          </cell>
          <cell r="AU22">
            <v>248710</v>
          </cell>
          <cell r="AV22">
            <v>480238</v>
          </cell>
        </row>
        <row r="23">
          <cell r="G23" t="str">
            <v>P70020100</v>
          </cell>
          <cell r="H23" t="str">
            <v>Japan</v>
          </cell>
          <cell r="I23" t="str">
            <v>Y</v>
          </cell>
          <cell r="J23" t="str">
            <v>X</v>
          </cell>
          <cell r="K23">
            <v>180</v>
          </cell>
          <cell r="L23" t="str">
            <v>S</v>
          </cell>
          <cell r="M23" t="str">
            <v>01/01/2007 00:00:00</v>
          </cell>
          <cell r="N23">
            <v>12</v>
          </cell>
          <cell r="O23">
            <v>12</v>
          </cell>
          <cell r="P23">
            <v>12</v>
          </cell>
          <cell r="Q23">
            <v>12</v>
          </cell>
          <cell r="R23">
            <v>12</v>
          </cell>
          <cell r="S23">
            <v>41</v>
          </cell>
          <cell r="T23">
            <v>40</v>
          </cell>
          <cell r="U23">
            <v>16</v>
          </cell>
          <cell r="V23">
            <v>40</v>
          </cell>
          <cell r="W23">
            <v>34</v>
          </cell>
          <cell r="X23">
            <v>321</v>
          </cell>
          <cell r="Y23">
            <v>213</v>
          </cell>
          <cell r="Z23">
            <v>12</v>
          </cell>
          <cell r="AA23">
            <v>12</v>
          </cell>
          <cell r="AB23">
            <v>12</v>
          </cell>
          <cell r="AC23">
            <v>12</v>
          </cell>
          <cell r="AD23">
            <v>12</v>
          </cell>
          <cell r="AE23">
            <v>41</v>
          </cell>
          <cell r="AF23">
            <v>40</v>
          </cell>
          <cell r="AG23">
            <v>16</v>
          </cell>
          <cell r="AH23">
            <v>40</v>
          </cell>
          <cell r="AI23">
            <v>34</v>
          </cell>
          <cell r="AJ23">
            <v>321</v>
          </cell>
          <cell r="AK23">
            <v>-1</v>
          </cell>
          <cell r="AL23">
            <v>213</v>
          </cell>
          <cell r="AM23" t="str">
            <v/>
          </cell>
          <cell r="AN23">
            <v>3016</v>
          </cell>
          <cell r="AO23">
            <v>2942</v>
          </cell>
          <cell r="AP23">
            <v>3016</v>
          </cell>
          <cell r="AQ23">
            <v>2942</v>
          </cell>
          <cell r="AR23" t="str">
            <v>N</v>
          </cell>
          <cell r="AS23" t="str">
            <v>X</v>
          </cell>
          <cell r="AU23">
            <v>101</v>
          </cell>
          <cell r="AV23">
            <v>765</v>
          </cell>
        </row>
        <row r="24">
          <cell r="G24" t="str">
            <v>P70020200</v>
          </cell>
          <cell r="H24" t="str">
            <v>China</v>
          </cell>
          <cell r="I24" t="str">
            <v>Y</v>
          </cell>
          <cell r="J24" t="str">
            <v>X</v>
          </cell>
          <cell r="K24">
            <v>182</v>
          </cell>
          <cell r="L24" t="str">
            <v>S</v>
          </cell>
          <cell r="M24" t="str">
            <v>01/01/2007 00:00:00</v>
          </cell>
          <cell r="N24">
            <v>332</v>
          </cell>
          <cell r="O24">
            <v>309</v>
          </cell>
          <cell r="P24">
            <v>353</v>
          </cell>
          <cell r="Q24">
            <v>297</v>
          </cell>
          <cell r="R24">
            <v>309</v>
          </cell>
          <cell r="S24">
            <v>329</v>
          </cell>
          <cell r="T24">
            <v>316</v>
          </cell>
          <cell r="U24">
            <v>228</v>
          </cell>
          <cell r="V24">
            <v>328</v>
          </cell>
          <cell r="W24">
            <v>337</v>
          </cell>
          <cell r="X24">
            <v>289</v>
          </cell>
          <cell r="Y24">
            <v>252</v>
          </cell>
          <cell r="Z24">
            <v>177</v>
          </cell>
          <cell r="AA24">
            <v>168</v>
          </cell>
          <cell r="AB24">
            <v>190</v>
          </cell>
          <cell r="AC24">
            <v>163</v>
          </cell>
          <cell r="AD24">
            <v>168</v>
          </cell>
          <cell r="AE24">
            <v>181</v>
          </cell>
          <cell r="AF24">
            <v>168</v>
          </cell>
          <cell r="AG24">
            <v>115</v>
          </cell>
          <cell r="AH24">
            <v>180</v>
          </cell>
          <cell r="AI24">
            <v>181</v>
          </cell>
          <cell r="AJ24">
            <v>162</v>
          </cell>
          <cell r="AK24">
            <v>-1</v>
          </cell>
          <cell r="AL24">
            <v>139</v>
          </cell>
          <cell r="AM24" t="str">
            <v/>
          </cell>
          <cell r="AN24">
            <v>3345</v>
          </cell>
          <cell r="AO24">
            <v>3313</v>
          </cell>
          <cell r="AP24">
            <v>1661</v>
          </cell>
          <cell r="AQ24">
            <v>1629</v>
          </cell>
          <cell r="AR24" t="str">
            <v>N</v>
          </cell>
          <cell r="AS24" t="str">
            <v>X</v>
          </cell>
          <cell r="AU24">
            <v>1047</v>
          </cell>
          <cell r="AV24">
            <v>1992</v>
          </cell>
        </row>
        <row r="25">
          <cell r="G25" t="str">
            <v>P70020300</v>
          </cell>
          <cell r="H25" t="str">
            <v>India</v>
          </cell>
          <cell r="I25" t="str">
            <v>Y</v>
          </cell>
          <cell r="J25" t="str">
            <v>X</v>
          </cell>
          <cell r="K25">
            <v>184</v>
          </cell>
          <cell r="L25" t="str">
            <v>S</v>
          </cell>
          <cell r="M25" t="str">
            <v>01/01/2007 00:00:00</v>
          </cell>
          <cell r="N25">
            <v>20</v>
          </cell>
          <cell r="O25">
            <v>19</v>
          </cell>
          <cell r="P25">
            <v>21</v>
          </cell>
          <cell r="Q25">
            <v>19</v>
          </cell>
          <cell r="R25">
            <v>19</v>
          </cell>
          <cell r="S25">
            <v>20</v>
          </cell>
          <cell r="T25">
            <v>19</v>
          </cell>
          <cell r="U25">
            <v>10</v>
          </cell>
          <cell r="V25">
            <v>20</v>
          </cell>
          <cell r="W25">
            <v>19</v>
          </cell>
          <cell r="X25">
            <v>18</v>
          </cell>
          <cell r="Y25">
            <v>16</v>
          </cell>
          <cell r="Z25">
            <v>14</v>
          </cell>
          <cell r="AA25">
            <v>13</v>
          </cell>
          <cell r="AB25">
            <v>14</v>
          </cell>
          <cell r="AC25">
            <v>14</v>
          </cell>
          <cell r="AD25">
            <v>13</v>
          </cell>
          <cell r="AE25">
            <v>14</v>
          </cell>
          <cell r="AF25">
            <v>13</v>
          </cell>
          <cell r="AG25">
            <v>5</v>
          </cell>
          <cell r="AH25">
            <v>14</v>
          </cell>
          <cell r="AI25">
            <v>13</v>
          </cell>
          <cell r="AJ25">
            <v>13</v>
          </cell>
          <cell r="AK25">
            <v>-1</v>
          </cell>
          <cell r="AL25">
            <v>11</v>
          </cell>
          <cell r="AM25" t="str">
            <v/>
          </cell>
          <cell r="AN25">
            <v>218</v>
          </cell>
          <cell r="AO25">
            <v>968</v>
          </cell>
          <cell r="AP25">
            <v>150</v>
          </cell>
          <cell r="AQ25">
            <v>900</v>
          </cell>
          <cell r="AR25" t="str">
            <v>N</v>
          </cell>
          <cell r="AS25" t="str">
            <v>X</v>
          </cell>
          <cell r="AU25">
            <v>82</v>
          </cell>
          <cell r="AV25">
            <v>151</v>
          </cell>
        </row>
        <row r="26">
          <cell r="G26" t="str">
            <v>P70020400</v>
          </cell>
          <cell r="H26" t="str">
            <v>SE Asia/Korea</v>
          </cell>
          <cell r="I26" t="str">
            <v>Y</v>
          </cell>
          <cell r="J26" t="str">
            <v>X</v>
          </cell>
          <cell r="K26">
            <v>186</v>
          </cell>
          <cell r="L26" t="str">
            <v>S</v>
          </cell>
          <cell r="M26" t="str">
            <v>01/01/2007 00:00:00</v>
          </cell>
          <cell r="N26">
            <v>0</v>
          </cell>
          <cell r="O26">
            <v>0</v>
          </cell>
          <cell r="P26">
            <v>0</v>
          </cell>
          <cell r="Q26">
            <v>0</v>
          </cell>
          <cell r="R26">
            <v>0</v>
          </cell>
          <cell r="S26">
            <v>0</v>
          </cell>
          <cell r="T26">
            <v>0</v>
          </cell>
          <cell r="U26">
            <v>0</v>
          </cell>
          <cell r="V26">
            <v>0</v>
          </cell>
          <cell r="W26">
            <v>0</v>
          </cell>
          <cell r="X26">
            <v>0</v>
          </cell>
          <cell r="Y26">
            <v>4</v>
          </cell>
          <cell r="Z26">
            <v>0</v>
          </cell>
          <cell r="AA26">
            <v>0</v>
          </cell>
          <cell r="AB26">
            <v>0</v>
          </cell>
          <cell r="AC26">
            <v>0</v>
          </cell>
          <cell r="AD26">
            <v>0</v>
          </cell>
          <cell r="AE26">
            <v>0</v>
          </cell>
          <cell r="AF26">
            <v>0</v>
          </cell>
          <cell r="AG26">
            <v>0</v>
          </cell>
          <cell r="AH26">
            <v>0</v>
          </cell>
          <cell r="AI26">
            <v>0</v>
          </cell>
          <cell r="AJ26">
            <v>0</v>
          </cell>
          <cell r="AK26">
            <v>-1</v>
          </cell>
          <cell r="AL26">
            <v>4</v>
          </cell>
          <cell r="AM26" t="str">
            <v/>
          </cell>
          <cell r="AN26">
            <v>4</v>
          </cell>
          <cell r="AO26">
            <v>4</v>
          </cell>
          <cell r="AP26">
            <v>4</v>
          </cell>
          <cell r="AQ26">
            <v>4</v>
          </cell>
          <cell r="AR26" t="str">
            <v>N</v>
          </cell>
          <cell r="AS26" t="str">
            <v>X</v>
          </cell>
          <cell r="AU26">
            <v>0</v>
          </cell>
          <cell r="AV26">
            <v>4</v>
          </cell>
        </row>
        <row r="27">
          <cell r="G27" t="str">
            <v>P70020900</v>
          </cell>
          <cell r="H27" t="str">
            <v>Other Asia</v>
          </cell>
          <cell r="I27" t="str">
            <v>Y</v>
          </cell>
          <cell r="J27" t="str">
            <v>X</v>
          </cell>
          <cell r="K27">
            <v>190</v>
          </cell>
          <cell r="L27" t="str">
            <v>S</v>
          </cell>
          <cell r="M27" t="str">
            <v>01/01/2007 00:00:00</v>
          </cell>
          <cell r="N27">
            <v>145</v>
          </cell>
          <cell r="O27">
            <v>138</v>
          </cell>
          <cell r="P27">
            <v>161</v>
          </cell>
          <cell r="Q27">
            <v>181</v>
          </cell>
          <cell r="R27">
            <v>198</v>
          </cell>
          <cell r="S27">
            <v>186</v>
          </cell>
          <cell r="T27">
            <v>216</v>
          </cell>
          <cell r="U27">
            <v>113</v>
          </cell>
          <cell r="V27">
            <v>244</v>
          </cell>
          <cell r="W27">
            <v>220</v>
          </cell>
          <cell r="X27">
            <v>231</v>
          </cell>
          <cell r="Y27">
            <v>196</v>
          </cell>
          <cell r="Z27">
            <v>145</v>
          </cell>
          <cell r="AA27">
            <v>138</v>
          </cell>
          <cell r="AB27">
            <v>161</v>
          </cell>
          <cell r="AC27">
            <v>181</v>
          </cell>
          <cell r="AD27">
            <v>198</v>
          </cell>
          <cell r="AE27">
            <v>186</v>
          </cell>
          <cell r="AF27">
            <v>216</v>
          </cell>
          <cell r="AG27">
            <v>113</v>
          </cell>
          <cell r="AH27">
            <v>244</v>
          </cell>
          <cell r="AI27">
            <v>220</v>
          </cell>
          <cell r="AJ27">
            <v>231</v>
          </cell>
          <cell r="AK27">
            <v>-1</v>
          </cell>
          <cell r="AL27">
            <v>196</v>
          </cell>
          <cell r="AM27" t="str">
            <v/>
          </cell>
          <cell r="AN27">
            <v>2145</v>
          </cell>
          <cell r="AO27">
            <v>3377</v>
          </cell>
          <cell r="AP27">
            <v>2145</v>
          </cell>
          <cell r="AQ27">
            <v>3377</v>
          </cell>
          <cell r="AR27" t="str">
            <v>N</v>
          </cell>
          <cell r="AS27" t="str">
            <v>X</v>
          </cell>
          <cell r="AU27">
            <v>1009</v>
          </cell>
          <cell r="AV27">
            <v>2229</v>
          </cell>
        </row>
        <row r="28">
          <cell r="G28" t="str">
            <v>P70020</v>
          </cell>
          <cell r="H28" t="str">
            <v>S/T ASIA</v>
          </cell>
          <cell r="I28" t="str">
            <v>Y</v>
          </cell>
          <cell r="J28" t="str">
            <v>X</v>
          </cell>
          <cell r="K28">
            <v>200</v>
          </cell>
          <cell r="L28" t="str">
            <v>C</v>
          </cell>
          <cell r="M28" t="str">
            <v>01/01/2007 00:00:00</v>
          </cell>
          <cell r="N28">
            <v>509</v>
          </cell>
          <cell r="O28">
            <v>478</v>
          </cell>
          <cell r="P28">
            <v>547</v>
          </cell>
          <cell r="Q28">
            <v>509</v>
          </cell>
          <cell r="R28">
            <v>538</v>
          </cell>
          <cell r="S28">
            <v>576</v>
          </cell>
          <cell r="T28">
            <v>591</v>
          </cell>
          <cell r="U28">
            <v>367</v>
          </cell>
          <cell r="V28">
            <v>632</v>
          </cell>
          <cell r="W28">
            <v>610</v>
          </cell>
          <cell r="X28">
            <v>859</v>
          </cell>
          <cell r="Y28">
            <v>681</v>
          </cell>
          <cell r="Z28">
            <v>348</v>
          </cell>
          <cell r="AA28">
            <v>331</v>
          </cell>
          <cell r="AB28">
            <v>377</v>
          </cell>
          <cell r="AC28">
            <v>370</v>
          </cell>
          <cell r="AD28">
            <v>391</v>
          </cell>
          <cell r="AE28">
            <v>422</v>
          </cell>
          <cell r="AF28">
            <v>437</v>
          </cell>
          <cell r="AG28">
            <v>249</v>
          </cell>
          <cell r="AH28">
            <v>478</v>
          </cell>
          <cell r="AI28">
            <v>448</v>
          </cell>
          <cell r="AJ28">
            <v>727</v>
          </cell>
          <cell r="AK28">
            <v>-1</v>
          </cell>
          <cell r="AL28">
            <v>563</v>
          </cell>
          <cell r="AM28" t="str">
            <v/>
          </cell>
          <cell r="AN28">
            <v>8728</v>
          </cell>
          <cell r="AO28">
            <v>10604</v>
          </cell>
          <cell r="AP28">
            <v>6976</v>
          </cell>
          <cell r="AQ28">
            <v>8852</v>
          </cell>
          <cell r="AR28" t="str">
            <v>N</v>
          </cell>
          <cell r="AS28" t="str">
            <v>X</v>
          </cell>
          <cell r="AU28">
            <v>2239</v>
          </cell>
          <cell r="AV28">
            <v>5141</v>
          </cell>
        </row>
        <row r="29">
          <cell r="G29" t="str">
            <v>P70030100</v>
          </cell>
          <cell r="H29" t="str">
            <v>USA</v>
          </cell>
          <cell r="I29" t="str">
            <v>Y</v>
          </cell>
          <cell r="J29" t="str">
            <v>X</v>
          </cell>
          <cell r="K29">
            <v>210</v>
          </cell>
          <cell r="L29" t="str">
            <v>S</v>
          </cell>
          <cell r="M29" t="str">
            <v>01/01/2007 00:00:00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-1</v>
          </cell>
          <cell r="AL29">
            <v>0</v>
          </cell>
          <cell r="AM29" t="str">
            <v/>
          </cell>
          <cell r="AN29">
            <v>0</v>
          </cell>
          <cell r="AO29">
            <v>0</v>
          </cell>
          <cell r="AP29">
            <v>0</v>
          </cell>
          <cell r="AQ29">
            <v>0</v>
          </cell>
          <cell r="AR29" t="str">
            <v>N</v>
          </cell>
          <cell r="AS29" t="str">
            <v>X</v>
          </cell>
          <cell r="AU29">
            <v>0</v>
          </cell>
          <cell r="AV29">
            <v>0</v>
          </cell>
        </row>
        <row r="30">
          <cell r="G30" t="str">
            <v>P70030900</v>
          </cell>
          <cell r="H30" t="str">
            <v>Other NAFTA</v>
          </cell>
          <cell r="I30" t="str">
            <v>Y</v>
          </cell>
          <cell r="J30" t="str">
            <v>X</v>
          </cell>
          <cell r="K30">
            <v>220</v>
          </cell>
          <cell r="L30" t="str">
            <v>S</v>
          </cell>
          <cell r="M30" t="str">
            <v>01/01/2007 00:00:00</v>
          </cell>
          <cell r="N30">
            <v>1</v>
          </cell>
          <cell r="O30">
            <v>1</v>
          </cell>
          <cell r="P30">
            <v>1</v>
          </cell>
          <cell r="Q30">
            <v>1</v>
          </cell>
          <cell r="R30">
            <v>1</v>
          </cell>
          <cell r="S30">
            <v>1</v>
          </cell>
          <cell r="T30">
            <v>1</v>
          </cell>
          <cell r="U30">
            <v>0</v>
          </cell>
          <cell r="V30">
            <v>1</v>
          </cell>
          <cell r="W30">
            <v>1</v>
          </cell>
          <cell r="X30">
            <v>1</v>
          </cell>
          <cell r="Y30">
            <v>-4</v>
          </cell>
          <cell r="Z30">
            <v>1</v>
          </cell>
          <cell r="AA30">
            <v>1</v>
          </cell>
          <cell r="AB30">
            <v>1</v>
          </cell>
          <cell r="AC30">
            <v>1</v>
          </cell>
          <cell r="AD30">
            <v>1</v>
          </cell>
          <cell r="AE30">
            <v>1</v>
          </cell>
          <cell r="AF30">
            <v>1</v>
          </cell>
          <cell r="AG30">
            <v>0</v>
          </cell>
          <cell r="AH30">
            <v>1</v>
          </cell>
          <cell r="AI30">
            <v>1</v>
          </cell>
          <cell r="AJ30">
            <v>1</v>
          </cell>
          <cell r="AK30">
            <v>-1</v>
          </cell>
          <cell r="AL30">
            <v>-4</v>
          </cell>
          <cell r="AM30" t="str">
            <v/>
          </cell>
          <cell r="AN30">
            <v>0</v>
          </cell>
          <cell r="AO30">
            <v>0</v>
          </cell>
          <cell r="AP30">
            <v>0</v>
          </cell>
          <cell r="AQ30">
            <v>0</v>
          </cell>
          <cell r="AR30" t="str">
            <v>N</v>
          </cell>
          <cell r="AS30" t="str">
            <v>X</v>
          </cell>
          <cell r="AU30">
            <v>6</v>
          </cell>
          <cell r="AV30">
            <v>6</v>
          </cell>
        </row>
        <row r="31">
          <cell r="G31" t="str">
            <v>P70030200</v>
          </cell>
          <cell r="H31" t="str">
            <v>America Latina</v>
          </cell>
          <cell r="I31" t="str">
            <v>Y</v>
          </cell>
          <cell r="J31" t="str">
            <v>X</v>
          </cell>
          <cell r="K31">
            <v>230</v>
          </cell>
          <cell r="L31" t="str">
            <v>S</v>
          </cell>
          <cell r="M31" t="str">
            <v>01/01/2007 00:00:00</v>
          </cell>
          <cell r="N31">
            <v>177</v>
          </cell>
          <cell r="O31">
            <v>165</v>
          </cell>
          <cell r="P31">
            <v>191</v>
          </cell>
          <cell r="Q31">
            <v>170</v>
          </cell>
          <cell r="R31">
            <v>184</v>
          </cell>
          <cell r="S31">
            <v>179</v>
          </cell>
          <cell r="T31">
            <v>161</v>
          </cell>
          <cell r="U31">
            <v>95</v>
          </cell>
          <cell r="V31">
            <v>186</v>
          </cell>
          <cell r="W31">
            <v>181</v>
          </cell>
          <cell r="X31">
            <v>172</v>
          </cell>
          <cell r="Y31">
            <v>156</v>
          </cell>
          <cell r="Z31">
            <v>181</v>
          </cell>
          <cell r="AA31">
            <v>169</v>
          </cell>
          <cell r="AB31">
            <v>195</v>
          </cell>
          <cell r="AC31">
            <v>174</v>
          </cell>
          <cell r="AD31">
            <v>188</v>
          </cell>
          <cell r="AE31">
            <v>183</v>
          </cell>
          <cell r="AF31">
            <v>165</v>
          </cell>
          <cell r="AG31">
            <v>95</v>
          </cell>
          <cell r="AH31">
            <v>190</v>
          </cell>
          <cell r="AI31">
            <v>185</v>
          </cell>
          <cell r="AJ31">
            <v>176</v>
          </cell>
          <cell r="AK31">
            <v>-1</v>
          </cell>
          <cell r="AL31">
            <v>144</v>
          </cell>
          <cell r="AM31" t="str">
            <v/>
          </cell>
          <cell r="AN31">
            <v>1950</v>
          </cell>
          <cell r="AO31">
            <v>1587</v>
          </cell>
          <cell r="AP31">
            <v>1955</v>
          </cell>
          <cell r="AQ31">
            <v>1583</v>
          </cell>
          <cell r="AR31" t="str">
            <v>N</v>
          </cell>
          <cell r="AS31" t="str">
            <v>X</v>
          </cell>
          <cell r="AU31">
            <v>1090</v>
          </cell>
          <cell r="AV31">
            <v>2045</v>
          </cell>
        </row>
        <row r="32">
          <cell r="G32" t="str">
            <v>P70030</v>
          </cell>
          <cell r="H32" t="str">
            <v>S/T AMERICAS</v>
          </cell>
          <cell r="I32" t="str">
            <v>Y</v>
          </cell>
          <cell r="J32" t="str">
            <v>X</v>
          </cell>
          <cell r="K32">
            <v>240</v>
          </cell>
          <cell r="L32" t="str">
            <v>C</v>
          </cell>
          <cell r="M32" t="str">
            <v>01/01/2007 00:00:00</v>
          </cell>
          <cell r="N32">
            <v>178</v>
          </cell>
          <cell r="O32">
            <v>166</v>
          </cell>
          <cell r="P32">
            <v>192</v>
          </cell>
          <cell r="Q32">
            <v>171</v>
          </cell>
          <cell r="R32">
            <v>185</v>
          </cell>
          <cell r="S32">
            <v>180</v>
          </cell>
          <cell r="T32">
            <v>162</v>
          </cell>
          <cell r="U32">
            <v>95</v>
          </cell>
          <cell r="V32">
            <v>187</v>
          </cell>
          <cell r="W32">
            <v>182</v>
          </cell>
          <cell r="X32">
            <v>173</v>
          </cell>
          <cell r="Y32">
            <v>152</v>
          </cell>
          <cell r="Z32">
            <v>182</v>
          </cell>
          <cell r="AA32">
            <v>170</v>
          </cell>
          <cell r="AB32">
            <v>196</v>
          </cell>
          <cell r="AC32">
            <v>175</v>
          </cell>
          <cell r="AD32">
            <v>189</v>
          </cell>
          <cell r="AE32">
            <v>184</v>
          </cell>
          <cell r="AF32">
            <v>166</v>
          </cell>
          <cell r="AG32">
            <v>95</v>
          </cell>
          <cell r="AH32">
            <v>191</v>
          </cell>
          <cell r="AI32">
            <v>186</v>
          </cell>
          <cell r="AJ32">
            <v>177</v>
          </cell>
          <cell r="AK32">
            <v>-1</v>
          </cell>
          <cell r="AL32">
            <v>140</v>
          </cell>
          <cell r="AM32" t="str">
            <v/>
          </cell>
          <cell r="AN32">
            <v>1950</v>
          </cell>
          <cell r="AO32">
            <v>1587</v>
          </cell>
          <cell r="AP32">
            <v>1955</v>
          </cell>
          <cell r="AQ32">
            <v>1583</v>
          </cell>
          <cell r="AR32" t="str">
            <v>N</v>
          </cell>
          <cell r="AS32" t="str">
            <v>X</v>
          </cell>
          <cell r="AU32">
            <v>1096</v>
          </cell>
          <cell r="AV32">
            <v>2051</v>
          </cell>
        </row>
        <row r="33">
          <cell r="G33" t="str">
            <v>P70090100</v>
          </cell>
          <cell r="H33" t="str">
            <v>Australia &amp; Oceania</v>
          </cell>
          <cell r="I33" t="str">
            <v>Y</v>
          </cell>
          <cell r="J33" t="str">
            <v>X</v>
          </cell>
          <cell r="K33">
            <v>250</v>
          </cell>
          <cell r="L33" t="str">
            <v>S</v>
          </cell>
          <cell r="M33" t="str">
            <v>01/01/2007 00:00:00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-1</v>
          </cell>
          <cell r="AL33">
            <v>0</v>
          </cell>
          <cell r="AM33" t="str">
            <v/>
          </cell>
          <cell r="AN33">
            <v>0</v>
          </cell>
          <cell r="AO33">
            <v>0</v>
          </cell>
          <cell r="AP33">
            <v>0</v>
          </cell>
          <cell r="AQ33">
            <v>0</v>
          </cell>
          <cell r="AR33" t="str">
            <v>N</v>
          </cell>
          <cell r="AS33" t="str">
            <v>X</v>
          </cell>
          <cell r="AU33">
            <v>0</v>
          </cell>
          <cell r="AV33">
            <v>0</v>
          </cell>
        </row>
        <row r="34">
          <cell r="G34" t="str">
            <v>P70090200</v>
          </cell>
          <cell r="H34" t="str">
            <v>Africa</v>
          </cell>
          <cell r="I34" t="str">
            <v>Y</v>
          </cell>
          <cell r="J34" t="str">
            <v>X</v>
          </cell>
          <cell r="K34">
            <v>260</v>
          </cell>
          <cell r="L34" t="str">
            <v>S</v>
          </cell>
          <cell r="M34" t="str">
            <v>01/01/2007 00:00:00</v>
          </cell>
          <cell r="N34">
            <v>4</v>
          </cell>
          <cell r="O34">
            <v>5</v>
          </cell>
          <cell r="P34">
            <v>4</v>
          </cell>
          <cell r="Q34">
            <v>4</v>
          </cell>
          <cell r="R34">
            <v>4</v>
          </cell>
          <cell r="S34">
            <v>5</v>
          </cell>
          <cell r="T34">
            <v>5</v>
          </cell>
          <cell r="U34">
            <v>1</v>
          </cell>
          <cell r="V34">
            <v>4</v>
          </cell>
          <cell r="W34">
            <v>5</v>
          </cell>
          <cell r="X34">
            <v>5</v>
          </cell>
          <cell r="Y34">
            <v>0</v>
          </cell>
          <cell r="Z34">
            <v>4</v>
          </cell>
          <cell r="AA34">
            <v>5</v>
          </cell>
          <cell r="AB34">
            <v>4</v>
          </cell>
          <cell r="AC34">
            <v>4</v>
          </cell>
          <cell r="AD34">
            <v>4</v>
          </cell>
          <cell r="AE34">
            <v>5</v>
          </cell>
          <cell r="AF34">
            <v>5</v>
          </cell>
          <cell r="AG34">
            <v>1</v>
          </cell>
          <cell r="AH34">
            <v>4</v>
          </cell>
          <cell r="AI34">
            <v>5</v>
          </cell>
          <cell r="AJ34">
            <v>5</v>
          </cell>
          <cell r="AK34">
            <v>-1</v>
          </cell>
          <cell r="AL34">
            <v>0</v>
          </cell>
          <cell r="AM34" t="str">
            <v/>
          </cell>
          <cell r="AN34">
            <v>520</v>
          </cell>
          <cell r="AO34">
            <v>1355</v>
          </cell>
          <cell r="AP34">
            <v>520</v>
          </cell>
          <cell r="AQ34">
            <v>1355</v>
          </cell>
          <cell r="AR34" t="str">
            <v>N</v>
          </cell>
          <cell r="AS34" t="str">
            <v>X</v>
          </cell>
          <cell r="AU34">
            <v>26</v>
          </cell>
          <cell r="AV34">
            <v>46</v>
          </cell>
        </row>
        <row r="35">
          <cell r="G35" t="str">
            <v>P70040</v>
          </cell>
          <cell r="H35" t="str">
            <v>TOTAL OTHER  WORLD</v>
          </cell>
          <cell r="I35" t="str">
            <v>Y</v>
          </cell>
          <cell r="J35" t="str">
            <v>X</v>
          </cell>
          <cell r="K35">
            <v>280</v>
          </cell>
          <cell r="L35" t="str">
            <v>C</v>
          </cell>
          <cell r="M35" t="str">
            <v>01/01/2007 00:00:00</v>
          </cell>
          <cell r="N35">
            <v>691</v>
          </cell>
          <cell r="O35">
            <v>649</v>
          </cell>
          <cell r="P35">
            <v>743</v>
          </cell>
          <cell r="Q35">
            <v>684</v>
          </cell>
          <cell r="R35">
            <v>727</v>
          </cell>
          <cell r="S35">
            <v>761</v>
          </cell>
          <cell r="T35">
            <v>758</v>
          </cell>
          <cell r="U35">
            <v>463</v>
          </cell>
          <cell r="V35">
            <v>823</v>
          </cell>
          <cell r="W35">
            <v>797</v>
          </cell>
          <cell r="X35">
            <v>1037</v>
          </cell>
          <cell r="Y35">
            <v>833</v>
          </cell>
          <cell r="Z35">
            <v>534</v>
          </cell>
          <cell r="AA35">
            <v>506</v>
          </cell>
          <cell r="AB35">
            <v>577</v>
          </cell>
          <cell r="AC35">
            <v>549</v>
          </cell>
          <cell r="AD35">
            <v>584</v>
          </cell>
          <cell r="AE35">
            <v>611</v>
          </cell>
          <cell r="AF35">
            <v>608</v>
          </cell>
          <cell r="AG35">
            <v>345</v>
          </cell>
          <cell r="AH35">
            <v>673</v>
          </cell>
          <cell r="AI35">
            <v>639</v>
          </cell>
          <cell r="AJ35">
            <v>909</v>
          </cell>
          <cell r="AK35">
            <v>-1</v>
          </cell>
          <cell r="AL35">
            <v>703</v>
          </cell>
          <cell r="AM35" t="str">
            <v/>
          </cell>
          <cell r="AN35">
            <v>11198</v>
          </cell>
          <cell r="AO35">
            <v>13546</v>
          </cell>
          <cell r="AP35">
            <v>9451</v>
          </cell>
          <cell r="AQ35">
            <v>11790</v>
          </cell>
          <cell r="AR35" t="str">
            <v>N</v>
          </cell>
          <cell r="AS35" t="str">
            <v>X</v>
          </cell>
          <cell r="AU35">
            <v>3361</v>
          </cell>
          <cell r="AV35">
            <v>7238</v>
          </cell>
        </row>
        <row r="36">
          <cell r="G36" t="str">
            <v>P700</v>
          </cell>
          <cell r="H36" t="str">
            <v>TOTAL INCOME FROM THIRD PARTIES</v>
          </cell>
          <cell r="I36" t="str">
            <v>Y</v>
          </cell>
          <cell r="J36" t="str">
            <v>X</v>
          </cell>
          <cell r="K36">
            <v>290</v>
          </cell>
          <cell r="L36" t="str">
            <v>C</v>
          </cell>
          <cell r="M36" t="str">
            <v>01/01/2007 00:00:00</v>
          </cell>
          <cell r="N36">
            <v>47606</v>
          </cell>
          <cell r="O36">
            <v>44693</v>
          </cell>
          <cell r="P36">
            <v>51208</v>
          </cell>
          <cell r="Q36">
            <v>40996</v>
          </cell>
          <cell r="R36">
            <v>47013</v>
          </cell>
          <cell r="S36">
            <v>53239</v>
          </cell>
          <cell r="T36">
            <v>47491</v>
          </cell>
          <cell r="U36">
            <v>26318</v>
          </cell>
          <cell r="V36">
            <v>52805</v>
          </cell>
          <cell r="W36">
            <v>56200</v>
          </cell>
          <cell r="X36">
            <v>55261</v>
          </cell>
          <cell r="Y36">
            <v>42827</v>
          </cell>
          <cell r="Z36">
            <v>41630</v>
          </cell>
          <cell r="AA36">
            <v>39317</v>
          </cell>
          <cell r="AB36">
            <v>44981</v>
          </cell>
          <cell r="AC36">
            <v>36128</v>
          </cell>
          <cell r="AD36">
            <v>41827</v>
          </cell>
          <cell r="AE36">
            <v>48188</v>
          </cell>
          <cell r="AF36">
            <v>39430</v>
          </cell>
          <cell r="AG36">
            <v>19701</v>
          </cell>
          <cell r="AH36">
            <v>44345</v>
          </cell>
          <cell r="AI36">
            <v>47306</v>
          </cell>
          <cell r="AJ36">
            <v>48099</v>
          </cell>
          <cell r="AK36">
            <v>-1</v>
          </cell>
          <cell r="AL36">
            <v>36524</v>
          </cell>
          <cell r="AM36" t="str">
            <v/>
          </cell>
          <cell r="AN36">
            <v>604354</v>
          </cell>
          <cell r="AO36">
            <v>601105</v>
          </cell>
          <cell r="AP36">
            <v>505618</v>
          </cell>
          <cell r="AQ36">
            <v>493516</v>
          </cell>
          <cell r="AR36" t="str">
            <v>N</v>
          </cell>
          <cell r="AS36" t="str">
            <v>X</v>
          </cell>
          <cell r="AU36">
            <v>252071</v>
          </cell>
          <cell r="AV36">
            <v>487476</v>
          </cell>
        </row>
        <row r="37">
          <cell r="G37" t="str">
            <v>P70510100</v>
          </cell>
          <cell r="H37" t="str">
            <v>Subt. Other Sales 3rd parties</v>
          </cell>
          <cell r="I37" t="str">
            <v>Y</v>
          </cell>
          <cell r="J37" t="str">
            <v>X</v>
          </cell>
          <cell r="K37">
            <v>320</v>
          </cell>
          <cell r="L37" t="str">
            <v>C</v>
          </cell>
          <cell r="M37" t="str">
            <v>01/01/2007 00:00:00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-1</v>
          </cell>
          <cell r="AL37">
            <v>0</v>
          </cell>
          <cell r="AM37" t="str">
            <v/>
          </cell>
          <cell r="AN37">
            <v>0</v>
          </cell>
          <cell r="AO37">
            <v>0</v>
          </cell>
          <cell r="AP37">
            <v>0</v>
          </cell>
          <cell r="AQ37">
            <v>0</v>
          </cell>
          <cell r="AR37" t="str">
            <v>N</v>
          </cell>
          <cell r="AS37" t="str">
            <v>X</v>
          </cell>
          <cell r="AU37">
            <v>0</v>
          </cell>
          <cell r="AV37">
            <v>0</v>
          </cell>
        </row>
        <row r="38">
          <cell r="G38" t="str">
            <v>TP7002</v>
          </cell>
          <cell r="H38" t="str">
            <v>INTERNAL SALES</v>
          </cell>
          <cell r="I38" t="str">
            <v>N</v>
          </cell>
          <cell r="J38" t="str">
            <v>X</v>
          </cell>
          <cell r="K38">
            <v>330</v>
          </cell>
          <cell r="L38" t="str">
            <v>I</v>
          </cell>
          <cell r="M38" t="str">
            <v>01/01/2007 00:00:00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-1</v>
          </cell>
          <cell r="AL38">
            <v>0</v>
          </cell>
          <cell r="AM38" t="str">
            <v/>
          </cell>
          <cell r="AN38">
            <v>0</v>
          </cell>
          <cell r="AO38">
            <v>0</v>
          </cell>
          <cell r="AP38">
            <v>0</v>
          </cell>
          <cell r="AQ38">
            <v>0</v>
          </cell>
          <cell r="AR38" t="str">
            <v>N</v>
          </cell>
          <cell r="AS38" t="str">
            <v>X</v>
          </cell>
          <cell r="AU38">
            <v>0</v>
          </cell>
          <cell r="AV38">
            <v>0</v>
          </cell>
        </row>
        <row r="39">
          <cell r="G39" t="str">
            <v>P70510120</v>
          </cell>
          <cell r="H39" t="str">
            <v>Total Internal Sales</v>
          </cell>
          <cell r="I39" t="str">
            <v>Y</v>
          </cell>
          <cell r="J39" t="str">
            <v>X</v>
          </cell>
          <cell r="K39">
            <v>340</v>
          </cell>
          <cell r="L39" t="str">
            <v>C</v>
          </cell>
          <cell r="M39" t="str">
            <v>01/01/2007 00:00:00</v>
          </cell>
          <cell r="N39">
            <v>11418</v>
          </cell>
          <cell r="O39">
            <v>11037</v>
          </cell>
          <cell r="P39">
            <v>11177</v>
          </cell>
          <cell r="Q39">
            <v>9434</v>
          </cell>
          <cell r="R39">
            <v>9882</v>
          </cell>
          <cell r="S39">
            <v>10663</v>
          </cell>
          <cell r="T39">
            <v>9857</v>
          </cell>
          <cell r="U39">
            <v>8512</v>
          </cell>
          <cell r="V39">
            <v>10433</v>
          </cell>
          <cell r="W39">
            <v>10793</v>
          </cell>
          <cell r="X39">
            <v>9974</v>
          </cell>
          <cell r="Y39">
            <v>8554</v>
          </cell>
          <cell r="Z39">
            <v>9708</v>
          </cell>
          <cell r="AA39">
            <v>9416</v>
          </cell>
          <cell r="AB39">
            <v>10164</v>
          </cell>
          <cell r="AC39">
            <v>8597</v>
          </cell>
          <cell r="AD39">
            <v>9002</v>
          </cell>
          <cell r="AE39">
            <v>9739</v>
          </cell>
          <cell r="AF39">
            <v>8933</v>
          </cell>
          <cell r="AG39">
            <v>7807</v>
          </cell>
          <cell r="AH39">
            <v>9509</v>
          </cell>
          <cell r="AI39">
            <v>9824</v>
          </cell>
          <cell r="AJ39">
            <v>9181</v>
          </cell>
          <cell r="AK39">
            <v>-1</v>
          </cell>
          <cell r="AL39">
            <v>7849</v>
          </cell>
          <cell r="AM39" t="str">
            <v/>
          </cell>
          <cell r="AN39">
            <v>124366</v>
          </cell>
          <cell r="AO39">
            <v>129403</v>
          </cell>
          <cell r="AP39">
            <v>113990</v>
          </cell>
          <cell r="AQ39">
            <v>119324</v>
          </cell>
          <cell r="AR39" t="str">
            <v>N</v>
          </cell>
          <cell r="AS39" t="str">
            <v>X</v>
          </cell>
          <cell r="AU39">
            <v>56626</v>
          </cell>
          <cell r="AV39">
            <v>109729</v>
          </cell>
        </row>
        <row r="40">
          <cell r="G40" t="str">
            <v>TP7003</v>
          </cell>
          <cell r="H40" t="str">
            <v>INTERNAL SUPPLIES</v>
          </cell>
          <cell r="I40" t="str">
            <v>N</v>
          </cell>
          <cell r="J40" t="str">
            <v>X</v>
          </cell>
          <cell r="K40">
            <v>350</v>
          </cell>
          <cell r="L40" t="str">
            <v>I</v>
          </cell>
          <cell r="M40" t="str">
            <v>01/01/2007 00:00:00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-1</v>
          </cell>
          <cell r="AL40">
            <v>0</v>
          </cell>
          <cell r="AM40" t="str">
            <v/>
          </cell>
          <cell r="AN40">
            <v>0</v>
          </cell>
          <cell r="AO40">
            <v>0</v>
          </cell>
          <cell r="AP40">
            <v>0</v>
          </cell>
          <cell r="AQ40">
            <v>0</v>
          </cell>
          <cell r="AR40" t="str">
            <v>N</v>
          </cell>
          <cell r="AS40" t="str">
            <v>X</v>
          </cell>
          <cell r="AU40">
            <v>0</v>
          </cell>
          <cell r="AV40">
            <v>0</v>
          </cell>
        </row>
        <row r="41">
          <cell r="G41" t="str">
            <v>P70510140</v>
          </cell>
          <cell r="H41" t="str">
            <v>CB CC Europe OE</v>
          </cell>
          <cell r="I41" t="str">
            <v>Y</v>
          </cell>
          <cell r="J41" t="str">
            <v>X</v>
          </cell>
          <cell r="K41">
            <v>360</v>
          </cell>
          <cell r="L41" t="str">
            <v>C</v>
          </cell>
          <cell r="M41" t="str">
            <v>01/01/2007 00:00:00</v>
          </cell>
          <cell r="N41">
            <v>17223</v>
          </cell>
          <cell r="O41">
            <v>15793</v>
          </cell>
          <cell r="P41">
            <v>17709</v>
          </cell>
          <cell r="Q41">
            <v>13673</v>
          </cell>
          <cell r="R41">
            <v>15567</v>
          </cell>
          <cell r="S41">
            <v>15533</v>
          </cell>
          <cell r="T41">
            <v>16180</v>
          </cell>
          <cell r="U41">
            <v>8789</v>
          </cell>
          <cell r="V41">
            <v>15800</v>
          </cell>
          <cell r="W41">
            <v>15913</v>
          </cell>
          <cell r="X41">
            <v>15184</v>
          </cell>
          <cell r="Y41">
            <v>11275</v>
          </cell>
          <cell r="Z41">
            <v>0</v>
          </cell>
          <cell r="AA41">
            <v>0</v>
          </cell>
          <cell r="AB41">
            <v>0</v>
          </cell>
          <cell r="AC41">
            <v>0</v>
          </cell>
          <cell r="AD41">
            <v>0</v>
          </cell>
          <cell r="AE41">
            <v>0</v>
          </cell>
          <cell r="AF41">
            <v>0</v>
          </cell>
          <cell r="AG41">
            <v>0</v>
          </cell>
          <cell r="AH41">
            <v>0</v>
          </cell>
          <cell r="AI41">
            <v>0</v>
          </cell>
          <cell r="AJ41">
            <v>0</v>
          </cell>
          <cell r="AK41">
            <v>-1</v>
          </cell>
          <cell r="AL41">
            <v>0</v>
          </cell>
          <cell r="AM41" t="str">
            <v/>
          </cell>
          <cell r="AN41">
            <v>159252</v>
          </cell>
          <cell r="AO41">
            <v>156666</v>
          </cell>
          <cell r="AP41">
            <v>0</v>
          </cell>
          <cell r="AQ41">
            <v>0</v>
          </cell>
          <cell r="AR41" t="str">
            <v>N</v>
          </cell>
          <cell r="AS41" t="str">
            <v>X</v>
          </cell>
          <cell r="AU41">
            <v>0</v>
          </cell>
          <cell r="AV41">
            <v>0</v>
          </cell>
        </row>
        <row r="42">
          <cell r="G42" t="str">
            <v>P70510160</v>
          </cell>
          <cell r="H42" t="str">
            <v>CB CC Others</v>
          </cell>
          <cell r="I42" t="str">
            <v>Y</v>
          </cell>
          <cell r="J42" t="str">
            <v>X</v>
          </cell>
          <cell r="K42">
            <v>370</v>
          </cell>
          <cell r="L42" t="str">
            <v>C</v>
          </cell>
          <cell r="M42" t="str">
            <v>01/01/2007 00:00:00</v>
          </cell>
          <cell r="N42">
            <v>3490</v>
          </cell>
          <cell r="O42">
            <v>3276</v>
          </cell>
          <cell r="P42">
            <v>3768</v>
          </cell>
          <cell r="Q42">
            <v>2844</v>
          </cell>
          <cell r="R42">
            <v>3421</v>
          </cell>
          <cell r="S42">
            <v>3363</v>
          </cell>
          <cell r="T42">
            <v>3191</v>
          </cell>
          <cell r="U42">
            <v>1349</v>
          </cell>
          <cell r="V42">
            <v>3403</v>
          </cell>
          <cell r="W42">
            <v>3499</v>
          </cell>
          <cell r="X42">
            <v>3374</v>
          </cell>
          <cell r="Y42">
            <v>2511</v>
          </cell>
          <cell r="Z42">
            <v>3360</v>
          </cell>
          <cell r="AA42">
            <v>3158</v>
          </cell>
          <cell r="AB42">
            <v>3632</v>
          </cell>
          <cell r="AC42">
            <v>2732</v>
          </cell>
          <cell r="AD42">
            <v>3303</v>
          </cell>
          <cell r="AE42">
            <v>3239</v>
          </cell>
          <cell r="AF42">
            <v>3067</v>
          </cell>
          <cell r="AG42">
            <v>1254</v>
          </cell>
          <cell r="AH42">
            <v>3279</v>
          </cell>
          <cell r="AI42">
            <v>3369</v>
          </cell>
          <cell r="AJ42">
            <v>3267</v>
          </cell>
          <cell r="AK42">
            <v>-1</v>
          </cell>
          <cell r="AL42">
            <v>2416</v>
          </cell>
          <cell r="AM42" t="str">
            <v/>
          </cell>
          <cell r="AN42">
            <v>32565</v>
          </cell>
          <cell r="AO42">
            <v>33908</v>
          </cell>
          <cell r="AP42">
            <v>30621</v>
          </cell>
          <cell r="AQ42">
            <v>31902</v>
          </cell>
          <cell r="AR42" t="str">
            <v>N</v>
          </cell>
          <cell r="AS42" t="str">
            <v>X</v>
          </cell>
          <cell r="AU42">
            <v>19424</v>
          </cell>
          <cell r="AV42">
            <v>36076</v>
          </cell>
        </row>
        <row r="43">
          <cell r="G43" t="str">
            <v>P70510180</v>
          </cell>
          <cell r="H43" t="str">
            <v>Subt. Other Internal Supplies</v>
          </cell>
          <cell r="I43" t="str">
            <v>Y</v>
          </cell>
          <cell r="J43" t="str">
            <v>X</v>
          </cell>
          <cell r="K43">
            <v>380</v>
          </cell>
          <cell r="L43" t="str">
            <v>C</v>
          </cell>
          <cell r="M43" t="str">
            <v>01/01/2007 00:00:00</v>
          </cell>
          <cell r="N43">
            <v>13242</v>
          </cell>
          <cell r="O43">
            <v>12252</v>
          </cell>
          <cell r="P43">
            <v>13698</v>
          </cell>
          <cell r="Q43">
            <v>11806</v>
          </cell>
          <cell r="R43">
            <v>12758</v>
          </cell>
          <cell r="S43">
            <v>11330</v>
          </cell>
          <cell r="T43">
            <v>13530</v>
          </cell>
          <cell r="U43">
            <v>8646</v>
          </cell>
          <cell r="V43">
            <v>14334</v>
          </cell>
          <cell r="W43">
            <v>14384</v>
          </cell>
          <cell r="X43">
            <v>13412</v>
          </cell>
          <cell r="Y43">
            <v>11714</v>
          </cell>
          <cell r="Z43">
            <v>11157</v>
          </cell>
          <cell r="AA43">
            <v>10207</v>
          </cell>
          <cell r="AB43">
            <v>11593</v>
          </cell>
          <cell r="AC43">
            <v>9781</v>
          </cell>
          <cell r="AD43">
            <v>10713</v>
          </cell>
          <cell r="AE43">
            <v>9265</v>
          </cell>
          <cell r="AF43">
            <v>9099</v>
          </cell>
          <cell r="AG43">
            <v>4963</v>
          </cell>
          <cell r="AH43">
            <v>9903</v>
          </cell>
          <cell r="AI43">
            <v>9821</v>
          </cell>
          <cell r="AJ43">
            <v>9383</v>
          </cell>
          <cell r="AK43">
            <v>-1</v>
          </cell>
          <cell r="AL43">
            <v>7972</v>
          </cell>
          <cell r="AM43" t="str">
            <v/>
          </cell>
          <cell r="AN43">
            <v>169697</v>
          </cell>
          <cell r="AO43">
            <v>187832</v>
          </cell>
          <cell r="AP43">
            <v>98423</v>
          </cell>
          <cell r="AQ43">
            <v>99360</v>
          </cell>
          <cell r="AR43" t="str">
            <v>N</v>
          </cell>
          <cell r="AS43" t="str">
            <v>X</v>
          </cell>
          <cell r="AU43">
            <v>62716</v>
          </cell>
          <cell r="AV43">
            <v>113857</v>
          </cell>
        </row>
        <row r="44">
          <cell r="G44" t="str">
            <v>TABS50</v>
          </cell>
          <cell r="H44" t="str">
            <v>ABS</v>
          </cell>
          <cell r="I44" t="str">
            <v>N</v>
          </cell>
          <cell r="J44" t="str">
            <v>X</v>
          </cell>
          <cell r="K44">
            <v>5</v>
          </cell>
          <cell r="L44" t="str">
            <v>I</v>
          </cell>
          <cell r="M44" t="str">
            <v>01/01/2007 00:00:00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-1</v>
          </cell>
          <cell r="AL44">
            <v>0</v>
          </cell>
          <cell r="AM44" t="str">
            <v/>
          </cell>
          <cell r="AN44">
            <v>0</v>
          </cell>
          <cell r="AO44">
            <v>0</v>
          </cell>
          <cell r="AP44">
            <v>0</v>
          </cell>
          <cell r="AQ44">
            <v>0</v>
          </cell>
          <cell r="AR44" t="str">
            <v>N</v>
          </cell>
          <cell r="AS44" t="str">
            <v>X</v>
          </cell>
          <cell r="AU44">
            <v>0</v>
          </cell>
          <cell r="AV44">
            <v>0</v>
          </cell>
        </row>
        <row r="45">
          <cell r="G45" t="str">
            <v>ABS500</v>
          </cell>
          <cell r="H45" t="str">
            <v>NGU</v>
          </cell>
          <cell r="I45" t="str">
            <v>Y</v>
          </cell>
          <cell r="J45" t="str">
            <v>X</v>
          </cell>
          <cell r="K45">
            <v>10</v>
          </cell>
          <cell r="L45" t="str">
            <v>C</v>
          </cell>
          <cell r="M45" t="str">
            <v>01/01/2007 00:00:00</v>
          </cell>
          <cell r="N45">
            <v>370</v>
          </cell>
          <cell r="O45">
            <v>370</v>
          </cell>
          <cell r="P45">
            <v>370</v>
          </cell>
          <cell r="Q45">
            <v>370</v>
          </cell>
          <cell r="R45">
            <v>370</v>
          </cell>
          <cell r="S45">
            <v>370</v>
          </cell>
          <cell r="T45">
            <v>370</v>
          </cell>
          <cell r="U45">
            <v>370</v>
          </cell>
          <cell r="V45">
            <v>370</v>
          </cell>
          <cell r="W45">
            <v>370</v>
          </cell>
          <cell r="X45">
            <v>370</v>
          </cell>
          <cell r="Y45">
            <v>374</v>
          </cell>
          <cell r="Z45">
            <v>370</v>
          </cell>
          <cell r="AA45">
            <v>370</v>
          </cell>
          <cell r="AB45">
            <v>370</v>
          </cell>
          <cell r="AC45">
            <v>370</v>
          </cell>
          <cell r="AD45">
            <v>370</v>
          </cell>
          <cell r="AE45">
            <v>370</v>
          </cell>
          <cell r="AF45">
            <v>370</v>
          </cell>
          <cell r="AG45">
            <v>370</v>
          </cell>
          <cell r="AH45">
            <v>370</v>
          </cell>
          <cell r="AI45">
            <v>370</v>
          </cell>
          <cell r="AJ45">
            <v>370</v>
          </cell>
          <cell r="AK45">
            <v>-1</v>
          </cell>
          <cell r="AL45">
            <v>374</v>
          </cell>
          <cell r="AM45" t="str">
            <v/>
          </cell>
          <cell r="AN45">
            <v>4553</v>
          </cell>
          <cell r="AO45">
            <v>4656</v>
          </cell>
          <cell r="AP45">
            <v>4553</v>
          </cell>
          <cell r="AQ45">
            <v>4656</v>
          </cell>
          <cell r="AR45" t="str">
            <v>N</v>
          </cell>
          <cell r="AS45" t="str">
            <v>X</v>
          </cell>
          <cell r="AU45">
            <v>2220</v>
          </cell>
          <cell r="AV45">
            <v>4444</v>
          </cell>
        </row>
        <row r="46">
          <cell r="G46" t="str">
            <v>ABS501</v>
          </cell>
          <cell r="H46" t="str">
            <v>Sales Manufacturing Costs</v>
          </cell>
          <cell r="I46" t="str">
            <v>Y</v>
          </cell>
          <cell r="J46" t="str">
            <v>X</v>
          </cell>
          <cell r="K46">
            <v>15</v>
          </cell>
          <cell r="L46" t="str">
            <v>C</v>
          </cell>
          <cell r="M46" t="str">
            <v>01/01/2007 00:00:00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-1</v>
          </cell>
          <cell r="AL46">
            <v>0</v>
          </cell>
          <cell r="AM46" t="str">
            <v/>
          </cell>
          <cell r="AN46">
            <v>0</v>
          </cell>
          <cell r="AO46">
            <v>0</v>
          </cell>
          <cell r="AP46">
            <v>0</v>
          </cell>
          <cell r="AQ46">
            <v>0</v>
          </cell>
          <cell r="AR46" t="str">
            <v>N</v>
          </cell>
          <cell r="AS46" t="str">
            <v>X</v>
          </cell>
          <cell r="AU46">
            <v>0</v>
          </cell>
          <cell r="AV46">
            <v>0</v>
          </cell>
        </row>
        <row r="47">
          <cell r="G47" t="str">
            <v>ABS50110</v>
          </cell>
          <cell r="H47" t="str">
            <v>Material Cost at Standard (ELIM ONLY)</v>
          </cell>
          <cell r="I47" t="str">
            <v>Y</v>
          </cell>
          <cell r="J47" t="str">
            <v>E</v>
          </cell>
          <cell r="K47">
            <v>20</v>
          </cell>
          <cell r="L47" t="str">
            <v>C</v>
          </cell>
          <cell r="M47" t="str">
            <v>01/01/2007 00:00:00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-1</v>
          </cell>
          <cell r="AL47">
            <v>0</v>
          </cell>
          <cell r="AM47" t="str">
            <v/>
          </cell>
          <cell r="AN47">
            <v>0</v>
          </cell>
          <cell r="AO47">
            <v>0</v>
          </cell>
          <cell r="AP47">
            <v>0</v>
          </cell>
          <cell r="AQ47">
            <v>0</v>
          </cell>
          <cell r="AR47" t="str">
            <v>N</v>
          </cell>
          <cell r="AS47" t="str">
            <v>X</v>
          </cell>
          <cell r="AU47">
            <v>0</v>
          </cell>
          <cell r="AV47">
            <v>0</v>
          </cell>
        </row>
        <row r="48">
          <cell r="G48" t="str">
            <v>ABS50115</v>
          </cell>
          <cell r="H48" t="str">
            <v>Material Cost at Standard</v>
          </cell>
          <cell r="I48" t="str">
            <v>Y</v>
          </cell>
          <cell r="J48" t="str">
            <v>X</v>
          </cell>
          <cell r="K48">
            <v>25</v>
          </cell>
          <cell r="L48" t="str">
            <v>S</v>
          </cell>
          <cell r="M48" t="str">
            <v>01/01/2007 00:00:00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-1</v>
          </cell>
          <cell r="AL48">
            <v>0</v>
          </cell>
          <cell r="AM48" t="str">
            <v/>
          </cell>
          <cell r="AN48">
            <v>0</v>
          </cell>
          <cell r="AO48">
            <v>0</v>
          </cell>
          <cell r="AP48">
            <v>0</v>
          </cell>
          <cell r="AQ48">
            <v>0</v>
          </cell>
          <cell r="AR48" t="str">
            <v>N</v>
          </cell>
          <cell r="AS48" t="str">
            <v>X</v>
          </cell>
          <cell r="AU48">
            <v>0</v>
          </cell>
          <cell r="AV48">
            <v>0</v>
          </cell>
        </row>
        <row r="49">
          <cell r="G49" t="str">
            <v>ABS50120</v>
          </cell>
          <cell r="H49" t="str">
            <v>Cost Adjustment Materials</v>
          </cell>
          <cell r="I49" t="str">
            <v>Y</v>
          </cell>
          <cell r="J49" t="str">
            <v>X</v>
          </cell>
          <cell r="K49">
            <v>30</v>
          </cell>
          <cell r="L49" t="str">
            <v>S</v>
          </cell>
          <cell r="M49" t="str">
            <v>01/01/2007 00:00:00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v>
          </cell>
          <cell r="AL49">
            <v>0</v>
          </cell>
          <cell r="AM49" t="str">
            <v/>
          </cell>
          <cell r="AN49">
            <v>0</v>
          </cell>
          <cell r="AO49">
            <v>0</v>
          </cell>
          <cell r="AP49">
            <v>0</v>
          </cell>
          <cell r="AQ49">
            <v>0</v>
          </cell>
          <cell r="AR49" t="str">
            <v>N</v>
          </cell>
          <cell r="AS49" t="str">
            <v>X</v>
          </cell>
          <cell r="AU49">
            <v>0</v>
          </cell>
          <cell r="AV49">
            <v>0</v>
          </cell>
        </row>
        <row r="50">
          <cell r="G50" t="str">
            <v>ABS50130</v>
          </cell>
          <cell r="H50" t="str">
            <v>PHEK Variable other</v>
          </cell>
          <cell r="I50" t="str">
            <v>Y</v>
          </cell>
          <cell r="J50" t="str">
            <v>X</v>
          </cell>
          <cell r="K50">
            <v>35</v>
          </cell>
          <cell r="L50" t="str">
            <v>S</v>
          </cell>
          <cell r="M50" t="str">
            <v>01/01/2007 00:00:00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-1</v>
          </cell>
          <cell r="AL50">
            <v>0</v>
          </cell>
          <cell r="AM50" t="str">
            <v/>
          </cell>
          <cell r="AN50">
            <v>0</v>
          </cell>
          <cell r="AO50">
            <v>0</v>
          </cell>
          <cell r="AP50">
            <v>0</v>
          </cell>
          <cell r="AQ50">
            <v>0</v>
          </cell>
          <cell r="AR50" t="str">
            <v>N</v>
          </cell>
          <cell r="AS50" t="str">
            <v>X</v>
          </cell>
          <cell r="AU50">
            <v>0</v>
          </cell>
          <cell r="AV50">
            <v>0</v>
          </cell>
        </row>
        <row r="51">
          <cell r="G51" t="str">
            <v>ABS50140</v>
          </cell>
          <cell r="H51" t="str">
            <v>Cost Adjustment Proportional</v>
          </cell>
          <cell r="I51" t="str">
            <v>Y</v>
          </cell>
          <cell r="J51" t="str">
            <v>X</v>
          </cell>
          <cell r="K51">
            <v>40</v>
          </cell>
          <cell r="L51" t="str">
            <v>S</v>
          </cell>
          <cell r="M51" t="str">
            <v>01/01/2007 00:00:00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v>
          </cell>
          <cell r="AL51">
            <v>0</v>
          </cell>
          <cell r="AM51" t="str">
            <v/>
          </cell>
          <cell r="AN51">
            <v>0</v>
          </cell>
          <cell r="AO51">
            <v>0</v>
          </cell>
          <cell r="AP51">
            <v>0</v>
          </cell>
          <cell r="AQ51">
            <v>0</v>
          </cell>
          <cell r="AR51" t="str">
            <v>N</v>
          </cell>
          <cell r="AS51" t="str">
            <v>X</v>
          </cell>
          <cell r="AU51">
            <v>0</v>
          </cell>
          <cell r="AV51">
            <v>0</v>
          </cell>
        </row>
        <row r="52">
          <cell r="G52" t="str">
            <v>ABS50150</v>
          </cell>
          <cell r="H52" t="str">
            <v>PHEK Fix</v>
          </cell>
          <cell r="I52" t="str">
            <v>Y</v>
          </cell>
          <cell r="J52" t="str">
            <v>X</v>
          </cell>
          <cell r="K52">
            <v>45</v>
          </cell>
          <cell r="L52" t="str">
            <v>S</v>
          </cell>
          <cell r="M52" t="str">
            <v>01/01/2007 00:00:00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-1</v>
          </cell>
          <cell r="AL52">
            <v>0</v>
          </cell>
          <cell r="AM52" t="str">
            <v/>
          </cell>
          <cell r="AN52">
            <v>0</v>
          </cell>
          <cell r="AO52">
            <v>0</v>
          </cell>
          <cell r="AP52">
            <v>0</v>
          </cell>
          <cell r="AQ52">
            <v>0</v>
          </cell>
          <cell r="AR52" t="str">
            <v>N</v>
          </cell>
          <cell r="AS52" t="str">
            <v>X</v>
          </cell>
          <cell r="AU52">
            <v>0</v>
          </cell>
          <cell r="AV52">
            <v>0</v>
          </cell>
        </row>
        <row r="53">
          <cell r="G53" t="str">
            <v>ABS50160</v>
          </cell>
          <cell r="H53" t="str">
            <v>Cost Adjustment Structural Other</v>
          </cell>
          <cell r="I53" t="str">
            <v>Y</v>
          </cell>
          <cell r="J53" t="str">
            <v>X</v>
          </cell>
          <cell r="K53">
            <v>50</v>
          </cell>
          <cell r="L53" t="str">
            <v>S</v>
          </cell>
          <cell r="M53" t="str">
            <v>01/01/2007 00:00:00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-1</v>
          </cell>
          <cell r="AL53">
            <v>0</v>
          </cell>
          <cell r="AM53" t="str">
            <v/>
          </cell>
          <cell r="AN53">
            <v>0</v>
          </cell>
          <cell r="AO53">
            <v>0</v>
          </cell>
          <cell r="AP53">
            <v>0</v>
          </cell>
          <cell r="AQ53">
            <v>0</v>
          </cell>
          <cell r="AR53" t="str">
            <v>N</v>
          </cell>
          <cell r="AS53" t="str">
            <v>X</v>
          </cell>
          <cell r="AU53">
            <v>0</v>
          </cell>
          <cell r="AV53">
            <v>0</v>
          </cell>
        </row>
        <row r="54">
          <cell r="G54" t="str">
            <v>ABS50170</v>
          </cell>
          <cell r="H54" t="str">
            <v>Utiliation Variance</v>
          </cell>
          <cell r="I54" t="str">
            <v>Y</v>
          </cell>
          <cell r="J54" t="str">
            <v>X</v>
          </cell>
          <cell r="K54">
            <v>55</v>
          </cell>
          <cell r="L54" t="str">
            <v>S</v>
          </cell>
          <cell r="M54" t="str">
            <v>01/01/2007 00:00:00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-1</v>
          </cell>
          <cell r="AL54">
            <v>0</v>
          </cell>
          <cell r="AM54" t="str">
            <v/>
          </cell>
          <cell r="AN54">
            <v>0</v>
          </cell>
          <cell r="AO54">
            <v>0</v>
          </cell>
          <cell r="AP54">
            <v>0</v>
          </cell>
          <cell r="AQ54">
            <v>0</v>
          </cell>
          <cell r="AR54" t="str">
            <v>N</v>
          </cell>
          <cell r="AS54" t="str">
            <v>X</v>
          </cell>
          <cell r="AU54">
            <v>0</v>
          </cell>
          <cell r="AV54">
            <v>0</v>
          </cell>
        </row>
        <row r="55">
          <cell r="G55" t="str">
            <v>ABS502</v>
          </cell>
          <cell r="H55" t="str">
            <v>Margin over TWEK</v>
          </cell>
          <cell r="I55" t="str">
            <v>Y</v>
          </cell>
          <cell r="J55" t="str">
            <v>X</v>
          </cell>
          <cell r="K55">
            <v>65</v>
          </cell>
          <cell r="L55" t="str">
            <v>C</v>
          </cell>
          <cell r="M55" t="str">
            <v>01/01/2007 00:00:00</v>
          </cell>
          <cell r="N55">
            <v>370</v>
          </cell>
          <cell r="O55">
            <v>370</v>
          </cell>
          <cell r="P55">
            <v>370</v>
          </cell>
          <cell r="Q55">
            <v>370</v>
          </cell>
          <cell r="R55">
            <v>370</v>
          </cell>
          <cell r="S55">
            <v>370</v>
          </cell>
          <cell r="T55">
            <v>370</v>
          </cell>
          <cell r="U55">
            <v>370</v>
          </cell>
          <cell r="V55">
            <v>370</v>
          </cell>
          <cell r="W55">
            <v>370</v>
          </cell>
          <cell r="X55">
            <v>370</v>
          </cell>
          <cell r="Y55">
            <v>374</v>
          </cell>
          <cell r="Z55">
            <v>370</v>
          </cell>
          <cell r="AA55">
            <v>370</v>
          </cell>
          <cell r="AB55">
            <v>370</v>
          </cell>
          <cell r="AC55">
            <v>370</v>
          </cell>
          <cell r="AD55">
            <v>370</v>
          </cell>
          <cell r="AE55">
            <v>370</v>
          </cell>
          <cell r="AF55">
            <v>370</v>
          </cell>
          <cell r="AG55">
            <v>370</v>
          </cell>
          <cell r="AH55">
            <v>370</v>
          </cell>
          <cell r="AI55">
            <v>370</v>
          </cell>
          <cell r="AJ55">
            <v>370</v>
          </cell>
          <cell r="AK55">
            <v>-1</v>
          </cell>
          <cell r="AL55">
            <v>374</v>
          </cell>
          <cell r="AM55" t="str">
            <v/>
          </cell>
          <cell r="AN55">
            <v>4553</v>
          </cell>
          <cell r="AO55">
            <v>4656</v>
          </cell>
          <cell r="AP55">
            <v>4553</v>
          </cell>
          <cell r="AQ55">
            <v>4656</v>
          </cell>
          <cell r="AR55" t="str">
            <v>N</v>
          </cell>
          <cell r="AS55" t="str">
            <v>X</v>
          </cell>
          <cell r="AU55">
            <v>2220</v>
          </cell>
          <cell r="AV55">
            <v>4444</v>
          </cell>
        </row>
        <row r="56">
          <cell r="G56" t="str">
            <v>ABS50310</v>
          </cell>
          <cell r="H56" t="str">
            <v>Plan-VVGK Selling var.</v>
          </cell>
          <cell r="I56" t="str">
            <v>Y</v>
          </cell>
          <cell r="J56" t="str">
            <v>X</v>
          </cell>
          <cell r="K56">
            <v>70</v>
          </cell>
          <cell r="L56" t="str">
            <v>S</v>
          </cell>
          <cell r="M56" t="str">
            <v>01/01/2007 00:00:00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-1</v>
          </cell>
          <cell r="AL56">
            <v>0</v>
          </cell>
          <cell r="AM56" t="str">
            <v/>
          </cell>
          <cell r="AN56">
            <v>0</v>
          </cell>
          <cell r="AO56">
            <v>0</v>
          </cell>
          <cell r="AP56">
            <v>0</v>
          </cell>
          <cell r="AQ56">
            <v>0</v>
          </cell>
          <cell r="AR56" t="str">
            <v>N</v>
          </cell>
          <cell r="AS56" t="str">
            <v>X</v>
          </cell>
          <cell r="AU56">
            <v>0</v>
          </cell>
          <cell r="AV56">
            <v>0</v>
          </cell>
        </row>
        <row r="57">
          <cell r="G57" t="str">
            <v>ABS50330</v>
          </cell>
          <cell r="H57" t="str">
            <v>Plan-VVGK Development var.</v>
          </cell>
          <cell r="I57" t="str">
            <v>Y</v>
          </cell>
          <cell r="J57" t="str">
            <v>X</v>
          </cell>
          <cell r="K57">
            <v>75</v>
          </cell>
          <cell r="L57" t="str">
            <v>S</v>
          </cell>
          <cell r="M57" t="str">
            <v>01/01/2007 00:00:00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-1</v>
          </cell>
          <cell r="AL57">
            <v>0</v>
          </cell>
          <cell r="AM57" t="str">
            <v/>
          </cell>
          <cell r="AN57">
            <v>0</v>
          </cell>
          <cell r="AO57">
            <v>0</v>
          </cell>
          <cell r="AP57">
            <v>0</v>
          </cell>
          <cell r="AQ57">
            <v>0</v>
          </cell>
          <cell r="AR57" t="str">
            <v>N</v>
          </cell>
          <cell r="AS57" t="str">
            <v>X</v>
          </cell>
          <cell r="AU57">
            <v>0</v>
          </cell>
          <cell r="AV57">
            <v>0</v>
          </cell>
        </row>
        <row r="58">
          <cell r="G58" t="str">
            <v>ABS50350</v>
          </cell>
          <cell r="H58" t="str">
            <v>Plan-VVGK Administration var.</v>
          </cell>
          <cell r="I58" t="str">
            <v>Y</v>
          </cell>
          <cell r="J58" t="str">
            <v>X</v>
          </cell>
          <cell r="K58">
            <v>80</v>
          </cell>
          <cell r="L58" t="str">
            <v>S</v>
          </cell>
          <cell r="M58" t="str">
            <v>01/01/2007 00:00:00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-1</v>
          </cell>
          <cell r="AL58">
            <v>0</v>
          </cell>
          <cell r="AM58" t="str">
            <v/>
          </cell>
          <cell r="AN58">
            <v>0</v>
          </cell>
          <cell r="AO58">
            <v>0</v>
          </cell>
          <cell r="AP58">
            <v>0</v>
          </cell>
          <cell r="AQ58">
            <v>0</v>
          </cell>
          <cell r="AR58" t="str">
            <v>N</v>
          </cell>
          <cell r="AS58" t="str">
            <v>X</v>
          </cell>
          <cell r="AU58">
            <v>0</v>
          </cell>
          <cell r="AV58">
            <v>0</v>
          </cell>
        </row>
        <row r="59">
          <cell r="G59" t="str">
            <v>ABS60060</v>
          </cell>
          <cell r="H59" t="str">
            <v>Cost Variances Plan-VVGK variable</v>
          </cell>
          <cell r="I59" t="str">
            <v>Y</v>
          </cell>
          <cell r="J59" t="str">
            <v>X</v>
          </cell>
          <cell r="K59">
            <v>85</v>
          </cell>
          <cell r="L59" t="str">
            <v>S</v>
          </cell>
          <cell r="M59" t="str">
            <v>01/01/2007 00:00:00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-1</v>
          </cell>
          <cell r="AL59">
            <v>0</v>
          </cell>
          <cell r="AM59" t="str">
            <v/>
          </cell>
          <cell r="AN59">
            <v>0</v>
          </cell>
          <cell r="AO59">
            <v>0</v>
          </cell>
          <cell r="AP59">
            <v>0</v>
          </cell>
          <cell r="AQ59">
            <v>0</v>
          </cell>
          <cell r="AR59" t="str">
            <v>N</v>
          </cell>
          <cell r="AS59" t="str">
            <v>X</v>
          </cell>
          <cell r="AU59">
            <v>0</v>
          </cell>
          <cell r="AV59">
            <v>0</v>
          </cell>
        </row>
        <row r="60">
          <cell r="G60" t="str">
            <v>ABS50320</v>
          </cell>
          <cell r="H60" t="str">
            <v>Plan-VVGK Selling fix</v>
          </cell>
          <cell r="I60" t="str">
            <v>Y</v>
          </cell>
          <cell r="J60" t="str">
            <v>X</v>
          </cell>
          <cell r="K60">
            <v>90</v>
          </cell>
          <cell r="L60" t="str">
            <v>S</v>
          </cell>
          <cell r="M60" t="str">
            <v>01/01/2007 00:00:00</v>
          </cell>
          <cell r="N60">
            <v>28</v>
          </cell>
          <cell r="O60">
            <v>28</v>
          </cell>
          <cell r="P60">
            <v>28</v>
          </cell>
          <cell r="Q60">
            <v>28</v>
          </cell>
          <cell r="R60">
            <v>28</v>
          </cell>
          <cell r="S60">
            <v>28</v>
          </cell>
          <cell r="T60">
            <v>28</v>
          </cell>
          <cell r="U60">
            <v>7</v>
          </cell>
          <cell r="V60">
            <v>28</v>
          </cell>
          <cell r="W60">
            <v>28</v>
          </cell>
          <cell r="X60">
            <v>28</v>
          </cell>
          <cell r="Y60">
            <v>16</v>
          </cell>
          <cell r="Z60">
            <v>28</v>
          </cell>
          <cell r="AA60">
            <v>28</v>
          </cell>
          <cell r="AB60">
            <v>28</v>
          </cell>
          <cell r="AC60">
            <v>28</v>
          </cell>
          <cell r="AD60">
            <v>28</v>
          </cell>
          <cell r="AE60">
            <v>28</v>
          </cell>
          <cell r="AF60">
            <v>28</v>
          </cell>
          <cell r="AG60">
            <v>7</v>
          </cell>
          <cell r="AH60">
            <v>28</v>
          </cell>
          <cell r="AI60">
            <v>28</v>
          </cell>
          <cell r="AJ60">
            <v>28</v>
          </cell>
          <cell r="AK60">
            <v>-1</v>
          </cell>
          <cell r="AL60">
            <v>16</v>
          </cell>
          <cell r="AM60" t="str">
            <v/>
          </cell>
          <cell r="AN60">
            <v>307</v>
          </cell>
          <cell r="AO60">
            <v>313</v>
          </cell>
          <cell r="AP60">
            <v>307</v>
          </cell>
          <cell r="AQ60">
            <v>313</v>
          </cell>
          <cell r="AR60" t="str">
            <v>N</v>
          </cell>
          <cell r="AS60" t="str">
            <v>X</v>
          </cell>
          <cell r="AU60">
            <v>168</v>
          </cell>
          <cell r="AV60">
            <v>303</v>
          </cell>
        </row>
        <row r="61">
          <cell r="G61" t="str">
            <v>ABS50340</v>
          </cell>
          <cell r="H61" t="str">
            <v>Plan-VVGK Development fix</v>
          </cell>
          <cell r="I61" t="str">
            <v>Y</v>
          </cell>
          <cell r="J61" t="str">
            <v>X</v>
          </cell>
          <cell r="K61">
            <v>95</v>
          </cell>
          <cell r="L61" t="str">
            <v>C</v>
          </cell>
          <cell r="M61" t="str">
            <v>01/01/2007 00:00:00</v>
          </cell>
          <cell r="N61">
            <v>291</v>
          </cell>
          <cell r="O61">
            <v>291</v>
          </cell>
          <cell r="P61">
            <v>291</v>
          </cell>
          <cell r="Q61">
            <v>291</v>
          </cell>
          <cell r="R61">
            <v>291</v>
          </cell>
          <cell r="S61">
            <v>291</v>
          </cell>
          <cell r="T61">
            <v>291</v>
          </cell>
          <cell r="U61">
            <v>73</v>
          </cell>
          <cell r="V61">
            <v>291</v>
          </cell>
          <cell r="W61">
            <v>291</v>
          </cell>
          <cell r="X61">
            <v>291</v>
          </cell>
          <cell r="Y61">
            <v>-153</v>
          </cell>
          <cell r="Z61">
            <v>291</v>
          </cell>
          <cell r="AA61">
            <v>291</v>
          </cell>
          <cell r="AB61">
            <v>291</v>
          </cell>
          <cell r="AC61">
            <v>291</v>
          </cell>
          <cell r="AD61">
            <v>291</v>
          </cell>
          <cell r="AE61">
            <v>291</v>
          </cell>
          <cell r="AF61">
            <v>291</v>
          </cell>
          <cell r="AG61">
            <v>73</v>
          </cell>
          <cell r="AH61">
            <v>291</v>
          </cell>
          <cell r="AI61">
            <v>291</v>
          </cell>
          <cell r="AJ61">
            <v>291</v>
          </cell>
          <cell r="AK61">
            <v>-1</v>
          </cell>
          <cell r="AL61">
            <v>-153</v>
          </cell>
          <cell r="AM61" t="str">
            <v/>
          </cell>
          <cell r="AN61">
            <v>2928</v>
          </cell>
          <cell r="AO61">
            <v>2990</v>
          </cell>
          <cell r="AP61">
            <v>2928</v>
          </cell>
          <cell r="AQ61">
            <v>2990</v>
          </cell>
          <cell r="AR61" t="str">
            <v>N</v>
          </cell>
          <cell r="AS61" t="str">
            <v>X</v>
          </cell>
          <cell r="AU61">
            <v>1746</v>
          </cell>
          <cell r="AV61">
            <v>2830</v>
          </cell>
        </row>
        <row r="62">
          <cell r="G62" t="str">
            <v>ABS50360</v>
          </cell>
          <cell r="H62" t="str">
            <v>Plan-VVGK Admin. Fix (Expenses)</v>
          </cell>
          <cell r="I62" t="str">
            <v>Y</v>
          </cell>
          <cell r="J62" t="str">
            <v>X</v>
          </cell>
          <cell r="K62">
            <v>100</v>
          </cell>
          <cell r="L62" t="str">
            <v>C</v>
          </cell>
          <cell r="M62" t="str">
            <v>01/01/2007 00:00:00</v>
          </cell>
          <cell r="N62">
            <v>73</v>
          </cell>
          <cell r="O62">
            <v>73</v>
          </cell>
          <cell r="P62">
            <v>73</v>
          </cell>
          <cell r="Q62">
            <v>73</v>
          </cell>
          <cell r="R62">
            <v>73</v>
          </cell>
          <cell r="S62">
            <v>73</v>
          </cell>
          <cell r="T62">
            <v>73</v>
          </cell>
          <cell r="U62">
            <v>18</v>
          </cell>
          <cell r="V62">
            <v>73</v>
          </cell>
          <cell r="W62">
            <v>73</v>
          </cell>
          <cell r="X62">
            <v>73</v>
          </cell>
          <cell r="Y62">
            <v>51</v>
          </cell>
          <cell r="Z62">
            <v>73</v>
          </cell>
          <cell r="AA62">
            <v>73</v>
          </cell>
          <cell r="AB62">
            <v>73</v>
          </cell>
          <cell r="AC62">
            <v>73</v>
          </cell>
          <cell r="AD62">
            <v>73</v>
          </cell>
          <cell r="AE62">
            <v>73</v>
          </cell>
          <cell r="AF62">
            <v>73</v>
          </cell>
          <cell r="AG62">
            <v>18</v>
          </cell>
          <cell r="AH62">
            <v>73</v>
          </cell>
          <cell r="AI62">
            <v>73</v>
          </cell>
          <cell r="AJ62">
            <v>73</v>
          </cell>
          <cell r="AK62">
            <v>-1</v>
          </cell>
          <cell r="AL62">
            <v>51</v>
          </cell>
          <cell r="AM62" t="str">
            <v/>
          </cell>
          <cell r="AN62">
            <v>815</v>
          </cell>
          <cell r="AO62">
            <v>831</v>
          </cell>
          <cell r="AP62">
            <v>815</v>
          </cell>
          <cell r="AQ62">
            <v>831</v>
          </cell>
          <cell r="AR62" t="str">
            <v>N</v>
          </cell>
          <cell r="AS62" t="str">
            <v>X</v>
          </cell>
          <cell r="AU62">
            <v>438</v>
          </cell>
          <cell r="AV62">
            <v>799</v>
          </cell>
        </row>
        <row r="63">
          <cell r="G63" t="str">
            <v>ABS505</v>
          </cell>
          <cell r="H63" t="str">
            <v>Total Cost Variances Plan-VVGK fix</v>
          </cell>
          <cell r="I63" t="str">
            <v>Y</v>
          </cell>
          <cell r="J63" t="str">
            <v>X</v>
          </cell>
          <cell r="K63">
            <v>105</v>
          </cell>
          <cell r="L63" t="str">
            <v>S</v>
          </cell>
          <cell r="M63" t="str">
            <v>01/01/2007 00:00:00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-1</v>
          </cell>
          <cell r="AL63">
            <v>0</v>
          </cell>
          <cell r="AM63" t="str">
            <v/>
          </cell>
          <cell r="AN63">
            <v>0</v>
          </cell>
          <cell r="AO63">
            <v>0</v>
          </cell>
          <cell r="AP63">
            <v>0</v>
          </cell>
          <cell r="AQ63">
            <v>0</v>
          </cell>
          <cell r="AR63" t="str">
            <v>N</v>
          </cell>
          <cell r="AS63" t="str">
            <v>X</v>
          </cell>
          <cell r="AU63">
            <v>0</v>
          </cell>
          <cell r="AV63">
            <v>0</v>
          </cell>
        </row>
        <row r="64">
          <cell r="G64" t="str">
            <v>ABS60160</v>
          </cell>
          <cell r="H64" t="str">
            <v>thereof Cost Variances on CC Credit</v>
          </cell>
          <cell r="I64" t="str">
            <v>Y</v>
          </cell>
          <cell r="J64" t="str">
            <v>H</v>
          </cell>
          <cell r="K64">
            <v>107</v>
          </cell>
          <cell r="L64" t="str">
            <v>S</v>
          </cell>
          <cell r="M64" t="str">
            <v>01/01/2007 00:00:00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-1</v>
          </cell>
          <cell r="AL64">
            <v>0</v>
          </cell>
          <cell r="AM64" t="str">
            <v/>
          </cell>
          <cell r="AN64">
            <v>0</v>
          </cell>
          <cell r="AO64">
            <v>0</v>
          </cell>
          <cell r="AP64">
            <v>0</v>
          </cell>
          <cell r="AQ64">
            <v>0</v>
          </cell>
          <cell r="AR64" t="str">
            <v>N</v>
          </cell>
          <cell r="AS64" t="str">
            <v>X</v>
          </cell>
          <cell r="AU64">
            <v>0</v>
          </cell>
          <cell r="AV64">
            <v>0</v>
          </cell>
        </row>
        <row r="65">
          <cell r="G65" t="str">
            <v>ABS50365</v>
          </cell>
          <cell r="H65" t="str">
            <v>VVGK Admin. Structural (ELIM Only)</v>
          </cell>
          <cell r="I65" t="str">
            <v>Y</v>
          </cell>
          <cell r="J65" t="str">
            <v>E</v>
          </cell>
          <cell r="K65">
            <v>110</v>
          </cell>
          <cell r="L65" t="str">
            <v>C</v>
          </cell>
          <cell r="M65" t="str">
            <v>01/01/2007 00:00:00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-1</v>
          </cell>
          <cell r="AL65">
            <v>0</v>
          </cell>
          <cell r="AM65" t="str">
            <v/>
          </cell>
          <cell r="AN65">
            <v>0</v>
          </cell>
          <cell r="AO65">
            <v>0</v>
          </cell>
          <cell r="AP65">
            <v>0</v>
          </cell>
          <cell r="AQ65">
            <v>0</v>
          </cell>
          <cell r="AR65" t="str">
            <v>N</v>
          </cell>
          <cell r="AS65" t="str">
            <v>X</v>
          </cell>
          <cell r="AU65">
            <v>0</v>
          </cell>
          <cell r="AV65">
            <v>0</v>
          </cell>
        </row>
        <row r="66">
          <cell r="G66" t="str">
            <v>ABS503</v>
          </cell>
          <cell r="H66" t="str">
            <v>TOTAL VVGK</v>
          </cell>
          <cell r="I66" t="str">
            <v>Y</v>
          </cell>
          <cell r="J66" t="str">
            <v>X</v>
          </cell>
          <cell r="K66">
            <v>115</v>
          </cell>
          <cell r="L66" t="str">
            <v>C</v>
          </cell>
          <cell r="M66" t="str">
            <v>01/01/2007 00:00:00</v>
          </cell>
          <cell r="N66">
            <v>392</v>
          </cell>
          <cell r="O66">
            <v>392</v>
          </cell>
          <cell r="P66">
            <v>392</v>
          </cell>
          <cell r="Q66">
            <v>392</v>
          </cell>
          <cell r="R66">
            <v>392</v>
          </cell>
          <cell r="S66">
            <v>392</v>
          </cell>
          <cell r="T66">
            <v>392</v>
          </cell>
          <cell r="U66">
            <v>98</v>
          </cell>
          <cell r="V66">
            <v>392</v>
          </cell>
          <cell r="W66">
            <v>392</v>
          </cell>
          <cell r="X66">
            <v>392</v>
          </cell>
          <cell r="Y66">
            <v>-86</v>
          </cell>
          <cell r="Z66">
            <v>392</v>
          </cell>
          <cell r="AA66">
            <v>392</v>
          </cell>
          <cell r="AB66">
            <v>392</v>
          </cell>
          <cell r="AC66">
            <v>392</v>
          </cell>
          <cell r="AD66">
            <v>392</v>
          </cell>
          <cell r="AE66">
            <v>392</v>
          </cell>
          <cell r="AF66">
            <v>392</v>
          </cell>
          <cell r="AG66">
            <v>98</v>
          </cell>
          <cell r="AH66">
            <v>392</v>
          </cell>
          <cell r="AI66">
            <v>392</v>
          </cell>
          <cell r="AJ66">
            <v>392</v>
          </cell>
          <cell r="AK66">
            <v>-1</v>
          </cell>
          <cell r="AL66">
            <v>-86</v>
          </cell>
          <cell r="AM66" t="str">
            <v/>
          </cell>
          <cell r="AN66">
            <v>4050</v>
          </cell>
          <cell r="AO66">
            <v>4134</v>
          </cell>
          <cell r="AP66">
            <v>4050</v>
          </cell>
          <cell r="AQ66">
            <v>4134</v>
          </cell>
          <cell r="AR66" t="str">
            <v>N</v>
          </cell>
          <cell r="AS66" t="str">
            <v>X</v>
          </cell>
          <cell r="AU66">
            <v>2352</v>
          </cell>
          <cell r="AV66">
            <v>3932</v>
          </cell>
        </row>
        <row r="67">
          <cell r="G67" t="str">
            <v>ABS504</v>
          </cell>
          <cell r="H67" t="str">
            <v>Other income &amp; deductions</v>
          </cell>
          <cell r="I67" t="str">
            <v>Y</v>
          </cell>
          <cell r="J67" t="str">
            <v>X</v>
          </cell>
          <cell r="K67">
            <v>135</v>
          </cell>
          <cell r="L67" t="str">
            <v>S</v>
          </cell>
          <cell r="M67" t="str">
            <v>01/01/2007 00:00:00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-1</v>
          </cell>
          <cell r="AL67">
            <v>0</v>
          </cell>
          <cell r="AM67" t="str">
            <v/>
          </cell>
          <cell r="AN67">
            <v>0</v>
          </cell>
          <cell r="AO67">
            <v>0</v>
          </cell>
          <cell r="AP67">
            <v>0</v>
          </cell>
          <cell r="AQ67">
            <v>0</v>
          </cell>
          <cell r="AR67" t="str">
            <v>N</v>
          </cell>
          <cell r="AS67" t="str">
            <v>X</v>
          </cell>
          <cell r="AU67">
            <v>0</v>
          </cell>
          <cell r="AV67">
            <v>0</v>
          </cell>
        </row>
        <row r="68">
          <cell r="G68" t="str">
            <v>ABS60130</v>
          </cell>
          <cell r="H68" t="str">
            <v>Fin. Income (w/o liquid assets &amp; mrkt. sec.)</v>
          </cell>
          <cell r="I68" t="str">
            <v>Y</v>
          </cell>
          <cell r="J68" t="str">
            <v>H</v>
          </cell>
          <cell r="K68">
            <v>140</v>
          </cell>
          <cell r="L68" t="str">
            <v>S</v>
          </cell>
          <cell r="M68" t="str">
            <v>01/01/2007 00:00:00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-1</v>
          </cell>
          <cell r="AL68">
            <v>0</v>
          </cell>
          <cell r="AM68" t="str">
            <v/>
          </cell>
          <cell r="AN68">
            <v>0</v>
          </cell>
          <cell r="AO68">
            <v>0</v>
          </cell>
          <cell r="AP68">
            <v>0</v>
          </cell>
          <cell r="AQ68">
            <v>0</v>
          </cell>
          <cell r="AR68" t="str">
            <v>N</v>
          </cell>
          <cell r="AS68" t="str">
            <v>X</v>
          </cell>
          <cell r="AU68">
            <v>0</v>
          </cell>
          <cell r="AV68">
            <v>0</v>
          </cell>
        </row>
        <row r="69">
          <cell r="G69" t="str">
            <v>ABS506</v>
          </cell>
          <cell r="H69" t="str">
            <v>BE / DB5 from 01.2002 onwards</v>
          </cell>
          <cell r="I69" t="str">
            <v>Y</v>
          </cell>
          <cell r="J69" t="str">
            <v>X</v>
          </cell>
          <cell r="K69">
            <v>160</v>
          </cell>
          <cell r="L69" t="str">
            <v>C</v>
          </cell>
          <cell r="M69" t="str">
            <v>01/01/2007 00:00:00</v>
          </cell>
          <cell r="N69">
            <v>-22</v>
          </cell>
          <cell r="O69">
            <v>-22</v>
          </cell>
          <cell r="P69">
            <v>-22</v>
          </cell>
          <cell r="Q69">
            <v>-22</v>
          </cell>
          <cell r="R69">
            <v>-22</v>
          </cell>
          <cell r="S69">
            <v>-22</v>
          </cell>
          <cell r="T69">
            <v>-22</v>
          </cell>
          <cell r="U69">
            <v>272</v>
          </cell>
          <cell r="V69">
            <v>-22</v>
          </cell>
          <cell r="W69">
            <v>-22</v>
          </cell>
          <cell r="X69">
            <v>-22</v>
          </cell>
          <cell r="Y69">
            <v>460</v>
          </cell>
          <cell r="Z69">
            <v>-22</v>
          </cell>
          <cell r="AA69">
            <v>-22</v>
          </cell>
          <cell r="AB69">
            <v>-22</v>
          </cell>
          <cell r="AC69">
            <v>-22</v>
          </cell>
          <cell r="AD69">
            <v>-22</v>
          </cell>
          <cell r="AE69">
            <v>-22</v>
          </cell>
          <cell r="AF69">
            <v>-22</v>
          </cell>
          <cell r="AG69">
            <v>272</v>
          </cell>
          <cell r="AH69">
            <v>-22</v>
          </cell>
          <cell r="AI69">
            <v>-22</v>
          </cell>
          <cell r="AJ69">
            <v>-22</v>
          </cell>
          <cell r="AK69">
            <v>-1</v>
          </cell>
          <cell r="AL69">
            <v>460</v>
          </cell>
          <cell r="AM69" t="str">
            <v/>
          </cell>
          <cell r="AN69">
            <v>503</v>
          </cell>
          <cell r="AO69">
            <v>522</v>
          </cell>
          <cell r="AP69">
            <v>503</v>
          </cell>
          <cell r="AQ69">
            <v>522</v>
          </cell>
          <cell r="AR69" t="str">
            <v>N</v>
          </cell>
          <cell r="AS69" t="str">
            <v>X</v>
          </cell>
          <cell r="AU69">
            <v>-132</v>
          </cell>
          <cell r="AV69">
            <v>512</v>
          </cell>
        </row>
        <row r="70">
          <cell r="G70" t="str">
            <v>ABS507</v>
          </cell>
          <cell r="H70" t="str">
            <v>TWEK Proportional</v>
          </cell>
          <cell r="I70" t="str">
            <v>Y</v>
          </cell>
          <cell r="J70" t="str">
            <v>O</v>
          </cell>
          <cell r="K70">
            <v>165</v>
          </cell>
          <cell r="L70" t="str">
            <v>C</v>
          </cell>
          <cell r="M70" t="str">
            <v>01/01/2007 00:00:00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-1</v>
          </cell>
          <cell r="AL70">
            <v>0</v>
          </cell>
          <cell r="AM70" t="str">
            <v/>
          </cell>
          <cell r="AN70">
            <v>0</v>
          </cell>
          <cell r="AO70">
            <v>0</v>
          </cell>
          <cell r="AP70">
            <v>0</v>
          </cell>
          <cell r="AQ70">
            <v>0</v>
          </cell>
          <cell r="AR70" t="str">
            <v>N</v>
          </cell>
          <cell r="AS70" t="str">
            <v>X</v>
          </cell>
          <cell r="AU70">
            <v>0</v>
          </cell>
          <cell r="AV70">
            <v>0</v>
          </cell>
        </row>
        <row r="71">
          <cell r="G71" t="str">
            <v>ABS5071</v>
          </cell>
          <cell r="H71" t="str">
            <v>thereof personnal costs</v>
          </cell>
          <cell r="I71" t="str">
            <v>Y</v>
          </cell>
          <cell r="J71" t="str">
            <v>O</v>
          </cell>
          <cell r="K71">
            <v>170</v>
          </cell>
          <cell r="L71" t="str">
            <v>S</v>
          </cell>
          <cell r="M71" t="str">
            <v>01/01/2007 00:00:00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-1</v>
          </cell>
          <cell r="AL71">
            <v>0</v>
          </cell>
          <cell r="AM71" t="str">
            <v/>
          </cell>
          <cell r="AN71">
            <v>0</v>
          </cell>
          <cell r="AO71">
            <v>0</v>
          </cell>
          <cell r="AP71">
            <v>0</v>
          </cell>
          <cell r="AQ71">
            <v>0</v>
          </cell>
          <cell r="AR71" t="str">
            <v>N</v>
          </cell>
          <cell r="AS71" t="str">
            <v>X</v>
          </cell>
          <cell r="AU71">
            <v>0</v>
          </cell>
          <cell r="AV71">
            <v>0</v>
          </cell>
        </row>
        <row r="72">
          <cell r="G72" t="str">
            <v>ABS508</v>
          </cell>
          <cell r="H72" t="str">
            <v>TWEK Structural</v>
          </cell>
          <cell r="I72" t="str">
            <v>Y</v>
          </cell>
          <cell r="J72" t="str">
            <v>O</v>
          </cell>
          <cell r="K72">
            <v>175</v>
          </cell>
          <cell r="L72" t="str">
            <v>C</v>
          </cell>
          <cell r="M72" t="str">
            <v>01/01/2007 00:00:00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-1</v>
          </cell>
          <cell r="AL72">
            <v>0</v>
          </cell>
          <cell r="AM72" t="str">
            <v/>
          </cell>
          <cell r="AN72">
            <v>0</v>
          </cell>
          <cell r="AO72">
            <v>0</v>
          </cell>
          <cell r="AP72">
            <v>0</v>
          </cell>
          <cell r="AQ72">
            <v>0</v>
          </cell>
          <cell r="AR72" t="str">
            <v>N</v>
          </cell>
          <cell r="AS72" t="str">
            <v>X</v>
          </cell>
          <cell r="AU72">
            <v>0</v>
          </cell>
          <cell r="AV72">
            <v>0</v>
          </cell>
        </row>
        <row r="73">
          <cell r="G73" t="str">
            <v>ABS5081</v>
          </cell>
          <cell r="H73" t="str">
            <v>thereof depreciation</v>
          </cell>
          <cell r="I73" t="str">
            <v>Y</v>
          </cell>
          <cell r="J73" t="str">
            <v>O</v>
          </cell>
          <cell r="K73">
            <v>180</v>
          </cell>
          <cell r="L73" t="str">
            <v>S</v>
          </cell>
          <cell r="M73" t="str">
            <v>01/01/2007 00:00:00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-1</v>
          </cell>
          <cell r="AL73">
            <v>0</v>
          </cell>
          <cell r="AM73" t="str">
            <v/>
          </cell>
          <cell r="AN73">
            <v>0</v>
          </cell>
          <cell r="AO73">
            <v>0</v>
          </cell>
          <cell r="AP73">
            <v>0</v>
          </cell>
          <cell r="AQ73">
            <v>0</v>
          </cell>
          <cell r="AR73" t="str">
            <v>N</v>
          </cell>
          <cell r="AS73" t="str">
            <v>X</v>
          </cell>
          <cell r="AU73">
            <v>0</v>
          </cell>
          <cell r="AV73">
            <v>0</v>
          </cell>
        </row>
        <row r="74">
          <cell r="G74" t="str">
            <v>ABS5082</v>
          </cell>
          <cell r="H74" t="str">
            <v>thereof personal costs</v>
          </cell>
          <cell r="I74" t="str">
            <v>Y</v>
          </cell>
          <cell r="J74" t="str">
            <v>O</v>
          </cell>
          <cell r="K74">
            <v>185</v>
          </cell>
          <cell r="L74" t="str">
            <v>S</v>
          </cell>
          <cell r="M74" t="str">
            <v>01/01/2007 00:00:00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-1</v>
          </cell>
          <cell r="AL74">
            <v>0</v>
          </cell>
          <cell r="AM74" t="str">
            <v/>
          </cell>
          <cell r="AN74">
            <v>0</v>
          </cell>
          <cell r="AO74">
            <v>0</v>
          </cell>
          <cell r="AP74">
            <v>0</v>
          </cell>
          <cell r="AQ74">
            <v>0</v>
          </cell>
          <cell r="AR74" t="str">
            <v>N</v>
          </cell>
          <cell r="AS74" t="str">
            <v>X</v>
          </cell>
          <cell r="AU74">
            <v>0</v>
          </cell>
          <cell r="AV74">
            <v>0</v>
          </cell>
        </row>
        <row r="75">
          <cell r="G75" t="str">
            <v>ABS50165</v>
          </cell>
          <cell r="H75" t="str">
            <v>Total CC on Stocks &amp; Assets</v>
          </cell>
          <cell r="I75" t="str">
            <v>Y</v>
          </cell>
          <cell r="J75" t="str">
            <v>O</v>
          </cell>
          <cell r="K75">
            <v>192</v>
          </cell>
          <cell r="L75" t="str">
            <v>S</v>
          </cell>
          <cell r="M75" t="str">
            <v>01/01/2007 00:00:00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-1</v>
          </cell>
          <cell r="AL75">
            <v>0</v>
          </cell>
          <cell r="AM75" t="str">
            <v/>
          </cell>
          <cell r="AN75">
            <v>0</v>
          </cell>
          <cell r="AO75">
            <v>0</v>
          </cell>
          <cell r="AP75">
            <v>0</v>
          </cell>
          <cell r="AQ75">
            <v>0</v>
          </cell>
          <cell r="AR75" t="str">
            <v>N</v>
          </cell>
          <cell r="AS75" t="str">
            <v>X</v>
          </cell>
          <cell r="AU75">
            <v>0</v>
          </cell>
          <cell r="AV75">
            <v>0</v>
          </cell>
        </row>
        <row r="76">
          <cell r="G76" t="str">
            <v>ABS50167</v>
          </cell>
          <cell r="H76" t="str">
            <v>Total ED on Stocks &amp; Assets</v>
          </cell>
          <cell r="I76" t="str">
            <v>Y</v>
          </cell>
          <cell r="J76" t="str">
            <v>O</v>
          </cell>
          <cell r="K76">
            <v>193</v>
          </cell>
          <cell r="L76" t="str">
            <v>S</v>
          </cell>
          <cell r="M76" t="str">
            <v>01/01/2007 00:00:00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-1</v>
          </cell>
          <cell r="AL76">
            <v>0</v>
          </cell>
          <cell r="AM76" t="str">
            <v/>
          </cell>
          <cell r="AN76">
            <v>0</v>
          </cell>
          <cell r="AO76">
            <v>0</v>
          </cell>
          <cell r="AP76">
            <v>0</v>
          </cell>
          <cell r="AQ76">
            <v>0</v>
          </cell>
          <cell r="AR76" t="str">
            <v>N</v>
          </cell>
          <cell r="AS76" t="str">
            <v>X</v>
          </cell>
          <cell r="AU76">
            <v>0</v>
          </cell>
          <cell r="AV76">
            <v>0</v>
          </cell>
        </row>
        <row r="77">
          <cell r="G77" t="str">
            <v>TESP50</v>
          </cell>
          <cell r="H77" t="str">
            <v>ESP</v>
          </cell>
          <cell r="I77" t="str">
            <v>N</v>
          </cell>
          <cell r="J77" t="str">
            <v>X</v>
          </cell>
          <cell r="K77">
            <v>195</v>
          </cell>
          <cell r="L77" t="str">
            <v>I</v>
          </cell>
          <cell r="M77" t="str">
            <v>01/01/2007 00:00:00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-1</v>
          </cell>
          <cell r="AL77">
            <v>0</v>
          </cell>
          <cell r="AM77" t="str">
            <v/>
          </cell>
          <cell r="AN77">
            <v>0</v>
          </cell>
          <cell r="AO77">
            <v>0</v>
          </cell>
          <cell r="AP77">
            <v>0</v>
          </cell>
          <cell r="AQ77">
            <v>0</v>
          </cell>
          <cell r="AR77" t="str">
            <v>N</v>
          </cell>
          <cell r="AS77" t="str">
            <v>X</v>
          </cell>
          <cell r="AU77">
            <v>0</v>
          </cell>
          <cell r="AV77">
            <v>0</v>
          </cell>
        </row>
        <row r="78">
          <cell r="G78" t="str">
            <v>ESP500</v>
          </cell>
          <cell r="H78" t="str">
            <v>NGU</v>
          </cell>
          <cell r="I78" t="str">
            <v>Y</v>
          </cell>
          <cell r="J78" t="str">
            <v>X</v>
          </cell>
          <cell r="K78">
            <v>200</v>
          </cell>
          <cell r="L78" t="str">
            <v>C</v>
          </cell>
          <cell r="M78" t="str">
            <v>01/01/2007 00:00:00</v>
          </cell>
          <cell r="N78">
            <v>679</v>
          </cell>
          <cell r="O78">
            <v>679</v>
          </cell>
          <cell r="P78">
            <v>679</v>
          </cell>
          <cell r="Q78">
            <v>679</v>
          </cell>
          <cell r="R78">
            <v>679</v>
          </cell>
          <cell r="S78">
            <v>679</v>
          </cell>
          <cell r="T78">
            <v>679</v>
          </cell>
          <cell r="U78">
            <v>679</v>
          </cell>
          <cell r="V78">
            <v>679</v>
          </cell>
          <cell r="W78">
            <v>679</v>
          </cell>
          <cell r="X78">
            <v>679</v>
          </cell>
          <cell r="Y78">
            <v>674</v>
          </cell>
          <cell r="Z78">
            <v>679</v>
          </cell>
          <cell r="AA78">
            <v>679</v>
          </cell>
          <cell r="AB78">
            <v>679</v>
          </cell>
          <cell r="AC78">
            <v>679</v>
          </cell>
          <cell r="AD78">
            <v>679</v>
          </cell>
          <cell r="AE78">
            <v>679</v>
          </cell>
          <cell r="AF78">
            <v>679</v>
          </cell>
          <cell r="AG78">
            <v>679</v>
          </cell>
          <cell r="AH78">
            <v>679</v>
          </cell>
          <cell r="AI78">
            <v>679</v>
          </cell>
          <cell r="AJ78">
            <v>679</v>
          </cell>
          <cell r="AK78">
            <v>-1</v>
          </cell>
          <cell r="AL78">
            <v>674</v>
          </cell>
          <cell r="AM78" t="str">
            <v/>
          </cell>
          <cell r="AN78">
            <v>8328</v>
          </cell>
          <cell r="AO78">
            <v>8477</v>
          </cell>
          <cell r="AP78">
            <v>8328</v>
          </cell>
          <cell r="AQ78">
            <v>8477</v>
          </cell>
          <cell r="AR78" t="str">
            <v>N</v>
          </cell>
          <cell r="AS78" t="str">
            <v>X</v>
          </cell>
          <cell r="AU78">
            <v>4074</v>
          </cell>
          <cell r="AV78">
            <v>8143</v>
          </cell>
        </row>
        <row r="79">
          <cell r="G79" t="str">
            <v>ESP501</v>
          </cell>
          <cell r="H79" t="str">
            <v>Sales Manufacturing Costs</v>
          </cell>
          <cell r="I79" t="str">
            <v>Y</v>
          </cell>
          <cell r="J79" t="str">
            <v>X</v>
          </cell>
          <cell r="K79">
            <v>205</v>
          </cell>
          <cell r="L79" t="str">
            <v>C</v>
          </cell>
          <cell r="M79" t="str">
            <v>01/01/2007 00:00:00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-1</v>
          </cell>
          <cell r="AL79">
            <v>0</v>
          </cell>
          <cell r="AM79" t="str">
            <v/>
          </cell>
          <cell r="AN79">
            <v>0</v>
          </cell>
          <cell r="AO79">
            <v>0</v>
          </cell>
          <cell r="AP79">
            <v>0</v>
          </cell>
          <cell r="AQ79">
            <v>0</v>
          </cell>
          <cell r="AR79" t="str">
            <v>N</v>
          </cell>
          <cell r="AS79" t="str">
            <v>X</v>
          </cell>
          <cell r="AU79">
            <v>0</v>
          </cell>
          <cell r="AV79">
            <v>0</v>
          </cell>
        </row>
        <row r="80">
          <cell r="G80" t="str">
            <v>ESP50110</v>
          </cell>
          <cell r="H80" t="str">
            <v>Material Cost at Standard (ELIM ONLY)</v>
          </cell>
          <cell r="I80" t="str">
            <v>Y</v>
          </cell>
          <cell r="J80" t="str">
            <v>E</v>
          </cell>
          <cell r="K80">
            <v>210</v>
          </cell>
          <cell r="L80" t="str">
            <v>C</v>
          </cell>
          <cell r="M80" t="str">
            <v>01/01/2007 00:00:00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-1</v>
          </cell>
          <cell r="AL80">
            <v>0</v>
          </cell>
          <cell r="AM80" t="str">
            <v/>
          </cell>
          <cell r="AN80">
            <v>0</v>
          </cell>
          <cell r="AO80">
            <v>0</v>
          </cell>
          <cell r="AP80">
            <v>0</v>
          </cell>
          <cell r="AQ80">
            <v>0</v>
          </cell>
          <cell r="AR80" t="str">
            <v>N</v>
          </cell>
          <cell r="AS80" t="str">
            <v>X</v>
          </cell>
          <cell r="AU80">
            <v>0</v>
          </cell>
          <cell r="AV80">
            <v>0</v>
          </cell>
        </row>
        <row r="81">
          <cell r="G81" t="str">
            <v>ESP50115</v>
          </cell>
          <cell r="H81" t="str">
            <v>Material Cost at Standard</v>
          </cell>
          <cell r="I81" t="str">
            <v>Y</v>
          </cell>
          <cell r="J81" t="str">
            <v>X</v>
          </cell>
          <cell r="K81">
            <v>215</v>
          </cell>
          <cell r="L81" t="str">
            <v>S</v>
          </cell>
          <cell r="M81" t="str">
            <v>01/01/2007 00:00:00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-1</v>
          </cell>
          <cell r="AL81">
            <v>0</v>
          </cell>
          <cell r="AM81" t="str">
            <v/>
          </cell>
          <cell r="AN81">
            <v>0</v>
          </cell>
          <cell r="AO81">
            <v>0</v>
          </cell>
          <cell r="AP81">
            <v>0</v>
          </cell>
          <cell r="AQ81">
            <v>0</v>
          </cell>
          <cell r="AR81" t="str">
            <v>N</v>
          </cell>
          <cell r="AS81" t="str">
            <v>X</v>
          </cell>
          <cell r="AU81">
            <v>0</v>
          </cell>
          <cell r="AV81">
            <v>0</v>
          </cell>
        </row>
        <row r="82">
          <cell r="G82" t="str">
            <v>ESP50120</v>
          </cell>
          <cell r="H82" t="str">
            <v>Cost Adjustment Material</v>
          </cell>
          <cell r="I82" t="str">
            <v>Y</v>
          </cell>
          <cell r="J82" t="str">
            <v>X</v>
          </cell>
          <cell r="K82">
            <v>220</v>
          </cell>
          <cell r="L82" t="str">
            <v>S</v>
          </cell>
          <cell r="M82" t="str">
            <v>01/01/2007 00:00:00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-1</v>
          </cell>
          <cell r="AL82">
            <v>0</v>
          </cell>
          <cell r="AM82" t="str">
            <v/>
          </cell>
          <cell r="AN82">
            <v>0</v>
          </cell>
          <cell r="AO82">
            <v>0</v>
          </cell>
          <cell r="AP82">
            <v>0</v>
          </cell>
          <cell r="AQ82">
            <v>0</v>
          </cell>
          <cell r="AR82" t="str">
            <v>N</v>
          </cell>
          <cell r="AS82" t="str">
            <v>X</v>
          </cell>
          <cell r="AU82">
            <v>0</v>
          </cell>
          <cell r="AV82">
            <v>0</v>
          </cell>
        </row>
        <row r="83">
          <cell r="G83" t="str">
            <v>ESP50130</v>
          </cell>
          <cell r="H83" t="str">
            <v>PHEK Variable</v>
          </cell>
          <cell r="I83" t="str">
            <v>Y</v>
          </cell>
          <cell r="J83" t="str">
            <v>X</v>
          </cell>
          <cell r="K83">
            <v>225</v>
          </cell>
          <cell r="L83" t="str">
            <v>S</v>
          </cell>
          <cell r="M83" t="str">
            <v>01/01/2007 00:00:00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-1</v>
          </cell>
          <cell r="AL83">
            <v>0</v>
          </cell>
          <cell r="AM83" t="str">
            <v/>
          </cell>
          <cell r="AN83">
            <v>0</v>
          </cell>
          <cell r="AO83">
            <v>0</v>
          </cell>
          <cell r="AP83">
            <v>0</v>
          </cell>
          <cell r="AQ83">
            <v>0</v>
          </cell>
          <cell r="AR83" t="str">
            <v>N</v>
          </cell>
          <cell r="AS83" t="str">
            <v>X</v>
          </cell>
          <cell r="AU83">
            <v>0</v>
          </cell>
          <cell r="AV83">
            <v>0</v>
          </cell>
        </row>
        <row r="84">
          <cell r="G84" t="str">
            <v>ESP50140</v>
          </cell>
          <cell r="H84" t="str">
            <v>Cost adjustment Proportional</v>
          </cell>
          <cell r="I84" t="str">
            <v>Y</v>
          </cell>
          <cell r="J84" t="str">
            <v>X</v>
          </cell>
          <cell r="K84">
            <v>230</v>
          </cell>
          <cell r="L84" t="str">
            <v>S</v>
          </cell>
          <cell r="M84" t="str">
            <v>01/01/2007 00:00:00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-1</v>
          </cell>
          <cell r="AL84">
            <v>0</v>
          </cell>
          <cell r="AM84" t="str">
            <v/>
          </cell>
          <cell r="AN84">
            <v>0</v>
          </cell>
          <cell r="AO84">
            <v>0</v>
          </cell>
          <cell r="AP84">
            <v>0</v>
          </cell>
          <cell r="AQ84">
            <v>0</v>
          </cell>
          <cell r="AR84" t="str">
            <v>N</v>
          </cell>
          <cell r="AS84" t="str">
            <v>X</v>
          </cell>
          <cell r="AU84">
            <v>0</v>
          </cell>
          <cell r="AV84">
            <v>0</v>
          </cell>
        </row>
        <row r="85">
          <cell r="G85" t="str">
            <v>ESP50150</v>
          </cell>
          <cell r="H85" t="str">
            <v>PHEK Fix</v>
          </cell>
          <cell r="I85" t="str">
            <v>Y</v>
          </cell>
          <cell r="J85" t="str">
            <v>X</v>
          </cell>
          <cell r="K85">
            <v>235</v>
          </cell>
          <cell r="L85" t="str">
            <v>S</v>
          </cell>
          <cell r="M85" t="str">
            <v>01/01/2007 00:00:00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-1</v>
          </cell>
          <cell r="AL85">
            <v>0</v>
          </cell>
          <cell r="AM85" t="str">
            <v/>
          </cell>
          <cell r="AN85">
            <v>0</v>
          </cell>
          <cell r="AO85">
            <v>0</v>
          </cell>
          <cell r="AP85">
            <v>0</v>
          </cell>
          <cell r="AQ85">
            <v>0</v>
          </cell>
          <cell r="AR85" t="str">
            <v>N</v>
          </cell>
          <cell r="AS85" t="str">
            <v>X</v>
          </cell>
          <cell r="AU85">
            <v>0</v>
          </cell>
          <cell r="AV85">
            <v>0</v>
          </cell>
        </row>
        <row r="86">
          <cell r="G86" t="str">
            <v>ESP50160</v>
          </cell>
          <cell r="H86" t="str">
            <v>Cost Adjustment Structural Other</v>
          </cell>
          <cell r="I86" t="str">
            <v>Y</v>
          </cell>
          <cell r="J86" t="str">
            <v>X</v>
          </cell>
          <cell r="K86">
            <v>240</v>
          </cell>
          <cell r="L86" t="str">
            <v>S</v>
          </cell>
          <cell r="M86" t="str">
            <v>01/01/2007 00:00:00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-1</v>
          </cell>
          <cell r="AL86">
            <v>0</v>
          </cell>
          <cell r="AM86" t="str">
            <v/>
          </cell>
          <cell r="AN86">
            <v>0</v>
          </cell>
          <cell r="AO86">
            <v>0</v>
          </cell>
          <cell r="AP86">
            <v>0</v>
          </cell>
          <cell r="AQ86">
            <v>0</v>
          </cell>
          <cell r="AR86" t="str">
            <v>N</v>
          </cell>
          <cell r="AS86" t="str">
            <v>X</v>
          </cell>
          <cell r="AU86">
            <v>0</v>
          </cell>
          <cell r="AV86">
            <v>0</v>
          </cell>
        </row>
        <row r="87">
          <cell r="G87" t="str">
            <v>ESP50170</v>
          </cell>
          <cell r="H87" t="str">
            <v>Utilization Variance</v>
          </cell>
          <cell r="I87" t="str">
            <v>Y</v>
          </cell>
          <cell r="J87" t="str">
            <v>X</v>
          </cell>
          <cell r="K87">
            <v>245</v>
          </cell>
          <cell r="L87" t="str">
            <v>S</v>
          </cell>
          <cell r="M87" t="str">
            <v>01/01/2007 00:00:00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v>
          </cell>
          <cell r="AL87">
            <v>0</v>
          </cell>
          <cell r="AM87" t="str">
            <v/>
          </cell>
          <cell r="AN87">
            <v>0</v>
          </cell>
          <cell r="AO87">
            <v>0</v>
          </cell>
          <cell r="AP87">
            <v>0</v>
          </cell>
          <cell r="AQ87">
            <v>0</v>
          </cell>
          <cell r="AR87" t="str">
            <v>N</v>
          </cell>
          <cell r="AS87" t="str">
            <v>X</v>
          </cell>
          <cell r="AU87">
            <v>0</v>
          </cell>
          <cell r="AV87">
            <v>0</v>
          </cell>
        </row>
        <row r="88">
          <cell r="G88" t="str">
            <v>ESP502</v>
          </cell>
          <cell r="H88" t="str">
            <v>Margin over TWEK</v>
          </cell>
          <cell r="I88" t="str">
            <v>Y</v>
          </cell>
          <cell r="J88" t="str">
            <v>X</v>
          </cell>
          <cell r="K88">
            <v>255</v>
          </cell>
          <cell r="L88" t="str">
            <v>C</v>
          </cell>
          <cell r="M88" t="str">
            <v>01/01/2007 00:00:00</v>
          </cell>
          <cell r="N88">
            <v>679</v>
          </cell>
          <cell r="O88">
            <v>679</v>
          </cell>
          <cell r="P88">
            <v>679</v>
          </cell>
          <cell r="Q88">
            <v>679</v>
          </cell>
          <cell r="R88">
            <v>679</v>
          </cell>
          <cell r="S88">
            <v>679</v>
          </cell>
          <cell r="T88">
            <v>679</v>
          </cell>
          <cell r="U88">
            <v>679</v>
          </cell>
          <cell r="V88">
            <v>679</v>
          </cell>
          <cell r="W88">
            <v>679</v>
          </cell>
          <cell r="X88">
            <v>679</v>
          </cell>
          <cell r="Y88">
            <v>674</v>
          </cell>
          <cell r="Z88">
            <v>679</v>
          </cell>
          <cell r="AA88">
            <v>679</v>
          </cell>
          <cell r="AB88">
            <v>679</v>
          </cell>
          <cell r="AC88">
            <v>679</v>
          </cell>
          <cell r="AD88">
            <v>679</v>
          </cell>
          <cell r="AE88">
            <v>679</v>
          </cell>
          <cell r="AF88">
            <v>679</v>
          </cell>
          <cell r="AG88">
            <v>679</v>
          </cell>
          <cell r="AH88">
            <v>679</v>
          </cell>
          <cell r="AI88">
            <v>679</v>
          </cell>
          <cell r="AJ88">
            <v>679</v>
          </cell>
          <cell r="AK88">
            <v>-1</v>
          </cell>
          <cell r="AL88">
            <v>674</v>
          </cell>
          <cell r="AM88" t="str">
            <v/>
          </cell>
          <cell r="AN88">
            <v>8328</v>
          </cell>
          <cell r="AO88">
            <v>8477</v>
          </cell>
          <cell r="AP88">
            <v>8328</v>
          </cell>
          <cell r="AQ88">
            <v>8477</v>
          </cell>
          <cell r="AR88" t="str">
            <v>N</v>
          </cell>
          <cell r="AS88" t="str">
            <v>X</v>
          </cell>
          <cell r="AU88">
            <v>4074</v>
          </cell>
          <cell r="AV88">
            <v>8143</v>
          </cell>
        </row>
        <row r="89">
          <cell r="G89" t="str">
            <v>ESP50310</v>
          </cell>
          <cell r="H89" t="str">
            <v>Plan-VVGK Selling var.</v>
          </cell>
          <cell r="I89" t="str">
            <v>Y</v>
          </cell>
          <cell r="J89" t="str">
            <v>X</v>
          </cell>
          <cell r="K89">
            <v>260</v>
          </cell>
          <cell r="L89" t="str">
            <v>S</v>
          </cell>
          <cell r="M89" t="str">
            <v>01/01/2007 00:00:00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-1</v>
          </cell>
          <cell r="AL89">
            <v>0</v>
          </cell>
          <cell r="AM89" t="str">
            <v/>
          </cell>
          <cell r="AN89">
            <v>0</v>
          </cell>
          <cell r="AO89">
            <v>0</v>
          </cell>
          <cell r="AP89">
            <v>0</v>
          </cell>
          <cell r="AQ89">
            <v>0</v>
          </cell>
          <cell r="AR89" t="str">
            <v>N</v>
          </cell>
          <cell r="AS89" t="str">
            <v>X</v>
          </cell>
          <cell r="AU89">
            <v>0</v>
          </cell>
          <cell r="AV89">
            <v>0</v>
          </cell>
        </row>
        <row r="90">
          <cell r="G90" t="str">
            <v>ESP50330</v>
          </cell>
          <cell r="H90" t="str">
            <v>Plan-VVGK Development var.</v>
          </cell>
          <cell r="I90" t="str">
            <v>Y</v>
          </cell>
          <cell r="J90" t="str">
            <v>X</v>
          </cell>
          <cell r="K90">
            <v>265</v>
          </cell>
          <cell r="L90" t="str">
            <v>S</v>
          </cell>
          <cell r="M90" t="str">
            <v>01/01/2007 00:00:00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-1</v>
          </cell>
          <cell r="AL90">
            <v>0</v>
          </cell>
          <cell r="AM90" t="str">
            <v/>
          </cell>
          <cell r="AN90">
            <v>0</v>
          </cell>
          <cell r="AO90">
            <v>0</v>
          </cell>
          <cell r="AP90">
            <v>0</v>
          </cell>
          <cell r="AQ90">
            <v>0</v>
          </cell>
          <cell r="AR90" t="str">
            <v>N</v>
          </cell>
          <cell r="AS90" t="str">
            <v>X</v>
          </cell>
          <cell r="AU90">
            <v>0</v>
          </cell>
          <cell r="AV90">
            <v>0</v>
          </cell>
        </row>
        <row r="91">
          <cell r="G91" t="str">
            <v>ESP50350</v>
          </cell>
          <cell r="H91" t="str">
            <v>Plan-VVGK Administration var.</v>
          </cell>
          <cell r="I91" t="str">
            <v>Y</v>
          </cell>
          <cell r="J91" t="str">
            <v>X</v>
          </cell>
          <cell r="K91">
            <v>270</v>
          </cell>
          <cell r="L91" t="str">
            <v>S</v>
          </cell>
          <cell r="M91" t="str">
            <v>01/01/2007 00:00:00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-1</v>
          </cell>
          <cell r="AL91">
            <v>0</v>
          </cell>
          <cell r="AM91" t="str">
            <v/>
          </cell>
          <cell r="AN91">
            <v>0</v>
          </cell>
          <cell r="AO91">
            <v>0</v>
          </cell>
          <cell r="AP91">
            <v>0</v>
          </cell>
          <cell r="AQ91">
            <v>0</v>
          </cell>
          <cell r="AR91" t="str">
            <v>N</v>
          </cell>
          <cell r="AS91" t="str">
            <v>X</v>
          </cell>
          <cell r="AU91">
            <v>0</v>
          </cell>
          <cell r="AV91">
            <v>0</v>
          </cell>
        </row>
        <row r="92">
          <cell r="G92" t="str">
            <v>ESP60060</v>
          </cell>
          <cell r="H92" t="str">
            <v>Cost Variances Plan-VVGK variable</v>
          </cell>
          <cell r="I92" t="str">
            <v>Y</v>
          </cell>
          <cell r="J92" t="str">
            <v>X</v>
          </cell>
          <cell r="K92">
            <v>275</v>
          </cell>
          <cell r="L92" t="str">
            <v>S</v>
          </cell>
          <cell r="M92" t="str">
            <v>01/01/2007 00:00:00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-1</v>
          </cell>
          <cell r="AL92">
            <v>0</v>
          </cell>
          <cell r="AM92" t="str">
            <v/>
          </cell>
          <cell r="AN92">
            <v>0</v>
          </cell>
          <cell r="AO92">
            <v>0</v>
          </cell>
          <cell r="AP92">
            <v>0</v>
          </cell>
          <cell r="AQ92">
            <v>0</v>
          </cell>
          <cell r="AR92" t="str">
            <v>N</v>
          </cell>
          <cell r="AS92" t="str">
            <v>X</v>
          </cell>
          <cell r="AU92">
            <v>0</v>
          </cell>
          <cell r="AV92">
            <v>0</v>
          </cell>
        </row>
        <row r="93">
          <cell r="G93" t="str">
            <v>ESP50320</v>
          </cell>
          <cell r="H93" t="str">
            <v>Plan-VVGK Selling fix</v>
          </cell>
          <cell r="I93" t="str">
            <v>Y</v>
          </cell>
          <cell r="J93" t="str">
            <v>X</v>
          </cell>
          <cell r="K93">
            <v>280</v>
          </cell>
          <cell r="L93" t="str">
            <v>S</v>
          </cell>
          <cell r="M93" t="str">
            <v>01/01/2007 00:00:00</v>
          </cell>
          <cell r="N93">
            <v>9</v>
          </cell>
          <cell r="O93">
            <v>9</v>
          </cell>
          <cell r="P93">
            <v>9</v>
          </cell>
          <cell r="Q93">
            <v>9</v>
          </cell>
          <cell r="R93">
            <v>9</v>
          </cell>
          <cell r="S93">
            <v>9</v>
          </cell>
          <cell r="T93">
            <v>9</v>
          </cell>
          <cell r="U93">
            <v>2</v>
          </cell>
          <cell r="V93">
            <v>9</v>
          </cell>
          <cell r="W93">
            <v>9</v>
          </cell>
          <cell r="X93">
            <v>9</v>
          </cell>
          <cell r="Y93">
            <v>9</v>
          </cell>
          <cell r="Z93">
            <v>9</v>
          </cell>
          <cell r="AA93">
            <v>9</v>
          </cell>
          <cell r="AB93">
            <v>9</v>
          </cell>
          <cell r="AC93">
            <v>9</v>
          </cell>
          <cell r="AD93">
            <v>9</v>
          </cell>
          <cell r="AE93">
            <v>9</v>
          </cell>
          <cell r="AF93">
            <v>9</v>
          </cell>
          <cell r="AG93">
            <v>2</v>
          </cell>
          <cell r="AH93">
            <v>9</v>
          </cell>
          <cell r="AI93">
            <v>9</v>
          </cell>
          <cell r="AJ93">
            <v>9</v>
          </cell>
          <cell r="AK93">
            <v>-1</v>
          </cell>
          <cell r="AL93">
            <v>9</v>
          </cell>
          <cell r="AM93" t="str">
            <v/>
          </cell>
          <cell r="AN93">
            <v>102</v>
          </cell>
          <cell r="AO93">
            <v>104</v>
          </cell>
          <cell r="AP93">
            <v>102</v>
          </cell>
          <cell r="AQ93">
            <v>104</v>
          </cell>
          <cell r="AR93" t="str">
            <v>N</v>
          </cell>
          <cell r="AS93" t="str">
            <v>X</v>
          </cell>
          <cell r="AU93">
            <v>54</v>
          </cell>
          <cell r="AV93">
            <v>101</v>
          </cell>
        </row>
        <row r="94">
          <cell r="G94" t="str">
            <v>ESP50340</v>
          </cell>
          <cell r="H94" t="str">
            <v>Plan-VVGK Development fix</v>
          </cell>
          <cell r="I94" t="str">
            <v>Y</v>
          </cell>
          <cell r="J94" t="str">
            <v>X</v>
          </cell>
          <cell r="K94">
            <v>285</v>
          </cell>
          <cell r="L94" t="str">
            <v>C</v>
          </cell>
          <cell r="M94" t="str">
            <v>01/01/2007 00:00:00</v>
          </cell>
          <cell r="N94">
            <v>680</v>
          </cell>
          <cell r="O94">
            <v>680</v>
          </cell>
          <cell r="P94">
            <v>680</v>
          </cell>
          <cell r="Q94">
            <v>680</v>
          </cell>
          <cell r="R94">
            <v>680</v>
          </cell>
          <cell r="S94">
            <v>680</v>
          </cell>
          <cell r="T94">
            <v>680</v>
          </cell>
          <cell r="U94">
            <v>170</v>
          </cell>
          <cell r="V94">
            <v>680</v>
          </cell>
          <cell r="W94">
            <v>680</v>
          </cell>
          <cell r="X94">
            <v>680</v>
          </cell>
          <cell r="Y94">
            <v>-161</v>
          </cell>
          <cell r="Z94">
            <v>680</v>
          </cell>
          <cell r="AA94">
            <v>680</v>
          </cell>
          <cell r="AB94">
            <v>680</v>
          </cell>
          <cell r="AC94">
            <v>680</v>
          </cell>
          <cell r="AD94">
            <v>680</v>
          </cell>
          <cell r="AE94">
            <v>680</v>
          </cell>
          <cell r="AF94">
            <v>680</v>
          </cell>
          <cell r="AG94">
            <v>170</v>
          </cell>
          <cell r="AH94">
            <v>680</v>
          </cell>
          <cell r="AI94">
            <v>680</v>
          </cell>
          <cell r="AJ94">
            <v>680</v>
          </cell>
          <cell r="AK94">
            <v>-1</v>
          </cell>
          <cell r="AL94">
            <v>-161</v>
          </cell>
          <cell r="AM94" t="str">
            <v/>
          </cell>
          <cell r="AN94">
            <v>7040</v>
          </cell>
          <cell r="AO94">
            <v>7106</v>
          </cell>
          <cell r="AP94">
            <v>7040</v>
          </cell>
          <cell r="AQ94">
            <v>7106</v>
          </cell>
          <cell r="AR94" t="str">
            <v>N</v>
          </cell>
          <cell r="AS94" t="str">
            <v>X</v>
          </cell>
          <cell r="AU94">
            <v>4080</v>
          </cell>
          <cell r="AV94">
            <v>6809</v>
          </cell>
        </row>
        <row r="95">
          <cell r="G95" t="str">
            <v>ESP50360</v>
          </cell>
          <cell r="H95" t="str">
            <v>Plan-VVGK Administration fix (without CC Credit)</v>
          </cell>
          <cell r="I95" t="str">
            <v>Y</v>
          </cell>
          <cell r="J95" t="str">
            <v>X</v>
          </cell>
          <cell r="K95">
            <v>290</v>
          </cell>
          <cell r="L95" t="str">
            <v>C</v>
          </cell>
          <cell r="M95" t="str">
            <v>01/01/2007 00:00:00</v>
          </cell>
          <cell r="N95">
            <v>24</v>
          </cell>
          <cell r="O95">
            <v>24</v>
          </cell>
          <cell r="P95">
            <v>24</v>
          </cell>
          <cell r="Q95">
            <v>24</v>
          </cell>
          <cell r="R95">
            <v>24</v>
          </cell>
          <cell r="S95">
            <v>24</v>
          </cell>
          <cell r="T95">
            <v>24</v>
          </cell>
          <cell r="U95">
            <v>6</v>
          </cell>
          <cell r="V95">
            <v>24</v>
          </cell>
          <cell r="W95">
            <v>24</v>
          </cell>
          <cell r="X95">
            <v>24</v>
          </cell>
          <cell r="Y95">
            <v>20</v>
          </cell>
          <cell r="Z95">
            <v>24</v>
          </cell>
          <cell r="AA95">
            <v>24</v>
          </cell>
          <cell r="AB95">
            <v>24</v>
          </cell>
          <cell r="AC95">
            <v>24</v>
          </cell>
          <cell r="AD95">
            <v>24</v>
          </cell>
          <cell r="AE95">
            <v>24</v>
          </cell>
          <cell r="AF95">
            <v>24</v>
          </cell>
          <cell r="AG95">
            <v>6</v>
          </cell>
          <cell r="AH95">
            <v>24</v>
          </cell>
          <cell r="AI95">
            <v>24</v>
          </cell>
          <cell r="AJ95">
            <v>24</v>
          </cell>
          <cell r="AK95">
            <v>-1</v>
          </cell>
          <cell r="AL95">
            <v>20</v>
          </cell>
          <cell r="AM95" t="str">
            <v/>
          </cell>
          <cell r="AN95">
            <v>272</v>
          </cell>
          <cell r="AO95">
            <v>277</v>
          </cell>
          <cell r="AP95">
            <v>272</v>
          </cell>
          <cell r="AQ95">
            <v>277</v>
          </cell>
          <cell r="AR95" t="str">
            <v>N</v>
          </cell>
          <cell r="AS95" t="str">
            <v>X</v>
          </cell>
          <cell r="AU95">
            <v>144</v>
          </cell>
          <cell r="AV95">
            <v>266</v>
          </cell>
        </row>
        <row r="96">
          <cell r="G96" t="str">
            <v>ESP505</v>
          </cell>
          <cell r="H96" t="str">
            <v>Total Cost Variances Plan-VVGK fix</v>
          </cell>
          <cell r="I96" t="str">
            <v>Y</v>
          </cell>
          <cell r="J96" t="str">
            <v>X</v>
          </cell>
          <cell r="K96">
            <v>295</v>
          </cell>
          <cell r="L96" t="str">
            <v>S</v>
          </cell>
          <cell r="M96" t="str">
            <v>01/01/2007 00:00:00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-1</v>
          </cell>
          <cell r="AL96">
            <v>0</v>
          </cell>
          <cell r="AM96" t="str">
            <v/>
          </cell>
          <cell r="AN96">
            <v>0</v>
          </cell>
          <cell r="AO96">
            <v>0</v>
          </cell>
          <cell r="AP96">
            <v>0</v>
          </cell>
          <cell r="AQ96">
            <v>0</v>
          </cell>
          <cell r="AR96" t="str">
            <v>N</v>
          </cell>
          <cell r="AS96" t="str">
            <v>X</v>
          </cell>
          <cell r="AU96">
            <v>0</v>
          </cell>
          <cell r="AV96">
            <v>0</v>
          </cell>
        </row>
        <row r="97">
          <cell r="G97" t="str">
            <v>ESP60160</v>
          </cell>
          <cell r="H97" t="str">
            <v>thereof Cost Variances on CC Credit</v>
          </cell>
          <cell r="I97" t="str">
            <v>Y</v>
          </cell>
          <cell r="J97" t="str">
            <v>H</v>
          </cell>
          <cell r="K97">
            <v>296</v>
          </cell>
          <cell r="L97" t="str">
            <v>S</v>
          </cell>
          <cell r="M97" t="str">
            <v>01/01/2007 00:00:00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-1</v>
          </cell>
          <cell r="AL97">
            <v>0</v>
          </cell>
          <cell r="AM97" t="str">
            <v/>
          </cell>
          <cell r="AN97">
            <v>0</v>
          </cell>
          <cell r="AO97">
            <v>0</v>
          </cell>
          <cell r="AP97">
            <v>0</v>
          </cell>
          <cell r="AQ97">
            <v>0</v>
          </cell>
          <cell r="AR97" t="str">
            <v>N</v>
          </cell>
          <cell r="AS97" t="str">
            <v>X</v>
          </cell>
          <cell r="AU97">
            <v>0</v>
          </cell>
          <cell r="AV97">
            <v>0</v>
          </cell>
        </row>
        <row r="98">
          <cell r="G98" t="str">
            <v>ESP50365</v>
          </cell>
          <cell r="H98" t="str">
            <v>VVGK Admin. Structural (ELIM Only)</v>
          </cell>
          <cell r="I98" t="str">
            <v>Y</v>
          </cell>
          <cell r="J98" t="str">
            <v>E</v>
          </cell>
          <cell r="K98">
            <v>300</v>
          </cell>
          <cell r="L98" t="str">
            <v>C</v>
          </cell>
          <cell r="M98" t="str">
            <v>01/01/2007 00:00:00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-1</v>
          </cell>
          <cell r="AL98">
            <v>0</v>
          </cell>
          <cell r="AM98" t="str">
            <v/>
          </cell>
          <cell r="AN98">
            <v>0</v>
          </cell>
          <cell r="AO98">
            <v>0</v>
          </cell>
          <cell r="AP98">
            <v>0</v>
          </cell>
          <cell r="AQ98">
            <v>0</v>
          </cell>
          <cell r="AR98" t="str">
            <v>N</v>
          </cell>
          <cell r="AS98" t="str">
            <v>X</v>
          </cell>
          <cell r="AU98">
            <v>0</v>
          </cell>
          <cell r="AV98">
            <v>0</v>
          </cell>
        </row>
        <row r="99">
          <cell r="G99" t="str">
            <v>ESP503</v>
          </cell>
          <cell r="H99" t="str">
            <v>TOTAL VVGK</v>
          </cell>
          <cell r="I99" t="str">
            <v>Y</v>
          </cell>
          <cell r="J99" t="str">
            <v>X</v>
          </cell>
          <cell r="K99">
            <v>305</v>
          </cell>
          <cell r="L99" t="str">
            <v>C</v>
          </cell>
          <cell r="M99" t="str">
            <v>01/01/2007 00:00:00</v>
          </cell>
          <cell r="N99">
            <v>713</v>
          </cell>
          <cell r="O99">
            <v>713</v>
          </cell>
          <cell r="P99">
            <v>713</v>
          </cell>
          <cell r="Q99">
            <v>713</v>
          </cell>
          <cell r="R99">
            <v>713</v>
          </cell>
          <cell r="S99">
            <v>713</v>
          </cell>
          <cell r="T99">
            <v>713</v>
          </cell>
          <cell r="U99">
            <v>178</v>
          </cell>
          <cell r="V99">
            <v>713</v>
          </cell>
          <cell r="W99">
            <v>713</v>
          </cell>
          <cell r="X99">
            <v>713</v>
          </cell>
          <cell r="Y99">
            <v>-132</v>
          </cell>
          <cell r="Z99">
            <v>713</v>
          </cell>
          <cell r="AA99">
            <v>713</v>
          </cell>
          <cell r="AB99">
            <v>713</v>
          </cell>
          <cell r="AC99">
            <v>713</v>
          </cell>
          <cell r="AD99">
            <v>713</v>
          </cell>
          <cell r="AE99">
            <v>713</v>
          </cell>
          <cell r="AF99">
            <v>713</v>
          </cell>
          <cell r="AG99">
            <v>178</v>
          </cell>
          <cell r="AH99">
            <v>713</v>
          </cell>
          <cell r="AI99">
            <v>713</v>
          </cell>
          <cell r="AJ99">
            <v>713</v>
          </cell>
          <cell r="AK99">
            <v>-1</v>
          </cell>
          <cell r="AL99">
            <v>-132</v>
          </cell>
          <cell r="AM99" t="str">
            <v/>
          </cell>
          <cell r="AN99">
            <v>7414</v>
          </cell>
          <cell r="AO99">
            <v>7487</v>
          </cell>
          <cell r="AP99">
            <v>7414</v>
          </cell>
          <cell r="AQ99">
            <v>7487</v>
          </cell>
          <cell r="AR99" t="str">
            <v>N</v>
          </cell>
          <cell r="AS99" t="str">
            <v>X</v>
          </cell>
          <cell r="AU99">
            <v>4278</v>
          </cell>
          <cell r="AV99">
            <v>7176</v>
          </cell>
        </row>
        <row r="100">
          <cell r="G100" t="str">
            <v>ESP504</v>
          </cell>
          <cell r="H100" t="str">
            <v>Other Income &amp; deductions</v>
          </cell>
          <cell r="I100" t="str">
            <v>Y</v>
          </cell>
          <cell r="J100" t="str">
            <v>X</v>
          </cell>
          <cell r="K100">
            <v>325</v>
          </cell>
          <cell r="L100" t="str">
            <v>S</v>
          </cell>
          <cell r="M100" t="str">
            <v>01/01/2007 00:00:00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-1</v>
          </cell>
          <cell r="AL100">
            <v>0</v>
          </cell>
          <cell r="AM100" t="str">
            <v/>
          </cell>
          <cell r="AN100">
            <v>0</v>
          </cell>
          <cell r="AO100">
            <v>0</v>
          </cell>
          <cell r="AP100">
            <v>0</v>
          </cell>
          <cell r="AQ100">
            <v>0</v>
          </cell>
          <cell r="AR100" t="str">
            <v>N</v>
          </cell>
          <cell r="AS100" t="str">
            <v>X</v>
          </cell>
          <cell r="AU100">
            <v>0</v>
          </cell>
          <cell r="AV100">
            <v>0</v>
          </cell>
        </row>
        <row r="101">
          <cell r="G101" t="str">
            <v>ESP60130</v>
          </cell>
          <cell r="H101" t="str">
            <v>Fin. Income (w/o liquid assets &amp; mrkt. sec.)</v>
          </cell>
          <cell r="I101" t="str">
            <v>Y</v>
          </cell>
          <cell r="J101" t="str">
            <v>H</v>
          </cell>
          <cell r="K101">
            <v>330</v>
          </cell>
          <cell r="L101" t="str">
            <v>S</v>
          </cell>
          <cell r="M101" t="str">
            <v>01/01/2007 00:00:00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-1</v>
          </cell>
          <cell r="AL101">
            <v>0</v>
          </cell>
          <cell r="AM101" t="str">
            <v/>
          </cell>
          <cell r="AN101">
            <v>0</v>
          </cell>
          <cell r="AO101">
            <v>0</v>
          </cell>
          <cell r="AP101">
            <v>0</v>
          </cell>
          <cell r="AQ101">
            <v>0</v>
          </cell>
          <cell r="AR101" t="str">
            <v>N</v>
          </cell>
          <cell r="AS101" t="str">
            <v>X</v>
          </cell>
          <cell r="AU101">
            <v>0</v>
          </cell>
          <cell r="AV101">
            <v>0</v>
          </cell>
        </row>
        <row r="102">
          <cell r="G102" t="str">
            <v>ESP506</v>
          </cell>
          <cell r="H102" t="str">
            <v>BE / DB5 from 01.2002 onwards</v>
          </cell>
          <cell r="I102" t="str">
            <v>Y</v>
          </cell>
          <cell r="J102" t="str">
            <v>X</v>
          </cell>
          <cell r="K102">
            <v>350</v>
          </cell>
          <cell r="L102" t="str">
            <v>C</v>
          </cell>
          <cell r="M102" t="str">
            <v>01/01/2007 00:00:00</v>
          </cell>
          <cell r="N102">
            <v>-34</v>
          </cell>
          <cell r="O102">
            <v>-34</v>
          </cell>
          <cell r="P102">
            <v>-34</v>
          </cell>
          <cell r="Q102">
            <v>-34</v>
          </cell>
          <cell r="R102">
            <v>-34</v>
          </cell>
          <cell r="S102">
            <v>-34</v>
          </cell>
          <cell r="T102">
            <v>-34</v>
          </cell>
          <cell r="U102">
            <v>501</v>
          </cell>
          <cell r="V102">
            <v>-34</v>
          </cell>
          <cell r="W102">
            <v>-34</v>
          </cell>
          <cell r="X102">
            <v>-34</v>
          </cell>
          <cell r="Y102">
            <v>806</v>
          </cell>
          <cell r="Z102">
            <v>-34</v>
          </cell>
          <cell r="AA102">
            <v>-34</v>
          </cell>
          <cell r="AB102">
            <v>-34</v>
          </cell>
          <cell r="AC102">
            <v>-34</v>
          </cell>
          <cell r="AD102">
            <v>-34</v>
          </cell>
          <cell r="AE102">
            <v>-34</v>
          </cell>
          <cell r="AF102">
            <v>-34</v>
          </cell>
          <cell r="AG102">
            <v>501</v>
          </cell>
          <cell r="AH102">
            <v>-34</v>
          </cell>
          <cell r="AI102">
            <v>-34</v>
          </cell>
          <cell r="AJ102">
            <v>-34</v>
          </cell>
          <cell r="AK102">
            <v>-1</v>
          </cell>
          <cell r="AL102">
            <v>806</v>
          </cell>
          <cell r="AM102" t="str">
            <v/>
          </cell>
          <cell r="AN102">
            <v>914</v>
          </cell>
          <cell r="AO102">
            <v>990</v>
          </cell>
          <cell r="AP102">
            <v>914</v>
          </cell>
          <cell r="AQ102">
            <v>990</v>
          </cell>
          <cell r="AR102" t="str">
            <v>N</v>
          </cell>
          <cell r="AS102" t="str">
            <v>X</v>
          </cell>
          <cell r="AU102">
            <v>-204</v>
          </cell>
          <cell r="AV102">
            <v>967</v>
          </cell>
        </row>
        <row r="103">
          <cell r="G103" t="str">
            <v>ESP507</v>
          </cell>
          <cell r="H103" t="str">
            <v>TWEK Proportional</v>
          </cell>
          <cell r="I103" t="str">
            <v>Y</v>
          </cell>
          <cell r="J103" t="str">
            <v>O</v>
          </cell>
          <cell r="K103">
            <v>355</v>
          </cell>
          <cell r="L103" t="str">
            <v>C</v>
          </cell>
          <cell r="M103" t="str">
            <v>01/01/2007 00:00:00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-1</v>
          </cell>
          <cell r="AL103">
            <v>0</v>
          </cell>
          <cell r="AM103" t="str">
            <v/>
          </cell>
          <cell r="AN103">
            <v>0</v>
          </cell>
          <cell r="AO103">
            <v>0</v>
          </cell>
          <cell r="AP103">
            <v>0</v>
          </cell>
          <cell r="AQ103">
            <v>0</v>
          </cell>
          <cell r="AR103" t="str">
            <v>N</v>
          </cell>
          <cell r="AS103" t="str">
            <v>X</v>
          </cell>
          <cell r="AU103">
            <v>0</v>
          </cell>
          <cell r="AV103">
            <v>0</v>
          </cell>
        </row>
        <row r="104">
          <cell r="G104" t="str">
            <v>ESP5071</v>
          </cell>
          <cell r="H104" t="str">
            <v>thereof personal costs</v>
          </cell>
          <cell r="I104" t="str">
            <v>Y</v>
          </cell>
          <cell r="J104" t="str">
            <v>O</v>
          </cell>
          <cell r="K104">
            <v>360</v>
          </cell>
          <cell r="L104" t="str">
            <v>S</v>
          </cell>
          <cell r="M104" t="str">
            <v>01/01/2007 00:00:00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-1</v>
          </cell>
          <cell r="AL104">
            <v>0</v>
          </cell>
          <cell r="AM104" t="str">
            <v/>
          </cell>
          <cell r="AN104">
            <v>0</v>
          </cell>
          <cell r="AO104">
            <v>0</v>
          </cell>
          <cell r="AP104">
            <v>0</v>
          </cell>
          <cell r="AQ104">
            <v>0</v>
          </cell>
          <cell r="AR104" t="str">
            <v>N</v>
          </cell>
          <cell r="AS104" t="str">
            <v>X</v>
          </cell>
          <cell r="AU104">
            <v>0</v>
          </cell>
          <cell r="AV104">
            <v>0</v>
          </cell>
        </row>
        <row r="105">
          <cell r="G105" t="str">
            <v>ESP508</v>
          </cell>
          <cell r="H105" t="str">
            <v>TWEK Structural</v>
          </cell>
          <cell r="I105" t="str">
            <v>Y</v>
          </cell>
          <cell r="J105" t="str">
            <v>O</v>
          </cell>
          <cell r="K105">
            <v>365</v>
          </cell>
          <cell r="L105" t="str">
            <v>C</v>
          </cell>
          <cell r="M105" t="str">
            <v>01/01/2007 00:00:00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-1</v>
          </cell>
          <cell r="AL105">
            <v>0</v>
          </cell>
          <cell r="AM105" t="str">
            <v/>
          </cell>
          <cell r="AN105">
            <v>0</v>
          </cell>
          <cell r="AO105">
            <v>0</v>
          </cell>
          <cell r="AP105">
            <v>0</v>
          </cell>
          <cell r="AQ105">
            <v>0</v>
          </cell>
          <cell r="AR105" t="str">
            <v>N</v>
          </cell>
          <cell r="AS105" t="str">
            <v>X</v>
          </cell>
          <cell r="AU105">
            <v>0</v>
          </cell>
          <cell r="AV105">
            <v>0</v>
          </cell>
        </row>
        <row r="106">
          <cell r="G106" t="str">
            <v>ESP5081</v>
          </cell>
          <cell r="H106" t="str">
            <v>Thereof depreciation</v>
          </cell>
          <cell r="I106" t="str">
            <v>Y</v>
          </cell>
          <cell r="J106" t="str">
            <v>O</v>
          </cell>
          <cell r="K106">
            <v>370</v>
          </cell>
          <cell r="L106" t="str">
            <v>S</v>
          </cell>
          <cell r="M106" t="str">
            <v>01/01/2007 00:00:00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-1</v>
          </cell>
          <cell r="AL106">
            <v>0</v>
          </cell>
          <cell r="AM106" t="str">
            <v/>
          </cell>
          <cell r="AN106">
            <v>0</v>
          </cell>
          <cell r="AO106">
            <v>0</v>
          </cell>
          <cell r="AP106">
            <v>0</v>
          </cell>
          <cell r="AQ106">
            <v>0</v>
          </cell>
          <cell r="AR106" t="str">
            <v>N</v>
          </cell>
          <cell r="AS106" t="str">
            <v>X</v>
          </cell>
          <cell r="AU106">
            <v>0</v>
          </cell>
          <cell r="AV106">
            <v>0</v>
          </cell>
        </row>
        <row r="107">
          <cell r="G107" t="str">
            <v>ESP5082</v>
          </cell>
          <cell r="H107" t="str">
            <v>Thereof personnal costs</v>
          </cell>
          <cell r="I107" t="str">
            <v>Y</v>
          </cell>
          <cell r="J107" t="str">
            <v>O</v>
          </cell>
          <cell r="K107">
            <v>375</v>
          </cell>
          <cell r="L107" t="str">
            <v>S</v>
          </cell>
          <cell r="M107" t="str">
            <v>01/01/2007 00:00:00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-1</v>
          </cell>
          <cell r="AL107">
            <v>0</v>
          </cell>
          <cell r="AM107" t="str">
            <v/>
          </cell>
          <cell r="AN107">
            <v>0</v>
          </cell>
          <cell r="AO107">
            <v>0</v>
          </cell>
          <cell r="AP107">
            <v>0</v>
          </cell>
          <cell r="AQ107">
            <v>0</v>
          </cell>
          <cell r="AR107" t="str">
            <v>N</v>
          </cell>
          <cell r="AS107" t="str">
            <v>X</v>
          </cell>
          <cell r="AU107">
            <v>0</v>
          </cell>
          <cell r="AV107">
            <v>0</v>
          </cell>
        </row>
        <row r="108">
          <cell r="G108" t="str">
            <v>TEHB50</v>
          </cell>
          <cell r="H108" t="str">
            <v>EHB</v>
          </cell>
          <cell r="I108" t="str">
            <v>N</v>
          </cell>
          <cell r="J108" t="str">
            <v>X</v>
          </cell>
          <cell r="K108">
            <v>385</v>
          </cell>
          <cell r="L108" t="str">
            <v>I</v>
          </cell>
          <cell r="M108" t="str">
            <v>01/01/2007 00:00:00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-1</v>
          </cell>
          <cell r="AL108">
            <v>0</v>
          </cell>
          <cell r="AM108" t="str">
            <v/>
          </cell>
          <cell r="AN108">
            <v>0</v>
          </cell>
          <cell r="AO108">
            <v>0</v>
          </cell>
          <cell r="AP108">
            <v>0</v>
          </cell>
          <cell r="AQ108">
            <v>0</v>
          </cell>
          <cell r="AR108" t="str">
            <v>N</v>
          </cell>
          <cell r="AS108" t="str">
            <v>X</v>
          </cell>
          <cell r="AU108">
            <v>0</v>
          </cell>
          <cell r="AV108">
            <v>0</v>
          </cell>
        </row>
        <row r="109">
          <cell r="G109" t="str">
            <v>EHB500</v>
          </cell>
          <cell r="H109" t="str">
            <v>NGU</v>
          </cell>
          <cell r="I109" t="str">
            <v>Y</v>
          </cell>
          <cell r="J109" t="str">
            <v>X</v>
          </cell>
          <cell r="K109">
            <v>390</v>
          </cell>
          <cell r="L109" t="str">
            <v>C</v>
          </cell>
          <cell r="M109" t="str">
            <v>01/01/2007 00:00:00</v>
          </cell>
          <cell r="N109">
            <v>2176</v>
          </cell>
          <cell r="O109">
            <v>2077</v>
          </cell>
          <cell r="P109">
            <v>2375</v>
          </cell>
          <cell r="Q109">
            <v>1879</v>
          </cell>
          <cell r="R109">
            <v>1977</v>
          </cell>
          <cell r="S109">
            <v>302</v>
          </cell>
          <cell r="T109">
            <v>284</v>
          </cell>
          <cell r="U109">
            <v>273</v>
          </cell>
          <cell r="V109">
            <v>305</v>
          </cell>
          <cell r="W109">
            <v>312</v>
          </cell>
          <cell r="X109">
            <v>292</v>
          </cell>
          <cell r="Y109">
            <v>254</v>
          </cell>
          <cell r="Z109">
            <v>2176</v>
          </cell>
          <cell r="AA109">
            <v>2077</v>
          </cell>
          <cell r="AB109">
            <v>2375</v>
          </cell>
          <cell r="AC109">
            <v>1879</v>
          </cell>
          <cell r="AD109">
            <v>1977</v>
          </cell>
          <cell r="AE109">
            <v>302</v>
          </cell>
          <cell r="AF109">
            <v>284</v>
          </cell>
          <cell r="AG109">
            <v>273</v>
          </cell>
          <cell r="AH109">
            <v>305</v>
          </cell>
          <cell r="AI109">
            <v>312</v>
          </cell>
          <cell r="AJ109">
            <v>292</v>
          </cell>
          <cell r="AK109">
            <v>-1</v>
          </cell>
          <cell r="AL109">
            <v>254</v>
          </cell>
          <cell r="AM109" t="str">
            <v/>
          </cell>
          <cell r="AN109">
            <v>6012</v>
          </cell>
          <cell r="AO109">
            <v>5785</v>
          </cell>
          <cell r="AP109">
            <v>6012</v>
          </cell>
          <cell r="AQ109">
            <v>5785</v>
          </cell>
          <cell r="AR109" t="str">
            <v>N</v>
          </cell>
          <cell r="AS109" t="str">
            <v>X</v>
          </cell>
          <cell r="AU109">
            <v>10786</v>
          </cell>
          <cell r="AV109">
            <v>12506</v>
          </cell>
        </row>
        <row r="110">
          <cell r="G110" t="str">
            <v>EHB501</v>
          </cell>
          <cell r="H110" t="str">
            <v>Sales manufacturing costs</v>
          </cell>
          <cell r="I110" t="str">
            <v>Y</v>
          </cell>
          <cell r="J110" t="str">
            <v>X</v>
          </cell>
          <cell r="K110">
            <v>395</v>
          </cell>
          <cell r="L110" t="str">
            <v>C</v>
          </cell>
          <cell r="M110" t="str">
            <v>01/01/2007 00:00:00</v>
          </cell>
          <cell r="N110">
            <v>1019</v>
          </cell>
          <cell r="O110">
            <v>990</v>
          </cell>
          <cell r="P110">
            <v>1063</v>
          </cell>
          <cell r="Q110">
            <v>960</v>
          </cell>
          <cell r="R110">
            <v>946</v>
          </cell>
          <cell r="S110">
            <v>950</v>
          </cell>
          <cell r="T110">
            <v>856</v>
          </cell>
          <cell r="U110">
            <v>535</v>
          </cell>
          <cell r="V110">
            <v>893</v>
          </cell>
          <cell r="W110">
            <v>915</v>
          </cell>
          <cell r="X110">
            <v>864</v>
          </cell>
          <cell r="Y110">
            <v>998</v>
          </cell>
          <cell r="Z110">
            <v>1019</v>
          </cell>
          <cell r="AA110">
            <v>990</v>
          </cell>
          <cell r="AB110">
            <v>1063</v>
          </cell>
          <cell r="AC110">
            <v>960</v>
          </cell>
          <cell r="AD110">
            <v>946</v>
          </cell>
          <cell r="AE110">
            <v>950</v>
          </cell>
          <cell r="AF110">
            <v>856</v>
          </cell>
          <cell r="AG110">
            <v>535</v>
          </cell>
          <cell r="AH110">
            <v>893</v>
          </cell>
          <cell r="AI110">
            <v>915</v>
          </cell>
          <cell r="AJ110">
            <v>864</v>
          </cell>
          <cell r="AK110">
            <v>-1</v>
          </cell>
          <cell r="AL110">
            <v>998</v>
          </cell>
          <cell r="AM110" t="str">
            <v/>
          </cell>
          <cell r="AN110">
            <v>4704</v>
          </cell>
          <cell r="AO110">
            <v>4449</v>
          </cell>
          <cell r="AP110">
            <v>4704</v>
          </cell>
          <cell r="AQ110">
            <v>4449</v>
          </cell>
          <cell r="AR110" t="str">
            <v>N</v>
          </cell>
          <cell r="AS110" t="str">
            <v>X</v>
          </cell>
          <cell r="AU110">
            <v>5928</v>
          </cell>
          <cell r="AV110">
            <v>10989</v>
          </cell>
        </row>
        <row r="111">
          <cell r="G111" t="str">
            <v>EHB50110</v>
          </cell>
          <cell r="H111" t="str">
            <v>Material cost at standard (ELIM only)</v>
          </cell>
          <cell r="I111" t="str">
            <v>Y</v>
          </cell>
          <cell r="J111" t="str">
            <v>E</v>
          </cell>
          <cell r="K111">
            <v>400</v>
          </cell>
          <cell r="L111" t="str">
            <v>C</v>
          </cell>
          <cell r="M111" t="str">
            <v>01/01/2007 00:00:00</v>
          </cell>
          <cell r="N111">
            <v>-13</v>
          </cell>
          <cell r="O111">
            <v>-12</v>
          </cell>
          <cell r="P111">
            <v>-14</v>
          </cell>
          <cell r="Q111">
            <v>-11</v>
          </cell>
          <cell r="R111">
            <v>-12</v>
          </cell>
          <cell r="S111">
            <v>-13</v>
          </cell>
          <cell r="T111">
            <v>-12</v>
          </cell>
          <cell r="U111">
            <v>-11</v>
          </cell>
          <cell r="V111">
            <v>-13</v>
          </cell>
          <cell r="W111">
            <v>-14</v>
          </cell>
          <cell r="X111">
            <v>-12</v>
          </cell>
          <cell r="Y111">
            <v>-10</v>
          </cell>
          <cell r="Z111">
            <v>-13</v>
          </cell>
          <cell r="AA111">
            <v>-12</v>
          </cell>
          <cell r="AB111">
            <v>-14</v>
          </cell>
          <cell r="AC111">
            <v>-11</v>
          </cell>
          <cell r="AD111">
            <v>-12</v>
          </cell>
          <cell r="AE111">
            <v>-13</v>
          </cell>
          <cell r="AF111">
            <v>-12</v>
          </cell>
          <cell r="AG111">
            <v>-11</v>
          </cell>
          <cell r="AH111">
            <v>-13</v>
          </cell>
          <cell r="AI111">
            <v>-14</v>
          </cell>
          <cell r="AJ111">
            <v>-12</v>
          </cell>
          <cell r="AK111">
            <v>-1</v>
          </cell>
          <cell r="AL111">
            <v>-10</v>
          </cell>
          <cell r="AM111" t="str">
            <v/>
          </cell>
          <cell r="AN111">
            <v>-468</v>
          </cell>
          <cell r="AO111">
            <v>-402</v>
          </cell>
          <cell r="AP111">
            <v>-468</v>
          </cell>
          <cell r="AQ111">
            <v>-402</v>
          </cell>
          <cell r="AR111" t="str">
            <v>N</v>
          </cell>
          <cell r="AS111" t="str">
            <v>X</v>
          </cell>
          <cell r="AU111">
            <v>-75</v>
          </cell>
          <cell r="AV111">
            <v>-147</v>
          </cell>
        </row>
        <row r="112">
          <cell r="G112" t="str">
            <v>EHB50115</v>
          </cell>
          <cell r="H112" t="str">
            <v>Material cost at standart</v>
          </cell>
          <cell r="I112" t="str">
            <v>Y</v>
          </cell>
          <cell r="J112" t="str">
            <v>X</v>
          </cell>
          <cell r="K112">
            <v>405</v>
          </cell>
          <cell r="L112" t="str">
            <v>S</v>
          </cell>
          <cell r="M112" t="str">
            <v>01/01/2007 00:00:00</v>
          </cell>
          <cell r="N112">
            <v>480</v>
          </cell>
          <cell r="O112">
            <v>456</v>
          </cell>
          <cell r="P112">
            <v>525</v>
          </cell>
          <cell r="Q112">
            <v>411</v>
          </cell>
          <cell r="R112">
            <v>434</v>
          </cell>
          <cell r="S112">
            <v>502</v>
          </cell>
          <cell r="T112">
            <v>434</v>
          </cell>
          <cell r="U112">
            <v>411</v>
          </cell>
          <cell r="V112">
            <v>480</v>
          </cell>
          <cell r="W112">
            <v>501</v>
          </cell>
          <cell r="X112">
            <v>456</v>
          </cell>
          <cell r="Y112">
            <v>366</v>
          </cell>
          <cell r="Z112">
            <v>480</v>
          </cell>
          <cell r="AA112">
            <v>456</v>
          </cell>
          <cell r="AB112">
            <v>525</v>
          </cell>
          <cell r="AC112">
            <v>411</v>
          </cell>
          <cell r="AD112">
            <v>434</v>
          </cell>
          <cell r="AE112">
            <v>502</v>
          </cell>
          <cell r="AF112">
            <v>434</v>
          </cell>
          <cell r="AG112">
            <v>411</v>
          </cell>
          <cell r="AH112">
            <v>480</v>
          </cell>
          <cell r="AI112">
            <v>501</v>
          </cell>
          <cell r="AJ112">
            <v>456</v>
          </cell>
          <cell r="AK112">
            <v>-1</v>
          </cell>
          <cell r="AL112">
            <v>366</v>
          </cell>
          <cell r="AM112" t="str">
            <v/>
          </cell>
          <cell r="AN112">
            <v>1240</v>
          </cell>
          <cell r="AO112">
            <v>1242</v>
          </cell>
          <cell r="AP112">
            <v>1240</v>
          </cell>
          <cell r="AQ112">
            <v>1242</v>
          </cell>
          <cell r="AR112" t="str">
            <v>N</v>
          </cell>
          <cell r="AS112" t="str">
            <v>X</v>
          </cell>
          <cell r="AU112">
            <v>2808</v>
          </cell>
          <cell r="AV112">
            <v>5456</v>
          </cell>
        </row>
        <row r="113">
          <cell r="G113" t="str">
            <v>EHB50120</v>
          </cell>
          <cell r="H113" t="str">
            <v>Cost ajustement materials</v>
          </cell>
          <cell r="I113" t="str">
            <v>Y</v>
          </cell>
          <cell r="J113" t="str">
            <v>X</v>
          </cell>
          <cell r="K113">
            <v>410</v>
          </cell>
          <cell r="L113" t="str">
            <v>S</v>
          </cell>
          <cell r="M113" t="str">
            <v>01/01/2007 00:00:00</v>
          </cell>
          <cell r="N113">
            <v>-7</v>
          </cell>
          <cell r="O113">
            <v>-5</v>
          </cell>
          <cell r="P113">
            <v>-3</v>
          </cell>
          <cell r="Q113">
            <v>-2</v>
          </cell>
          <cell r="R113">
            <v>-1</v>
          </cell>
          <cell r="S113">
            <v>0</v>
          </cell>
          <cell r="T113">
            <v>0</v>
          </cell>
          <cell r="U113">
            <v>1</v>
          </cell>
          <cell r="V113">
            <v>2</v>
          </cell>
          <cell r="W113">
            <v>3</v>
          </cell>
          <cell r="X113">
            <v>5</v>
          </cell>
          <cell r="Y113">
            <v>7</v>
          </cell>
          <cell r="Z113">
            <v>-7</v>
          </cell>
          <cell r="AA113">
            <v>-5</v>
          </cell>
          <cell r="AB113">
            <v>-3</v>
          </cell>
          <cell r="AC113">
            <v>-2</v>
          </cell>
          <cell r="AD113">
            <v>-1</v>
          </cell>
          <cell r="AE113">
            <v>0</v>
          </cell>
          <cell r="AF113">
            <v>0</v>
          </cell>
          <cell r="AG113">
            <v>1</v>
          </cell>
          <cell r="AH113">
            <v>2</v>
          </cell>
          <cell r="AI113">
            <v>3</v>
          </cell>
          <cell r="AJ113">
            <v>5</v>
          </cell>
          <cell r="AK113">
            <v>-1</v>
          </cell>
          <cell r="AL113">
            <v>7</v>
          </cell>
          <cell r="AM113" t="str">
            <v/>
          </cell>
          <cell r="AN113">
            <v>0</v>
          </cell>
          <cell r="AO113">
            <v>0</v>
          </cell>
          <cell r="AP113">
            <v>0</v>
          </cell>
          <cell r="AQ113">
            <v>0</v>
          </cell>
          <cell r="AR113" t="str">
            <v>N</v>
          </cell>
          <cell r="AS113" t="str">
            <v>X</v>
          </cell>
          <cell r="AU113">
            <v>-18</v>
          </cell>
          <cell r="AV113">
            <v>0</v>
          </cell>
        </row>
        <row r="114">
          <cell r="G114" t="str">
            <v>EHB50130</v>
          </cell>
          <cell r="H114" t="str">
            <v>PHEK Variable other</v>
          </cell>
          <cell r="I114" t="str">
            <v>Y</v>
          </cell>
          <cell r="J114" t="str">
            <v>X</v>
          </cell>
          <cell r="K114">
            <v>415</v>
          </cell>
          <cell r="L114" t="str">
            <v>S</v>
          </cell>
          <cell r="M114" t="str">
            <v>01/01/2007 00:00:00</v>
          </cell>
          <cell r="N114">
            <v>304</v>
          </cell>
          <cell r="O114">
            <v>290</v>
          </cell>
          <cell r="P114">
            <v>333</v>
          </cell>
          <cell r="Q114">
            <v>261</v>
          </cell>
          <cell r="R114">
            <v>275</v>
          </cell>
          <cell r="S114">
            <v>31</v>
          </cell>
          <cell r="T114">
            <v>28</v>
          </cell>
          <cell r="U114">
            <v>27</v>
          </cell>
          <cell r="V114">
            <v>31</v>
          </cell>
          <cell r="W114">
            <v>32</v>
          </cell>
          <cell r="X114">
            <v>29</v>
          </cell>
          <cell r="Y114">
            <v>24</v>
          </cell>
          <cell r="Z114">
            <v>304</v>
          </cell>
          <cell r="AA114">
            <v>290</v>
          </cell>
          <cell r="AB114">
            <v>333</v>
          </cell>
          <cell r="AC114">
            <v>261</v>
          </cell>
          <cell r="AD114">
            <v>275</v>
          </cell>
          <cell r="AE114">
            <v>31</v>
          </cell>
          <cell r="AF114">
            <v>28</v>
          </cell>
          <cell r="AG114">
            <v>27</v>
          </cell>
          <cell r="AH114">
            <v>31</v>
          </cell>
          <cell r="AI114">
            <v>32</v>
          </cell>
          <cell r="AJ114">
            <v>29</v>
          </cell>
          <cell r="AK114">
            <v>-1</v>
          </cell>
          <cell r="AL114">
            <v>24</v>
          </cell>
          <cell r="AM114" t="str">
            <v/>
          </cell>
          <cell r="AN114">
            <v>786</v>
          </cell>
          <cell r="AO114">
            <v>747</v>
          </cell>
          <cell r="AP114">
            <v>786</v>
          </cell>
          <cell r="AQ114">
            <v>747</v>
          </cell>
          <cell r="AR114" t="str">
            <v>N</v>
          </cell>
          <cell r="AS114" t="str">
            <v>X</v>
          </cell>
          <cell r="AU114">
            <v>1494</v>
          </cell>
          <cell r="AV114">
            <v>1665</v>
          </cell>
        </row>
        <row r="115">
          <cell r="G115" t="str">
            <v>EHB50140</v>
          </cell>
          <cell r="H115" t="str">
            <v>Cost adjustement proportional</v>
          </cell>
          <cell r="I115" t="str">
            <v>Y</v>
          </cell>
          <cell r="J115" t="str">
            <v>X</v>
          </cell>
          <cell r="K115">
            <v>417</v>
          </cell>
          <cell r="L115" t="str">
            <v>S</v>
          </cell>
          <cell r="M115" t="str">
            <v>01/01/2007 00:00:00</v>
          </cell>
          <cell r="N115">
            <v>122</v>
          </cell>
          <cell r="O115">
            <v>109</v>
          </cell>
          <cell r="P115">
            <v>145</v>
          </cell>
          <cell r="Q115">
            <v>71</v>
          </cell>
          <cell r="R115">
            <v>100</v>
          </cell>
          <cell r="S115">
            <v>-82</v>
          </cell>
          <cell r="T115">
            <v>-84</v>
          </cell>
          <cell r="U115">
            <v>-58</v>
          </cell>
          <cell r="V115">
            <v>-80</v>
          </cell>
          <cell r="W115">
            <v>-82</v>
          </cell>
          <cell r="X115">
            <v>-80</v>
          </cell>
          <cell r="Y115">
            <v>-81</v>
          </cell>
          <cell r="Z115">
            <v>122</v>
          </cell>
          <cell r="AA115">
            <v>109</v>
          </cell>
          <cell r="AB115">
            <v>145</v>
          </cell>
          <cell r="AC115">
            <v>71</v>
          </cell>
          <cell r="AD115">
            <v>100</v>
          </cell>
          <cell r="AE115">
            <v>-82</v>
          </cell>
          <cell r="AF115">
            <v>-84</v>
          </cell>
          <cell r="AG115">
            <v>-58</v>
          </cell>
          <cell r="AH115">
            <v>-80</v>
          </cell>
          <cell r="AI115">
            <v>-82</v>
          </cell>
          <cell r="AJ115">
            <v>-80</v>
          </cell>
          <cell r="AK115">
            <v>-1</v>
          </cell>
          <cell r="AL115">
            <v>-81</v>
          </cell>
          <cell r="AM115" t="str">
            <v/>
          </cell>
          <cell r="AN115">
            <v>0</v>
          </cell>
          <cell r="AO115">
            <v>0</v>
          </cell>
          <cell r="AP115">
            <v>0</v>
          </cell>
          <cell r="AQ115">
            <v>0</v>
          </cell>
          <cell r="AR115" t="str">
            <v>N</v>
          </cell>
          <cell r="AS115" t="str">
            <v>X</v>
          </cell>
          <cell r="AU115">
            <v>465</v>
          </cell>
          <cell r="AV115">
            <v>0</v>
          </cell>
        </row>
        <row r="116">
          <cell r="G116" t="str">
            <v>EHB50150</v>
          </cell>
          <cell r="H116" t="str">
            <v>PHEK Fix</v>
          </cell>
          <cell r="I116" t="str">
            <v>Y</v>
          </cell>
          <cell r="J116" t="str">
            <v>X</v>
          </cell>
          <cell r="K116">
            <v>425</v>
          </cell>
          <cell r="L116" t="str">
            <v>S</v>
          </cell>
          <cell r="M116" t="str">
            <v>01/01/2007 00:00:00</v>
          </cell>
          <cell r="N116">
            <v>692</v>
          </cell>
          <cell r="O116">
            <v>659</v>
          </cell>
          <cell r="P116">
            <v>758</v>
          </cell>
          <cell r="Q116">
            <v>593</v>
          </cell>
          <cell r="R116">
            <v>626</v>
          </cell>
          <cell r="S116">
            <v>70</v>
          </cell>
          <cell r="T116">
            <v>63</v>
          </cell>
          <cell r="U116">
            <v>60</v>
          </cell>
          <cell r="V116">
            <v>70</v>
          </cell>
          <cell r="W116">
            <v>73</v>
          </cell>
          <cell r="X116">
            <v>67</v>
          </cell>
          <cell r="Y116">
            <v>54</v>
          </cell>
          <cell r="Z116">
            <v>692</v>
          </cell>
          <cell r="AA116">
            <v>659</v>
          </cell>
          <cell r="AB116">
            <v>758</v>
          </cell>
          <cell r="AC116">
            <v>593</v>
          </cell>
          <cell r="AD116">
            <v>626</v>
          </cell>
          <cell r="AE116">
            <v>70</v>
          </cell>
          <cell r="AF116">
            <v>63</v>
          </cell>
          <cell r="AG116">
            <v>60</v>
          </cell>
          <cell r="AH116">
            <v>70</v>
          </cell>
          <cell r="AI116">
            <v>73</v>
          </cell>
          <cell r="AJ116">
            <v>67</v>
          </cell>
          <cell r="AK116">
            <v>-1</v>
          </cell>
          <cell r="AL116">
            <v>54</v>
          </cell>
          <cell r="AM116" t="str">
            <v/>
          </cell>
          <cell r="AN116">
            <v>3046</v>
          </cell>
          <cell r="AO116">
            <v>2802</v>
          </cell>
          <cell r="AP116">
            <v>3046</v>
          </cell>
          <cell r="AQ116">
            <v>2802</v>
          </cell>
          <cell r="AR116" t="str">
            <v>N</v>
          </cell>
          <cell r="AS116" t="str">
            <v>X</v>
          </cell>
          <cell r="AU116">
            <v>3398</v>
          </cell>
          <cell r="AV116">
            <v>3785</v>
          </cell>
        </row>
        <row r="117">
          <cell r="G117" t="str">
            <v>EHB50160</v>
          </cell>
          <cell r="H117" t="str">
            <v>Cost adjustement structural Other</v>
          </cell>
          <cell r="I117" t="str">
            <v>Y</v>
          </cell>
          <cell r="J117" t="str">
            <v>X</v>
          </cell>
          <cell r="K117">
            <v>430</v>
          </cell>
          <cell r="L117" t="str">
            <v>S</v>
          </cell>
          <cell r="M117" t="str">
            <v>01/01/2007 00:00:00</v>
          </cell>
          <cell r="N117">
            <v>329</v>
          </cell>
          <cell r="O117">
            <v>299</v>
          </cell>
          <cell r="P117">
            <v>397</v>
          </cell>
          <cell r="Q117">
            <v>225</v>
          </cell>
          <cell r="R117">
            <v>278</v>
          </cell>
          <cell r="S117">
            <v>-278</v>
          </cell>
          <cell r="T117">
            <v>-259</v>
          </cell>
          <cell r="U117">
            <v>9</v>
          </cell>
          <cell r="V117">
            <v>-247</v>
          </cell>
          <cell r="W117">
            <v>-244</v>
          </cell>
          <cell r="X117">
            <v>-249</v>
          </cell>
          <cell r="Y117">
            <v>-490</v>
          </cell>
          <cell r="Z117">
            <v>329</v>
          </cell>
          <cell r="AA117">
            <v>299</v>
          </cell>
          <cell r="AB117">
            <v>397</v>
          </cell>
          <cell r="AC117">
            <v>225</v>
          </cell>
          <cell r="AD117">
            <v>278</v>
          </cell>
          <cell r="AE117">
            <v>-278</v>
          </cell>
          <cell r="AF117">
            <v>-259</v>
          </cell>
          <cell r="AG117">
            <v>9</v>
          </cell>
          <cell r="AH117">
            <v>-247</v>
          </cell>
          <cell r="AI117">
            <v>-244</v>
          </cell>
          <cell r="AJ117">
            <v>-249</v>
          </cell>
          <cell r="AK117">
            <v>-1</v>
          </cell>
          <cell r="AL117">
            <v>-490</v>
          </cell>
          <cell r="AM117" t="str">
            <v/>
          </cell>
          <cell r="AN117">
            <v>-100</v>
          </cell>
          <cell r="AO117">
            <v>-60</v>
          </cell>
          <cell r="AP117">
            <v>-100</v>
          </cell>
          <cell r="AQ117">
            <v>-60</v>
          </cell>
          <cell r="AR117" t="str">
            <v>N</v>
          </cell>
          <cell r="AS117" t="str">
            <v>X</v>
          </cell>
          <cell r="AU117">
            <v>1250</v>
          </cell>
          <cell r="AV117">
            <v>-230</v>
          </cell>
        </row>
        <row r="118">
          <cell r="G118" t="str">
            <v>EHB50170</v>
          </cell>
          <cell r="H118" t="str">
            <v>Utilization variance</v>
          </cell>
          <cell r="I118" t="str">
            <v>Y</v>
          </cell>
          <cell r="J118" t="str">
            <v>X</v>
          </cell>
          <cell r="K118">
            <v>435</v>
          </cell>
          <cell r="L118" t="str">
            <v>S</v>
          </cell>
          <cell r="M118" t="str">
            <v>01/01/2007 00:00:00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-1</v>
          </cell>
          <cell r="AL118">
            <v>0</v>
          </cell>
          <cell r="AM118" t="str">
            <v/>
          </cell>
          <cell r="AN118">
            <v>0</v>
          </cell>
          <cell r="AO118">
            <v>0</v>
          </cell>
          <cell r="AP118">
            <v>0</v>
          </cell>
          <cell r="AQ118">
            <v>0</v>
          </cell>
          <cell r="AR118" t="str">
            <v>N</v>
          </cell>
          <cell r="AS118" t="str">
            <v>X</v>
          </cell>
          <cell r="AU118">
            <v>0</v>
          </cell>
          <cell r="AV118">
            <v>0</v>
          </cell>
        </row>
        <row r="119">
          <cell r="G119" t="str">
            <v>EHB502</v>
          </cell>
          <cell r="H119" t="str">
            <v>Margin over TWEK</v>
          </cell>
          <cell r="I119" t="str">
            <v>Y</v>
          </cell>
          <cell r="J119" t="str">
            <v>X</v>
          </cell>
          <cell r="K119">
            <v>445</v>
          </cell>
          <cell r="L119" t="str">
            <v>C</v>
          </cell>
          <cell r="M119" t="str">
            <v>01/01/2007 00:00:00</v>
          </cell>
          <cell r="N119">
            <v>1157</v>
          </cell>
          <cell r="O119">
            <v>1087</v>
          </cell>
          <cell r="P119">
            <v>1312</v>
          </cell>
          <cell r="Q119">
            <v>919</v>
          </cell>
          <cell r="R119">
            <v>1031</v>
          </cell>
          <cell r="S119">
            <v>-648</v>
          </cell>
          <cell r="T119">
            <v>-572</v>
          </cell>
          <cell r="U119">
            <v>-262</v>
          </cell>
          <cell r="V119">
            <v>-588</v>
          </cell>
          <cell r="W119">
            <v>-603</v>
          </cell>
          <cell r="X119">
            <v>-572</v>
          </cell>
          <cell r="Y119">
            <v>-744</v>
          </cell>
          <cell r="Z119">
            <v>1157</v>
          </cell>
          <cell r="AA119">
            <v>1087</v>
          </cell>
          <cell r="AB119">
            <v>1312</v>
          </cell>
          <cell r="AC119">
            <v>919</v>
          </cell>
          <cell r="AD119">
            <v>1031</v>
          </cell>
          <cell r="AE119">
            <v>-648</v>
          </cell>
          <cell r="AF119">
            <v>-572</v>
          </cell>
          <cell r="AG119">
            <v>-262</v>
          </cell>
          <cell r="AH119">
            <v>-588</v>
          </cell>
          <cell r="AI119">
            <v>-603</v>
          </cell>
          <cell r="AJ119">
            <v>-572</v>
          </cell>
          <cell r="AK119">
            <v>-1</v>
          </cell>
          <cell r="AL119">
            <v>-744</v>
          </cell>
          <cell r="AM119" t="str">
            <v/>
          </cell>
          <cell r="AN119">
            <v>1308</v>
          </cell>
          <cell r="AO119">
            <v>1336</v>
          </cell>
          <cell r="AP119">
            <v>1308</v>
          </cell>
          <cell r="AQ119">
            <v>1336</v>
          </cell>
          <cell r="AR119" t="str">
            <v>N</v>
          </cell>
          <cell r="AS119" t="str">
            <v>X</v>
          </cell>
          <cell r="AU119">
            <v>4858</v>
          </cell>
          <cell r="AV119">
            <v>1517</v>
          </cell>
        </row>
        <row r="120">
          <cell r="G120" t="str">
            <v>EHB50310</v>
          </cell>
          <cell r="H120" t="str">
            <v>Plan-VVGK Selling var.</v>
          </cell>
          <cell r="I120" t="str">
            <v>Y</v>
          </cell>
          <cell r="J120" t="str">
            <v>X</v>
          </cell>
          <cell r="K120">
            <v>450</v>
          </cell>
          <cell r="L120" t="str">
            <v>S</v>
          </cell>
          <cell r="M120" t="str">
            <v>01/01/2007 00:00:00</v>
          </cell>
          <cell r="N120">
            <v>25</v>
          </cell>
          <cell r="O120">
            <v>24</v>
          </cell>
          <cell r="P120">
            <v>27</v>
          </cell>
          <cell r="Q120">
            <v>25</v>
          </cell>
          <cell r="R120">
            <v>25</v>
          </cell>
          <cell r="S120">
            <v>26</v>
          </cell>
          <cell r="T120">
            <v>25</v>
          </cell>
          <cell r="U120">
            <v>1</v>
          </cell>
          <cell r="V120">
            <v>26</v>
          </cell>
          <cell r="W120">
            <v>27</v>
          </cell>
          <cell r="X120">
            <v>26</v>
          </cell>
          <cell r="Y120">
            <v>27</v>
          </cell>
          <cell r="Z120">
            <v>25</v>
          </cell>
          <cell r="AA120">
            <v>24</v>
          </cell>
          <cell r="AB120">
            <v>27</v>
          </cell>
          <cell r="AC120">
            <v>25</v>
          </cell>
          <cell r="AD120">
            <v>25</v>
          </cell>
          <cell r="AE120">
            <v>26</v>
          </cell>
          <cell r="AF120">
            <v>25</v>
          </cell>
          <cell r="AG120">
            <v>1</v>
          </cell>
          <cell r="AH120">
            <v>26</v>
          </cell>
          <cell r="AI120">
            <v>27</v>
          </cell>
          <cell r="AJ120">
            <v>26</v>
          </cell>
          <cell r="AK120">
            <v>-1</v>
          </cell>
          <cell r="AL120">
            <v>27</v>
          </cell>
          <cell r="AM120" t="str">
            <v/>
          </cell>
          <cell r="AN120">
            <v>188</v>
          </cell>
          <cell r="AO120">
            <v>156</v>
          </cell>
          <cell r="AP120">
            <v>188</v>
          </cell>
          <cell r="AQ120">
            <v>156</v>
          </cell>
          <cell r="AR120" t="str">
            <v>N</v>
          </cell>
          <cell r="AS120" t="str">
            <v>X</v>
          </cell>
          <cell r="AU120">
            <v>152</v>
          </cell>
          <cell r="AV120">
            <v>284</v>
          </cell>
        </row>
        <row r="121">
          <cell r="G121" t="str">
            <v>EHB50350</v>
          </cell>
          <cell r="H121" t="str">
            <v>Plan-VVGK Administration var.</v>
          </cell>
          <cell r="I121" t="str">
            <v>Y</v>
          </cell>
          <cell r="J121" t="str">
            <v>X</v>
          </cell>
          <cell r="K121">
            <v>460</v>
          </cell>
          <cell r="L121" t="str">
            <v>S</v>
          </cell>
          <cell r="M121" t="str">
            <v>01/01/2007 00:00:00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-1</v>
          </cell>
          <cell r="AL121">
            <v>0</v>
          </cell>
          <cell r="AM121" t="str">
            <v/>
          </cell>
          <cell r="AN121">
            <v>0</v>
          </cell>
          <cell r="AO121">
            <v>0</v>
          </cell>
          <cell r="AP121">
            <v>0</v>
          </cell>
          <cell r="AQ121">
            <v>0</v>
          </cell>
          <cell r="AR121" t="str">
            <v>N</v>
          </cell>
          <cell r="AS121" t="str">
            <v>X</v>
          </cell>
          <cell r="AU121">
            <v>0</v>
          </cell>
          <cell r="AV121">
            <v>0</v>
          </cell>
        </row>
        <row r="122">
          <cell r="G122" t="str">
            <v>EHB60060</v>
          </cell>
          <cell r="H122" t="str">
            <v>Cost Variances Plan-VVGK variable</v>
          </cell>
          <cell r="I122" t="str">
            <v>Y</v>
          </cell>
          <cell r="J122" t="str">
            <v>X</v>
          </cell>
          <cell r="K122">
            <v>465</v>
          </cell>
          <cell r="L122" t="str">
            <v>S</v>
          </cell>
          <cell r="M122" t="str">
            <v>01/01/2007 00:00:00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-1</v>
          </cell>
          <cell r="AL122">
            <v>0</v>
          </cell>
          <cell r="AM122" t="str">
            <v/>
          </cell>
          <cell r="AN122">
            <v>0</v>
          </cell>
          <cell r="AO122">
            <v>0</v>
          </cell>
          <cell r="AP122">
            <v>0</v>
          </cell>
          <cell r="AQ122">
            <v>0</v>
          </cell>
          <cell r="AR122" t="str">
            <v>N</v>
          </cell>
          <cell r="AS122" t="str">
            <v>X</v>
          </cell>
          <cell r="AU122">
            <v>0</v>
          </cell>
          <cell r="AV122">
            <v>0</v>
          </cell>
        </row>
        <row r="123">
          <cell r="G123" t="str">
            <v>EHB50320</v>
          </cell>
          <cell r="H123" t="str">
            <v>Plan-VVGK Selling fix</v>
          </cell>
          <cell r="I123" t="str">
            <v>Y</v>
          </cell>
          <cell r="J123" t="str">
            <v>X</v>
          </cell>
          <cell r="K123">
            <v>470</v>
          </cell>
          <cell r="L123" t="str">
            <v>S</v>
          </cell>
          <cell r="M123" t="str">
            <v>01/01/2007 00:00:00</v>
          </cell>
          <cell r="N123">
            <v>9</v>
          </cell>
          <cell r="O123">
            <v>9</v>
          </cell>
          <cell r="P123">
            <v>9</v>
          </cell>
          <cell r="Q123">
            <v>9</v>
          </cell>
          <cell r="R123">
            <v>9</v>
          </cell>
          <cell r="S123">
            <v>9</v>
          </cell>
          <cell r="T123">
            <v>10</v>
          </cell>
          <cell r="U123">
            <v>2</v>
          </cell>
          <cell r="V123">
            <v>9</v>
          </cell>
          <cell r="W123">
            <v>9</v>
          </cell>
          <cell r="X123">
            <v>9</v>
          </cell>
          <cell r="Y123">
            <v>9</v>
          </cell>
          <cell r="Z123">
            <v>9</v>
          </cell>
          <cell r="AA123">
            <v>9</v>
          </cell>
          <cell r="AB123">
            <v>9</v>
          </cell>
          <cell r="AC123">
            <v>9</v>
          </cell>
          <cell r="AD123">
            <v>9</v>
          </cell>
          <cell r="AE123">
            <v>9</v>
          </cell>
          <cell r="AF123">
            <v>10</v>
          </cell>
          <cell r="AG123">
            <v>2</v>
          </cell>
          <cell r="AH123">
            <v>9</v>
          </cell>
          <cell r="AI123">
            <v>9</v>
          </cell>
          <cell r="AJ123">
            <v>9</v>
          </cell>
          <cell r="AK123">
            <v>-1</v>
          </cell>
          <cell r="AL123">
            <v>9</v>
          </cell>
          <cell r="AM123" t="str">
            <v/>
          </cell>
          <cell r="AN123">
            <v>103</v>
          </cell>
          <cell r="AO123">
            <v>105</v>
          </cell>
          <cell r="AP123">
            <v>103</v>
          </cell>
          <cell r="AQ123">
            <v>105</v>
          </cell>
          <cell r="AR123" t="str">
            <v>N</v>
          </cell>
          <cell r="AS123" t="str">
            <v>X</v>
          </cell>
          <cell r="AU123">
            <v>54</v>
          </cell>
          <cell r="AV123">
            <v>102</v>
          </cell>
        </row>
        <row r="124">
          <cell r="G124" t="str">
            <v>EHB50340</v>
          </cell>
          <cell r="H124" t="str">
            <v>Plan-VVGK Development fix</v>
          </cell>
          <cell r="I124" t="str">
            <v>Y</v>
          </cell>
          <cell r="J124" t="str">
            <v>X</v>
          </cell>
          <cell r="K124">
            <v>475</v>
          </cell>
          <cell r="L124" t="str">
            <v>C</v>
          </cell>
          <cell r="M124" t="str">
            <v>01/01/2007 00:00:00</v>
          </cell>
          <cell r="N124">
            <v>63</v>
          </cell>
          <cell r="O124">
            <v>63</v>
          </cell>
          <cell r="P124">
            <v>63</v>
          </cell>
          <cell r="Q124">
            <v>63</v>
          </cell>
          <cell r="R124">
            <v>63</v>
          </cell>
          <cell r="S124">
            <v>63</v>
          </cell>
          <cell r="T124">
            <v>63</v>
          </cell>
          <cell r="U124">
            <v>16</v>
          </cell>
          <cell r="V124">
            <v>63</v>
          </cell>
          <cell r="W124">
            <v>63</v>
          </cell>
          <cell r="X124">
            <v>63</v>
          </cell>
          <cell r="Y124">
            <v>38</v>
          </cell>
          <cell r="Z124">
            <v>63</v>
          </cell>
          <cell r="AA124">
            <v>63</v>
          </cell>
          <cell r="AB124">
            <v>63</v>
          </cell>
          <cell r="AC124">
            <v>63</v>
          </cell>
          <cell r="AD124">
            <v>63</v>
          </cell>
          <cell r="AE124">
            <v>63</v>
          </cell>
          <cell r="AF124">
            <v>63</v>
          </cell>
          <cell r="AG124">
            <v>16</v>
          </cell>
          <cell r="AH124">
            <v>63</v>
          </cell>
          <cell r="AI124">
            <v>63</v>
          </cell>
          <cell r="AJ124">
            <v>63</v>
          </cell>
          <cell r="AK124">
            <v>-1</v>
          </cell>
          <cell r="AL124">
            <v>38</v>
          </cell>
          <cell r="AM124" t="str">
            <v/>
          </cell>
          <cell r="AN124">
            <v>697</v>
          </cell>
          <cell r="AO124">
            <v>685</v>
          </cell>
          <cell r="AP124">
            <v>697</v>
          </cell>
          <cell r="AQ124">
            <v>685</v>
          </cell>
          <cell r="AR124" t="str">
            <v>N</v>
          </cell>
          <cell r="AS124" t="str">
            <v>X</v>
          </cell>
          <cell r="AU124">
            <v>378</v>
          </cell>
          <cell r="AV124">
            <v>684</v>
          </cell>
        </row>
        <row r="125">
          <cell r="G125" t="str">
            <v>EHB50360</v>
          </cell>
          <cell r="H125" t="str">
            <v>Plan-VVGK Administration fix (without CC Credit)</v>
          </cell>
          <cell r="I125" t="str">
            <v>Y</v>
          </cell>
          <cell r="J125" t="str">
            <v>X</v>
          </cell>
          <cell r="K125">
            <v>480</v>
          </cell>
          <cell r="L125" t="str">
            <v>C</v>
          </cell>
          <cell r="M125" t="str">
            <v>01/01/2007 00:00:00</v>
          </cell>
          <cell r="N125">
            <v>24</v>
          </cell>
          <cell r="O125">
            <v>24</v>
          </cell>
          <cell r="P125">
            <v>24</v>
          </cell>
          <cell r="Q125">
            <v>24</v>
          </cell>
          <cell r="R125">
            <v>24</v>
          </cell>
          <cell r="S125">
            <v>24</v>
          </cell>
          <cell r="T125">
            <v>24</v>
          </cell>
          <cell r="U125">
            <v>6</v>
          </cell>
          <cell r="V125">
            <v>24</v>
          </cell>
          <cell r="W125">
            <v>24</v>
          </cell>
          <cell r="X125">
            <v>24</v>
          </cell>
          <cell r="Y125">
            <v>20</v>
          </cell>
          <cell r="Z125">
            <v>24</v>
          </cell>
          <cell r="AA125">
            <v>24</v>
          </cell>
          <cell r="AB125">
            <v>24</v>
          </cell>
          <cell r="AC125">
            <v>24</v>
          </cell>
          <cell r="AD125">
            <v>24</v>
          </cell>
          <cell r="AE125">
            <v>24</v>
          </cell>
          <cell r="AF125">
            <v>24</v>
          </cell>
          <cell r="AG125">
            <v>6</v>
          </cell>
          <cell r="AH125">
            <v>24</v>
          </cell>
          <cell r="AI125">
            <v>24</v>
          </cell>
          <cell r="AJ125">
            <v>24</v>
          </cell>
          <cell r="AK125">
            <v>-1</v>
          </cell>
          <cell r="AL125">
            <v>20</v>
          </cell>
          <cell r="AM125" t="str">
            <v/>
          </cell>
          <cell r="AN125">
            <v>272</v>
          </cell>
          <cell r="AO125">
            <v>277</v>
          </cell>
          <cell r="AP125">
            <v>272</v>
          </cell>
          <cell r="AQ125">
            <v>277</v>
          </cell>
          <cell r="AR125" t="str">
            <v>N</v>
          </cell>
          <cell r="AS125" t="str">
            <v>X</v>
          </cell>
          <cell r="AU125">
            <v>144</v>
          </cell>
          <cell r="AV125">
            <v>266</v>
          </cell>
        </row>
        <row r="126">
          <cell r="G126" t="str">
            <v>EHB505</v>
          </cell>
          <cell r="H126" t="str">
            <v>Total Cost Variances Plan-VVGK fix</v>
          </cell>
          <cell r="I126" t="str">
            <v>Y</v>
          </cell>
          <cell r="J126" t="str">
            <v>X</v>
          </cell>
          <cell r="K126">
            <v>485</v>
          </cell>
          <cell r="L126" t="str">
            <v>S</v>
          </cell>
          <cell r="M126" t="str">
            <v>01/01/2007 00:00:00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-1</v>
          </cell>
          <cell r="AL126">
            <v>0</v>
          </cell>
          <cell r="AM126" t="str">
            <v/>
          </cell>
          <cell r="AN126">
            <v>0</v>
          </cell>
          <cell r="AO126">
            <v>0</v>
          </cell>
          <cell r="AP126">
            <v>0</v>
          </cell>
          <cell r="AQ126">
            <v>0</v>
          </cell>
          <cell r="AR126" t="str">
            <v>N</v>
          </cell>
          <cell r="AS126" t="str">
            <v>X</v>
          </cell>
          <cell r="AU126">
            <v>0</v>
          </cell>
          <cell r="AV126">
            <v>0</v>
          </cell>
        </row>
        <row r="127">
          <cell r="G127" t="str">
            <v>EHB60160</v>
          </cell>
          <cell r="H127" t="str">
            <v>thereof Cost Variances on CC Credit</v>
          </cell>
          <cell r="I127" t="str">
            <v>Y</v>
          </cell>
          <cell r="J127" t="str">
            <v>H</v>
          </cell>
          <cell r="K127">
            <v>486</v>
          </cell>
          <cell r="L127" t="str">
            <v>S</v>
          </cell>
          <cell r="M127" t="str">
            <v>01/01/2007 00:00:00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-1</v>
          </cell>
          <cell r="AL127">
            <v>0</v>
          </cell>
          <cell r="AM127" t="str">
            <v/>
          </cell>
          <cell r="AN127">
            <v>0</v>
          </cell>
          <cell r="AO127">
            <v>0</v>
          </cell>
          <cell r="AP127">
            <v>0</v>
          </cell>
          <cell r="AQ127">
            <v>0</v>
          </cell>
          <cell r="AR127" t="str">
            <v>N</v>
          </cell>
          <cell r="AS127" t="str">
            <v>X</v>
          </cell>
          <cell r="AU127">
            <v>0</v>
          </cell>
          <cell r="AV127">
            <v>0</v>
          </cell>
        </row>
        <row r="128">
          <cell r="G128" t="str">
            <v>EHB50365</v>
          </cell>
          <cell r="H128" t="str">
            <v>VVGK Admin. Structural (ELIM Only)</v>
          </cell>
          <cell r="I128" t="str">
            <v>Y</v>
          </cell>
          <cell r="J128" t="str">
            <v>E</v>
          </cell>
          <cell r="K128">
            <v>490</v>
          </cell>
          <cell r="L128" t="str">
            <v>C</v>
          </cell>
          <cell r="M128" t="str">
            <v>01/01/2007 00:00:00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-1</v>
          </cell>
          <cell r="AL128">
            <v>0</v>
          </cell>
          <cell r="AM128" t="str">
            <v/>
          </cell>
          <cell r="AN128">
            <v>0</v>
          </cell>
          <cell r="AO128">
            <v>0</v>
          </cell>
          <cell r="AP128">
            <v>0</v>
          </cell>
          <cell r="AQ128">
            <v>0</v>
          </cell>
          <cell r="AR128" t="str">
            <v>N</v>
          </cell>
          <cell r="AS128" t="str">
            <v>X</v>
          </cell>
          <cell r="AU128">
            <v>0</v>
          </cell>
          <cell r="AV128">
            <v>0</v>
          </cell>
        </row>
        <row r="129">
          <cell r="G129" t="str">
            <v>EHB503</v>
          </cell>
          <cell r="H129" t="str">
            <v>TOTAL VVGK</v>
          </cell>
          <cell r="I129" t="str">
            <v>Y</v>
          </cell>
          <cell r="J129" t="str">
            <v>X</v>
          </cell>
          <cell r="K129">
            <v>495</v>
          </cell>
          <cell r="L129" t="str">
            <v>C</v>
          </cell>
          <cell r="M129" t="str">
            <v>01/01/2007 00:00:00</v>
          </cell>
          <cell r="N129">
            <v>121</v>
          </cell>
          <cell r="O129">
            <v>120</v>
          </cell>
          <cell r="P129">
            <v>123</v>
          </cell>
          <cell r="Q129">
            <v>121</v>
          </cell>
          <cell r="R129">
            <v>121</v>
          </cell>
          <cell r="S129">
            <v>122</v>
          </cell>
          <cell r="T129">
            <v>122</v>
          </cell>
          <cell r="U129">
            <v>25</v>
          </cell>
          <cell r="V129">
            <v>122</v>
          </cell>
          <cell r="W129">
            <v>123</v>
          </cell>
          <cell r="X129">
            <v>122</v>
          </cell>
          <cell r="Y129">
            <v>94</v>
          </cell>
          <cell r="Z129">
            <v>121</v>
          </cell>
          <cell r="AA129">
            <v>120</v>
          </cell>
          <cell r="AB129">
            <v>123</v>
          </cell>
          <cell r="AC129">
            <v>121</v>
          </cell>
          <cell r="AD129">
            <v>121</v>
          </cell>
          <cell r="AE129">
            <v>122</v>
          </cell>
          <cell r="AF129">
            <v>122</v>
          </cell>
          <cell r="AG129">
            <v>25</v>
          </cell>
          <cell r="AH129">
            <v>122</v>
          </cell>
          <cell r="AI129">
            <v>123</v>
          </cell>
          <cell r="AJ129">
            <v>122</v>
          </cell>
          <cell r="AK129">
            <v>-1</v>
          </cell>
          <cell r="AL129">
            <v>94</v>
          </cell>
          <cell r="AM129" t="str">
            <v/>
          </cell>
          <cell r="AN129">
            <v>1260</v>
          </cell>
          <cell r="AO129">
            <v>1223</v>
          </cell>
          <cell r="AP129">
            <v>1260</v>
          </cell>
          <cell r="AQ129">
            <v>1223</v>
          </cell>
          <cell r="AR129" t="str">
            <v>N</v>
          </cell>
          <cell r="AS129" t="str">
            <v>X</v>
          </cell>
          <cell r="AU129">
            <v>728</v>
          </cell>
          <cell r="AV129">
            <v>1336</v>
          </cell>
        </row>
        <row r="130">
          <cell r="G130" t="str">
            <v>EHB504</v>
          </cell>
          <cell r="H130" t="str">
            <v>Other income &amp; deductions</v>
          </cell>
          <cell r="I130" t="str">
            <v>Y</v>
          </cell>
          <cell r="J130" t="str">
            <v>X</v>
          </cell>
          <cell r="K130">
            <v>515</v>
          </cell>
          <cell r="L130" t="str">
            <v>S</v>
          </cell>
          <cell r="M130" t="str">
            <v>01/01/2007 00:00:00</v>
          </cell>
          <cell r="N130">
            <v>0</v>
          </cell>
          <cell r="O130">
            <v>0</v>
          </cell>
          <cell r="P130">
            <v>0</v>
          </cell>
          <cell r="Q130">
            <v>0</v>
          </cell>
          <cell r="R130">
            <v>0</v>
          </cell>
          <cell r="S130">
            <v>0</v>
          </cell>
          <cell r="T130">
            <v>0</v>
          </cell>
          <cell r="U130">
            <v>0</v>
          </cell>
          <cell r="V130">
            <v>0</v>
          </cell>
          <cell r="W130">
            <v>0</v>
          </cell>
          <cell r="X130">
            <v>0</v>
          </cell>
          <cell r="Y130">
            <v>-80</v>
          </cell>
          <cell r="Z130">
            <v>0</v>
          </cell>
          <cell r="AA130">
            <v>0</v>
          </cell>
          <cell r="AB130">
            <v>0</v>
          </cell>
          <cell r="AC130">
            <v>0</v>
          </cell>
          <cell r="AD130">
            <v>0</v>
          </cell>
          <cell r="AE130">
            <v>0</v>
          </cell>
          <cell r="AF130">
            <v>0</v>
          </cell>
          <cell r="AG130">
            <v>0</v>
          </cell>
          <cell r="AH130">
            <v>0</v>
          </cell>
          <cell r="AI130">
            <v>0</v>
          </cell>
          <cell r="AJ130">
            <v>0</v>
          </cell>
          <cell r="AK130">
            <v>-1</v>
          </cell>
          <cell r="AL130">
            <v>-80</v>
          </cell>
          <cell r="AM130" t="str">
            <v/>
          </cell>
          <cell r="AN130">
            <v>0</v>
          </cell>
          <cell r="AO130">
            <v>0</v>
          </cell>
          <cell r="AP130">
            <v>0</v>
          </cell>
          <cell r="AQ130">
            <v>0</v>
          </cell>
          <cell r="AR130" t="str">
            <v>N</v>
          </cell>
          <cell r="AS130" t="str">
            <v>X</v>
          </cell>
          <cell r="AU130">
            <v>0</v>
          </cell>
          <cell r="AV130">
            <v>-80</v>
          </cell>
        </row>
        <row r="131">
          <cell r="G131" t="str">
            <v>EHB60130</v>
          </cell>
          <cell r="H131" t="str">
            <v>Fin. Income (w/o liquid assets &amp; mrkt. sec)</v>
          </cell>
          <cell r="I131" t="str">
            <v>Y</v>
          </cell>
          <cell r="J131" t="str">
            <v>H</v>
          </cell>
          <cell r="K131">
            <v>520</v>
          </cell>
          <cell r="L131" t="str">
            <v>S</v>
          </cell>
          <cell r="M131" t="str">
            <v>01/01/2007 00:00:00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-1</v>
          </cell>
          <cell r="AL131">
            <v>0</v>
          </cell>
          <cell r="AM131" t="str">
            <v/>
          </cell>
          <cell r="AN131">
            <v>0</v>
          </cell>
          <cell r="AO131">
            <v>0</v>
          </cell>
          <cell r="AP131">
            <v>0</v>
          </cell>
          <cell r="AQ131">
            <v>0</v>
          </cell>
          <cell r="AR131" t="str">
            <v>N</v>
          </cell>
          <cell r="AS131" t="str">
            <v>X</v>
          </cell>
          <cell r="AU131">
            <v>0</v>
          </cell>
          <cell r="AV131">
            <v>0</v>
          </cell>
        </row>
        <row r="132">
          <cell r="G132" t="str">
            <v>EHB506</v>
          </cell>
          <cell r="H132" t="str">
            <v>BE / DB5 from 01.2002 onwards</v>
          </cell>
          <cell r="I132" t="str">
            <v>Y</v>
          </cell>
          <cell r="J132" t="str">
            <v>X</v>
          </cell>
          <cell r="K132">
            <v>540</v>
          </cell>
          <cell r="L132" t="str">
            <v>C</v>
          </cell>
          <cell r="M132" t="str">
            <v>01/01/2007 00:00:00</v>
          </cell>
          <cell r="N132">
            <v>1036</v>
          </cell>
          <cell r="O132">
            <v>967</v>
          </cell>
          <cell r="P132">
            <v>1189</v>
          </cell>
          <cell r="Q132">
            <v>798</v>
          </cell>
          <cell r="R132">
            <v>910</v>
          </cell>
          <cell r="S132">
            <v>-770</v>
          </cell>
          <cell r="T132">
            <v>-694</v>
          </cell>
          <cell r="U132">
            <v>-287</v>
          </cell>
          <cell r="V132">
            <v>-710</v>
          </cell>
          <cell r="W132">
            <v>-726</v>
          </cell>
          <cell r="X132">
            <v>-694</v>
          </cell>
          <cell r="Y132">
            <v>-918</v>
          </cell>
          <cell r="Z132">
            <v>1036</v>
          </cell>
          <cell r="AA132">
            <v>967</v>
          </cell>
          <cell r="AB132">
            <v>1189</v>
          </cell>
          <cell r="AC132">
            <v>798</v>
          </cell>
          <cell r="AD132">
            <v>910</v>
          </cell>
          <cell r="AE132">
            <v>-770</v>
          </cell>
          <cell r="AF132">
            <v>-694</v>
          </cell>
          <cell r="AG132">
            <v>-287</v>
          </cell>
          <cell r="AH132">
            <v>-710</v>
          </cell>
          <cell r="AI132">
            <v>-726</v>
          </cell>
          <cell r="AJ132">
            <v>-694</v>
          </cell>
          <cell r="AK132">
            <v>-1</v>
          </cell>
          <cell r="AL132">
            <v>-918</v>
          </cell>
          <cell r="AM132" t="str">
            <v/>
          </cell>
          <cell r="AN132">
            <v>48</v>
          </cell>
          <cell r="AO132">
            <v>113</v>
          </cell>
          <cell r="AP132">
            <v>48</v>
          </cell>
          <cell r="AQ132">
            <v>113</v>
          </cell>
          <cell r="AR132" t="str">
            <v>N</v>
          </cell>
          <cell r="AS132" t="str">
            <v>X</v>
          </cell>
          <cell r="AU132">
            <v>4130</v>
          </cell>
          <cell r="AV132">
            <v>101</v>
          </cell>
        </row>
        <row r="133">
          <cell r="G133" t="str">
            <v>EHB507</v>
          </cell>
          <cell r="H133" t="str">
            <v>TWEK proportional</v>
          </cell>
          <cell r="I133" t="str">
            <v>Y</v>
          </cell>
          <cell r="J133" t="str">
            <v>O</v>
          </cell>
          <cell r="K133">
            <v>545</v>
          </cell>
          <cell r="L133" t="str">
            <v>C</v>
          </cell>
          <cell r="M133" t="str">
            <v>01/01/2007 00:00:00</v>
          </cell>
          <cell r="N133">
            <v>182</v>
          </cell>
          <cell r="O133">
            <v>181</v>
          </cell>
          <cell r="P133">
            <v>188</v>
          </cell>
          <cell r="Q133">
            <v>190</v>
          </cell>
          <cell r="R133">
            <v>175</v>
          </cell>
          <cell r="S133">
            <v>113</v>
          </cell>
          <cell r="T133">
            <v>112</v>
          </cell>
          <cell r="U133">
            <v>85</v>
          </cell>
          <cell r="V133">
            <v>111</v>
          </cell>
          <cell r="W133">
            <v>114</v>
          </cell>
          <cell r="X133">
            <v>109</v>
          </cell>
          <cell r="Y133">
            <v>105</v>
          </cell>
          <cell r="Z133">
            <v>182</v>
          </cell>
          <cell r="AA133">
            <v>181</v>
          </cell>
          <cell r="AB133">
            <v>188</v>
          </cell>
          <cell r="AC133">
            <v>190</v>
          </cell>
          <cell r="AD133">
            <v>175</v>
          </cell>
          <cell r="AE133">
            <v>113</v>
          </cell>
          <cell r="AF133">
            <v>112</v>
          </cell>
          <cell r="AG133">
            <v>85</v>
          </cell>
          <cell r="AH133">
            <v>111</v>
          </cell>
          <cell r="AI133">
            <v>114</v>
          </cell>
          <cell r="AJ133">
            <v>109</v>
          </cell>
          <cell r="AK133">
            <v>-1</v>
          </cell>
          <cell r="AL133">
            <v>105</v>
          </cell>
          <cell r="AM133" t="str">
            <v/>
          </cell>
          <cell r="AN133">
            <v>786</v>
          </cell>
          <cell r="AO133">
            <v>747</v>
          </cell>
          <cell r="AP133">
            <v>786</v>
          </cell>
          <cell r="AQ133">
            <v>747</v>
          </cell>
          <cell r="AR133" t="str">
            <v>N</v>
          </cell>
          <cell r="AS133" t="str">
            <v>X</v>
          </cell>
          <cell r="AU133">
            <v>1029</v>
          </cell>
          <cell r="AV133">
            <v>1665</v>
          </cell>
        </row>
        <row r="134">
          <cell r="G134" t="str">
            <v>EHB5071</v>
          </cell>
          <cell r="H134" t="str">
            <v>Thereof personnal costs</v>
          </cell>
          <cell r="I134" t="str">
            <v>Y</v>
          </cell>
          <cell r="J134" t="str">
            <v>O</v>
          </cell>
          <cell r="K134">
            <v>550</v>
          </cell>
          <cell r="L134" t="str">
            <v>S</v>
          </cell>
          <cell r="M134" t="str">
            <v>01/01/2007 00:00:00</v>
          </cell>
          <cell r="N134">
            <v>118</v>
          </cell>
          <cell r="O134">
            <v>119</v>
          </cell>
          <cell r="P134">
            <v>119</v>
          </cell>
          <cell r="Q134">
            <v>132</v>
          </cell>
          <cell r="R134">
            <v>115</v>
          </cell>
          <cell r="S134">
            <v>46</v>
          </cell>
          <cell r="T134">
            <v>52</v>
          </cell>
          <cell r="U134">
            <v>41</v>
          </cell>
          <cell r="V134">
            <v>47</v>
          </cell>
          <cell r="W134">
            <v>47</v>
          </cell>
          <cell r="X134">
            <v>48</v>
          </cell>
          <cell r="Y134">
            <v>51</v>
          </cell>
          <cell r="Z134">
            <v>118</v>
          </cell>
          <cell r="AA134">
            <v>119</v>
          </cell>
          <cell r="AB134">
            <v>119</v>
          </cell>
          <cell r="AC134">
            <v>132</v>
          </cell>
          <cell r="AD134">
            <v>115</v>
          </cell>
          <cell r="AE134">
            <v>46</v>
          </cell>
          <cell r="AF134">
            <v>52</v>
          </cell>
          <cell r="AG134">
            <v>41</v>
          </cell>
          <cell r="AH134">
            <v>47</v>
          </cell>
          <cell r="AI134">
            <v>47</v>
          </cell>
          <cell r="AJ134">
            <v>48</v>
          </cell>
          <cell r="AK134">
            <v>-1</v>
          </cell>
          <cell r="AL134">
            <v>51</v>
          </cell>
          <cell r="AM134" t="str">
            <v/>
          </cell>
          <cell r="AN134">
            <v>494</v>
          </cell>
          <cell r="AO134">
            <v>442</v>
          </cell>
          <cell r="AP134">
            <v>494</v>
          </cell>
          <cell r="AQ134">
            <v>442</v>
          </cell>
          <cell r="AR134" t="str">
            <v>N</v>
          </cell>
          <cell r="AS134" t="str">
            <v>X</v>
          </cell>
          <cell r="AU134">
            <v>649</v>
          </cell>
          <cell r="AV134">
            <v>935</v>
          </cell>
        </row>
        <row r="135">
          <cell r="G135" t="str">
            <v>EHB508</v>
          </cell>
          <cell r="H135" t="str">
            <v>TWEK structural</v>
          </cell>
          <cell r="I135" t="str">
            <v>Y</v>
          </cell>
          <cell r="J135" t="str">
            <v>O</v>
          </cell>
          <cell r="K135">
            <v>555</v>
          </cell>
          <cell r="L135" t="str">
            <v>C</v>
          </cell>
          <cell r="M135" t="str">
            <v>01/01/2007 00:00:00</v>
          </cell>
          <cell r="N135">
            <v>363</v>
          </cell>
          <cell r="O135">
            <v>360</v>
          </cell>
          <cell r="P135">
            <v>361</v>
          </cell>
          <cell r="Q135">
            <v>368</v>
          </cell>
          <cell r="R135">
            <v>348</v>
          </cell>
          <cell r="S135">
            <v>348</v>
          </cell>
          <cell r="T135">
            <v>322</v>
          </cell>
          <cell r="U135">
            <v>51</v>
          </cell>
          <cell r="V135">
            <v>317</v>
          </cell>
          <cell r="W135">
            <v>317</v>
          </cell>
          <cell r="X135">
            <v>316</v>
          </cell>
          <cell r="Y135">
            <v>544</v>
          </cell>
          <cell r="Z135">
            <v>363</v>
          </cell>
          <cell r="AA135">
            <v>360</v>
          </cell>
          <cell r="AB135">
            <v>361</v>
          </cell>
          <cell r="AC135">
            <v>368</v>
          </cell>
          <cell r="AD135">
            <v>348</v>
          </cell>
          <cell r="AE135">
            <v>348</v>
          </cell>
          <cell r="AF135">
            <v>322</v>
          </cell>
          <cell r="AG135">
            <v>51</v>
          </cell>
          <cell r="AH135">
            <v>317</v>
          </cell>
          <cell r="AI135">
            <v>317</v>
          </cell>
          <cell r="AJ135">
            <v>316</v>
          </cell>
          <cell r="AK135">
            <v>-1</v>
          </cell>
          <cell r="AL135">
            <v>544</v>
          </cell>
          <cell r="AM135" t="str">
            <v/>
          </cell>
          <cell r="AN135">
            <v>3146</v>
          </cell>
          <cell r="AO135">
            <v>2862</v>
          </cell>
          <cell r="AP135">
            <v>3146</v>
          </cell>
          <cell r="AQ135">
            <v>2862</v>
          </cell>
          <cell r="AR135" t="str">
            <v>N</v>
          </cell>
          <cell r="AS135" t="str">
            <v>X</v>
          </cell>
          <cell r="AU135">
            <v>2148</v>
          </cell>
          <cell r="AV135">
            <v>4015</v>
          </cell>
        </row>
        <row r="136">
          <cell r="G136" t="str">
            <v>EHB5081</v>
          </cell>
          <cell r="H136" t="str">
            <v>Thereof depreciation</v>
          </cell>
          <cell r="I136" t="str">
            <v>Y</v>
          </cell>
          <cell r="J136" t="str">
            <v>O</v>
          </cell>
          <cell r="K136">
            <v>560</v>
          </cell>
          <cell r="L136" t="str">
            <v>S</v>
          </cell>
          <cell r="M136" t="str">
            <v>01/01/2007 00:00:00</v>
          </cell>
          <cell r="N136">
            <v>60</v>
          </cell>
          <cell r="O136">
            <v>59</v>
          </cell>
          <cell r="P136">
            <v>57</v>
          </cell>
          <cell r="Q136">
            <v>58</v>
          </cell>
          <cell r="R136">
            <v>57</v>
          </cell>
          <cell r="S136">
            <v>57</v>
          </cell>
          <cell r="T136">
            <v>50</v>
          </cell>
          <cell r="U136">
            <v>0</v>
          </cell>
          <cell r="V136">
            <v>49</v>
          </cell>
          <cell r="W136">
            <v>49</v>
          </cell>
          <cell r="X136">
            <v>48</v>
          </cell>
          <cell r="Y136">
            <v>48</v>
          </cell>
          <cell r="Z136">
            <v>60</v>
          </cell>
          <cell r="AA136">
            <v>59</v>
          </cell>
          <cell r="AB136">
            <v>57</v>
          </cell>
          <cell r="AC136">
            <v>58</v>
          </cell>
          <cell r="AD136">
            <v>57</v>
          </cell>
          <cell r="AE136">
            <v>57</v>
          </cell>
          <cell r="AF136">
            <v>50</v>
          </cell>
          <cell r="AG136">
            <v>0</v>
          </cell>
          <cell r="AH136">
            <v>49</v>
          </cell>
          <cell r="AI136">
            <v>49</v>
          </cell>
          <cell r="AJ136">
            <v>48</v>
          </cell>
          <cell r="AK136">
            <v>-1</v>
          </cell>
          <cell r="AL136">
            <v>48</v>
          </cell>
          <cell r="AM136" t="str">
            <v/>
          </cell>
          <cell r="AN136">
            <v>400</v>
          </cell>
          <cell r="AO136">
            <v>346</v>
          </cell>
          <cell r="AP136">
            <v>400</v>
          </cell>
          <cell r="AQ136">
            <v>346</v>
          </cell>
          <cell r="AR136" t="str">
            <v>N</v>
          </cell>
          <cell r="AS136" t="str">
            <v>X</v>
          </cell>
          <cell r="AU136">
            <v>348</v>
          </cell>
          <cell r="AV136">
            <v>592</v>
          </cell>
        </row>
        <row r="137">
          <cell r="G137" t="str">
            <v>EHB5082</v>
          </cell>
          <cell r="H137" t="str">
            <v>Thereof personnal costs</v>
          </cell>
          <cell r="I137" t="str">
            <v>Y</v>
          </cell>
          <cell r="J137" t="str">
            <v>O</v>
          </cell>
          <cell r="K137">
            <v>565</v>
          </cell>
          <cell r="L137" t="str">
            <v>S</v>
          </cell>
          <cell r="M137" t="str">
            <v>01/01/2007 00:00:00</v>
          </cell>
          <cell r="N137">
            <v>110</v>
          </cell>
          <cell r="O137">
            <v>110</v>
          </cell>
          <cell r="P137">
            <v>110</v>
          </cell>
          <cell r="Q137">
            <v>117</v>
          </cell>
          <cell r="R137">
            <v>99</v>
          </cell>
          <cell r="S137">
            <v>98</v>
          </cell>
          <cell r="T137">
            <v>95</v>
          </cell>
          <cell r="U137">
            <v>44</v>
          </cell>
          <cell r="V137">
            <v>90</v>
          </cell>
          <cell r="W137">
            <v>90</v>
          </cell>
          <cell r="X137">
            <v>90</v>
          </cell>
          <cell r="Y137">
            <v>90</v>
          </cell>
          <cell r="Z137">
            <v>110</v>
          </cell>
          <cell r="AA137">
            <v>110</v>
          </cell>
          <cell r="AB137">
            <v>110</v>
          </cell>
          <cell r="AC137">
            <v>117</v>
          </cell>
          <cell r="AD137">
            <v>99</v>
          </cell>
          <cell r="AE137">
            <v>98</v>
          </cell>
          <cell r="AF137">
            <v>95</v>
          </cell>
          <cell r="AG137">
            <v>44</v>
          </cell>
          <cell r="AH137">
            <v>90</v>
          </cell>
          <cell r="AI137">
            <v>90</v>
          </cell>
          <cell r="AJ137">
            <v>90</v>
          </cell>
          <cell r="AK137">
            <v>-1</v>
          </cell>
          <cell r="AL137">
            <v>90</v>
          </cell>
          <cell r="AM137" t="str">
            <v/>
          </cell>
          <cell r="AN137">
            <v>929</v>
          </cell>
          <cell r="AO137">
            <v>833</v>
          </cell>
          <cell r="AP137">
            <v>929</v>
          </cell>
          <cell r="AQ137">
            <v>833</v>
          </cell>
          <cell r="AR137" t="str">
            <v>N</v>
          </cell>
          <cell r="AS137" t="str">
            <v>X</v>
          </cell>
          <cell r="AU137">
            <v>644</v>
          </cell>
          <cell r="AV137">
            <v>1143</v>
          </cell>
        </row>
        <row r="138">
          <cell r="G138" t="str">
            <v>EHB50165</v>
          </cell>
          <cell r="H138" t="str">
            <v>Total CC on Stocks &amp; Assets</v>
          </cell>
          <cell r="I138" t="str">
            <v>Y</v>
          </cell>
          <cell r="J138" t="str">
            <v>O</v>
          </cell>
          <cell r="K138">
            <v>572</v>
          </cell>
          <cell r="L138" t="str">
            <v>S</v>
          </cell>
          <cell r="M138" t="str">
            <v>01/01/2007 00:00:00</v>
          </cell>
          <cell r="N138">
            <v>60</v>
          </cell>
          <cell r="O138">
            <v>60</v>
          </cell>
          <cell r="P138">
            <v>61</v>
          </cell>
          <cell r="Q138">
            <v>61</v>
          </cell>
          <cell r="R138">
            <v>60</v>
          </cell>
          <cell r="S138">
            <v>62</v>
          </cell>
          <cell r="T138">
            <v>45</v>
          </cell>
          <cell r="U138">
            <v>4</v>
          </cell>
          <cell r="V138">
            <v>46</v>
          </cell>
          <cell r="W138">
            <v>47</v>
          </cell>
          <cell r="X138">
            <v>46</v>
          </cell>
          <cell r="Y138">
            <v>48</v>
          </cell>
          <cell r="Z138">
            <v>60</v>
          </cell>
          <cell r="AA138">
            <v>60</v>
          </cell>
          <cell r="AB138">
            <v>61</v>
          </cell>
          <cell r="AC138">
            <v>61</v>
          </cell>
          <cell r="AD138">
            <v>60</v>
          </cell>
          <cell r="AE138">
            <v>62</v>
          </cell>
          <cell r="AF138">
            <v>45</v>
          </cell>
          <cell r="AG138">
            <v>4</v>
          </cell>
          <cell r="AH138">
            <v>46</v>
          </cell>
          <cell r="AI138">
            <v>47</v>
          </cell>
          <cell r="AJ138">
            <v>46</v>
          </cell>
          <cell r="AK138">
            <v>-1</v>
          </cell>
          <cell r="AL138">
            <v>48</v>
          </cell>
          <cell r="AM138" t="str">
            <v/>
          </cell>
          <cell r="AN138">
            <v>441</v>
          </cell>
          <cell r="AO138">
            <v>389</v>
          </cell>
          <cell r="AP138">
            <v>441</v>
          </cell>
          <cell r="AQ138">
            <v>389</v>
          </cell>
          <cell r="AR138" t="str">
            <v>N</v>
          </cell>
          <cell r="AS138" t="str">
            <v>X</v>
          </cell>
          <cell r="AU138">
            <v>364</v>
          </cell>
          <cell r="AV138">
            <v>600</v>
          </cell>
        </row>
        <row r="139">
          <cell r="G139" t="str">
            <v>EHB50167</v>
          </cell>
          <cell r="H139" t="str">
            <v>Total ED on Stocks &amp; Assets</v>
          </cell>
          <cell r="I139" t="str">
            <v>Y</v>
          </cell>
          <cell r="J139" t="str">
            <v>O</v>
          </cell>
          <cell r="K139">
            <v>573</v>
          </cell>
          <cell r="L139" t="str">
            <v>S</v>
          </cell>
          <cell r="M139" t="str">
            <v>01/01/2007 00:00:00</v>
          </cell>
          <cell r="N139">
            <v>60</v>
          </cell>
          <cell r="O139">
            <v>59</v>
          </cell>
          <cell r="P139">
            <v>57</v>
          </cell>
          <cell r="Q139">
            <v>58</v>
          </cell>
          <cell r="R139">
            <v>57</v>
          </cell>
          <cell r="S139">
            <v>57</v>
          </cell>
          <cell r="T139">
            <v>50</v>
          </cell>
          <cell r="U139">
            <v>0</v>
          </cell>
          <cell r="V139">
            <v>49</v>
          </cell>
          <cell r="W139">
            <v>49</v>
          </cell>
          <cell r="X139">
            <v>48</v>
          </cell>
          <cell r="Y139">
            <v>129</v>
          </cell>
          <cell r="Z139">
            <v>60</v>
          </cell>
          <cell r="AA139">
            <v>59</v>
          </cell>
          <cell r="AB139">
            <v>57</v>
          </cell>
          <cell r="AC139">
            <v>58</v>
          </cell>
          <cell r="AD139">
            <v>57</v>
          </cell>
          <cell r="AE139">
            <v>57</v>
          </cell>
          <cell r="AF139">
            <v>50</v>
          </cell>
          <cell r="AG139">
            <v>0</v>
          </cell>
          <cell r="AH139">
            <v>49</v>
          </cell>
          <cell r="AI139">
            <v>49</v>
          </cell>
          <cell r="AJ139">
            <v>48</v>
          </cell>
          <cell r="AK139">
            <v>-1</v>
          </cell>
          <cell r="AL139">
            <v>129</v>
          </cell>
          <cell r="AM139" t="str">
            <v/>
          </cell>
          <cell r="AN139">
            <v>401</v>
          </cell>
          <cell r="AO139">
            <v>347</v>
          </cell>
          <cell r="AP139">
            <v>401</v>
          </cell>
          <cell r="AQ139">
            <v>347</v>
          </cell>
          <cell r="AR139" t="str">
            <v>N</v>
          </cell>
          <cell r="AS139" t="str">
            <v>X</v>
          </cell>
          <cell r="AU139">
            <v>348</v>
          </cell>
          <cell r="AV139">
            <v>673</v>
          </cell>
        </row>
        <row r="140">
          <cell r="G140" t="str">
            <v>TOTH50</v>
          </cell>
          <cell r="H140" t="str">
            <v>OTHER</v>
          </cell>
          <cell r="I140" t="str">
            <v>Y</v>
          </cell>
          <cell r="J140" t="str">
            <v>X</v>
          </cell>
          <cell r="K140">
            <v>575</v>
          </cell>
          <cell r="L140" t="str">
            <v>I</v>
          </cell>
          <cell r="M140" t="str">
            <v>01/01/2007 00:00:00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-1</v>
          </cell>
          <cell r="AL140">
            <v>0</v>
          </cell>
          <cell r="AM140" t="str">
            <v/>
          </cell>
          <cell r="AN140">
            <v>0</v>
          </cell>
          <cell r="AO140">
            <v>0</v>
          </cell>
          <cell r="AP140">
            <v>0</v>
          </cell>
          <cell r="AQ140">
            <v>0</v>
          </cell>
          <cell r="AR140" t="str">
            <v>N</v>
          </cell>
          <cell r="AS140" t="str">
            <v>X</v>
          </cell>
          <cell r="AU140">
            <v>0</v>
          </cell>
          <cell r="AV140">
            <v>0</v>
          </cell>
        </row>
        <row r="141">
          <cell r="G141" t="str">
            <v>OTH500</v>
          </cell>
          <cell r="H141" t="str">
            <v>NGU</v>
          </cell>
          <cell r="I141" t="str">
            <v>Y</v>
          </cell>
          <cell r="J141" t="str">
            <v>X</v>
          </cell>
          <cell r="K141">
            <v>580</v>
          </cell>
          <cell r="L141" t="str">
            <v>C</v>
          </cell>
          <cell r="M141" t="str">
            <v>01/01/2007 00:00:00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-1</v>
          </cell>
          <cell r="AL141">
            <v>0</v>
          </cell>
          <cell r="AM141" t="str">
            <v/>
          </cell>
          <cell r="AN141">
            <v>0</v>
          </cell>
          <cell r="AO141">
            <v>0</v>
          </cell>
          <cell r="AP141">
            <v>0</v>
          </cell>
          <cell r="AQ141">
            <v>0</v>
          </cell>
          <cell r="AR141" t="str">
            <v>N</v>
          </cell>
          <cell r="AS141" t="str">
            <v>X</v>
          </cell>
          <cell r="AU141">
            <v>0</v>
          </cell>
          <cell r="AV141">
            <v>0</v>
          </cell>
        </row>
        <row r="142">
          <cell r="G142" t="str">
            <v>OTH501</v>
          </cell>
          <cell r="H142" t="str">
            <v>Sales Manufacturing Costs</v>
          </cell>
          <cell r="I142" t="str">
            <v>Y</v>
          </cell>
          <cell r="J142" t="str">
            <v>X</v>
          </cell>
          <cell r="K142">
            <v>585</v>
          </cell>
          <cell r="L142" t="str">
            <v>C</v>
          </cell>
          <cell r="M142" t="str">
            <v>01/01/2007 00:00:00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-1</v>
          </cell>
          <cell r="AL142">
            <v>0</v>
          </cell>
          <cell r="AM142" t="str">
            <v/>
          </cell>
          <cell r="AN142">
            <v>0</v>
          </cell>
          <cell r="AO142">
            <v>0</v>
          </cell>
          <cell r="AP142">
            <v>0</v>
          </cell>
          <cell r="AQ142">
            <v>0</v>
          </cell>
          <cell r="AR142" t="str">
            <v>N</v>
          </cell>
          <cell r="AS142" t="str">
            <v>X</v>
          </cell>
          <cell r="AU142">
            <v>0</v>
          </cell>
          <cell r="AV142">
            <v>0</v>
          </cell>
        </row>
        <row r="143">
          <cell r="G143" t="str">
            <v>OTH50110</v>
          </cell>
          <cell r="H143" t="str">
            <v>Material cost at standard (ELIM only)</v>
          </cell>
          <cell r="I143" t="str">
            <v>Y</v>
          </cell>
          <cell r="J143" t="str">
            <v>E</v>
          </cell>
          <cell r="K143">
            <v>590</v>
          </cell>
          <cell r="L143" t="str">
            <v>C</v>
          </cell>
          <cell r="M143" t="str">
            <v>01/01/2007 00:00:00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-1</v>
          </cell>
          <cell r="AL143">
            <v>0</v>
          </cell>
          <cell r="AM143" t="str">
            <v/>
          </cell>
          <cell r="AN143">
            <v>0</v>
          </cell>
          <cell r="AO143">
            <v>0</v>
          </cell>
          <cell r="AP143">
            <v>0</v>
          </cell>
          <cell r="AQ143">
            <v>0</v>
          </cell>
          <cell r="AR143" t="str">
            <v>N</v>
          </cell>
          <cell r="AS143" t="str">
            <v>X</v>
          </cell>
          <cell r="AU143">
            <v>0</v>
          </cell>
          <cell r="AV143">
            <v>0</v>
          </cell>
        </row>
        <row r="144">
          <cell r="G144" t="str">
            <v>OTH50115</v>
          </cell>
          <cell r="H144" t="str">
            <v>Material cost at standard</v>
          </cell>
          <cell r="I144" t="str">
            <v>Y</v>
          </cell>
          <cell r="J144" t="str">
            <v>X</v>
          </cell>
          <cell r="K144">
            <v>595</v>
          </cell>
          <cell r="L144" t="str">
            <v>S</v>
          </cell>
          <cell r="M144" t="str">
            <v>01/01/2007 00:00:00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-1</v>
          </cell>
          <cell r="AL144">
            <v>0</v>
          </cell>
          <cell r="AM144" t="str">
            <v/>
          </cell>
          <cell r="AN144">
            <v>0</v>
          </cell>
          <cell r="AO144">
            <v>0</v>
          </cell>
          <cell r="AP144">
            <v>0</v>
          </cell>
          <cell r="AQ144">
            <v>0</v>
          </cell>
          <cell r="AR144" t="str">
            <v>N</v>
          </cell>
          <cell r="AS144" t="str">
            <v>X</v>
          </cell>
          <cell r="AU144">
            <v>0</v>
          </cell>
          <cell r="AV144">
            <v>0</v>
          </cell>
        </row>
        <row r="145">
          <cell r="G145" t="str">
            <v>OTH50120</v>
          </cell>
          <cell r="H145" t="str">
            <v>Cost adjustement materials</v>
          </cell>
          <cell r="I145" t="str">
            <v>Y</v>
          </cell>
          <cell r="J145" t="str">
            <v>X</v>
          </cell>
          <cell r="K145">
            <v>600</v>
          </cell>
          <cell r="L145" t="str">
            <v>S</v>
          </cell>
          <cell r="M145" t="str">
            <v>01/01/2007 00:00:00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-1</v>
          </cell>
          <cell r="AL145">
            <v>0</v>
          </cell>
          <cell r="AM145" t="str">
            <v/>
          </cell>
          <cell r="AN145">
            <v>0</v>
          </cell>
          <cell r="AO145">
            <v>0</v>
          </cell>
          <cell r="AP145">
            <v>0</v>
          </cell>
          <cell r="AQ145">
            <v>0</v>
          </cell>
          <cell r="AR145" t="str">
            <v>N</v>
          </cell>
          <cell r="AS145" t="str">
            <v>X</v>
          </cell>
          <cell r="AU145">
            <v>0</v>
          </cell>
          <cell r="AV145">
            <v>0</v>
          </cell>
        </row>
        <row r="146">
          <cell r="G146" t="str">
            <v>OTH50130</v>
          </cell>
          <cell r="H146" t="str">
            <v>PHEK Variable other</v>
          </cell>
          <cell r="I146" t="str">
            <v>Y</v>
          </cell>
          <cell r="J146" t="str">
            <v>X</v>
          </cell>
          <cell r="K146">
            <v>605</v>
          </cell>
          <cell r="L146" t="str">
            <v>S</v>
          </cell>
          <cell r="M146" t="str">
            <v>01/01/2007 00:00:00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-1</v>
          </cell>
          <cell r="AL146">
            <v>0</v>
          </cell>
          <cell r="AM146" t="str">
            <v/>
          </cell>
          <cell r="AN146">
            <v>0</v>
          </cell>
          <cell r="AO146">
            <v>0</v>
          </cell>
          <cell r="AP146">
            <v>0</v>
          </cell>
          <cell r="AQ146">
            <v>0</v>
          </cell>
          <cell r="AR146" t="str">
            <v>N</v>
          </cell>
          <cell r="AS146" t="str">
            <v>X</v>
          </cell>
          <cell r="AU146">
            <v>0</v>
          </cell>
          <cell r="AV146">
            <v>0</v>
          </cell>
        </row>
        <row r="147">
          <cell r="G147" t="str">
            <v>OTH50140</v>
          </cell>
          <cell r="H147" t="str">
            <v>Cost adjustement proportional</v>
          </cell>
          <cell r="I147" t="str">
            <v>Y</v>
          </cell>
          <cell r="J147" t="str">
            <v>X</v>
          </cell>
          <cell r="K147">
            <v>610</v>
          </cell>
          <cell r="L147" t="str">
            <v>S</v>
          </cell>
          <cell r="M147" t="str">
            <v>01/01/2007 00:00:00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-1</v>
          </cell>
          <cell r="AL147">
            <v>0</v>
          </cell>
          <cell r="AM147" t="str">
            <v/>
          </cell>
          <cell r="AN147">
            <v>0</v>
          </cell>
          <cell r="AO147">
            <v>0</v>
          </cell>
          <cell r="AP147">
            <v>0</v>
          </cell>
          <cell r="AQ147">
            <v>0</v>
          </cell>
          <cell r="AR147" t="str">
            <v>N</v>
          </cell>
          <cell r="AS147" t="str">
            <v>X</v>
          </cell>
          <cell r="AU147">
            <v>0</v>
          </cell>
          <cell r="AV147">
            <v>0</v>
          </cell>
        </row>
        <row r="148">
          <cell r="G148" t="str">
            <v>OTH50150</v>
          </cell>
          <cell r="H148" t="str">
            <v>PHEK Fix</v>
          </cell>
          <cell r="I148" t="str">
            <v>Y</v>
          </cell>
          <cell r="J148" t="str">
            <v>X</v>
          </cell>
          <cell r="K148">
            <v>615</v>
          </cell>
          <cell r="L148" t="str">
            <v>S</v>
          </cell>
          <cell r="M148" t="str">
            <v>01/01/2007 00:00:00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-1</v>
          </cell>
          <cell r="AL148">
            <v>0</v>
          </cell>
          <cell r="AM148" t="str">
            <v/>
          </cell>
          <cell r="AN148">
            <v>0</v>
          </cell>
          <cell r="AO148">
            <v>0</v>
          </cell>
          <cell r="AP148">
            <v>0</v>
          </cell>
          <cell r="AQ148">
            <v>0</v>
          </cell>
          <cell r="AR148" t="str">
            <v>N</v>
          </cell>
          <cell r="AS148" t="str">
            <v>X</v>
          </cell>
          <cell r="AU148">
            <v>0</v>
          </cell>
          <cell r="AV148">
            <v>0</v>
          </cell>
        </row>
        <row r="149">
          <cell r="G149" t="str">
            <v>OTH50160</v>
          </cell>
          <cell r="H149" t="str">
            <v>Cost Adjustment Structural Other</v>
          </cell>
          <cell r="I149" t="str">
            <v>Y</v>
          </cell>
          <cell r="J149" t="str">
            <v>X</v>
          </cell>
          <cell r="K149">
            <v>620</v>
          </cell>
          <cell r="L149" t="str">
            <v>S</v>
          </cell>
          <cell r="M149" t="str">
            <v>01/01/2007 00:00:00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-1</v>
          </cell>
          <cell r="AL149">
            <v>0</v>
          </cell>
          <cell r="AM149" t="str">
            <v/>
          </cell>
          <cell r="AN149">
            <v>0</v>
          </cell>
          <cell r="AO149">
            <v>0</v>
          </cell>
          <cell r="AP149">
            <v>0</v>
          </cell>
          <cell r="AQ149">
            <v>0</v>
          </cell>
          <cell r="AR149" t="str">
            <v>N</v>
          </cell>
          <cell r="AS149" t="str">
            <v>X</v>
          </cell>
          <cell r="AU149">
            <v>0</v>
          </cell>
          <cell r="AV149">
            <v>0</v>
          </cell>
        </row>
        <row r="150">
          <cell r="G150" t="str">
            <v>OTH50170</v>
          </cell>
          <cell r="H150" t="str">
            <v>Utilization Variance</v>
          </cell>
          <cell r="I150" t="str">
            <v>Y</v>
          </cell>
          <cell r="J150" t="str">
            <v>X</v>
          </cell>
          <cell r="K150">
            <v>625</v>
          </cell>
          <cell r="L150" t="str">
            <v>S</v>
          </cell>
          <cell r="M150" t="str">
            <v>01/01/2007 00:00:00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-1</v>
          </cell>
          <cell r="AL150">
            <v>0</v>
          </cell>
          <cell r="AM150" t="str">
            <v/>
          </cell>
          <cell r="AN150">
            <v>0</v>
          </cell>
          <cell r="AO150">
            <v>0</v>
          </cell>
          <cell r="AP150">
            <v>0</v>
          </cell>
          <cell r="AQ150">
            <v>0</v>
          </cell>
          <cell r="AR150" t="str">
            <v>N</v>
          </cell>
          <cell r="AS150" t="str">
            <v>X</v>
          </cell>
          <cell r="AU150">
            <v>0</v>
          </cell>
          <cell r="AV150">
            <v>0</v>
          </cell>
        </row>
        <row r="151">
          <cell r="G151" t="str">
            <v>OTH502</v>
          </cell>
          <cell r="H151" t="str">
            <v>Margin over TWEK</v>
          </cell>
          <cell r="I151" t="str">
            <v>Y</v>
          </cell>
          <cell r="J151" t="str">
            <v>X</v>
          </cell>
          <cell r="K151">
            <v>635</v>
          </cell>
          <cell r="L151" t="str">
            <v>C</v>
          </cell>
          <cell r="M151" t="str">
            <v>01/01/2007 00:00:00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-1</v>
          </cell>
          <cell r="AL151">
            <v>0</v>
          </cell>
          <cell r="AM151" t="str">
            <v/>
          </cell>
          <cell r="AN151">
            <v>0</v>
          </cell>
          <cell r="AO151">
            <v>0</v>
          </cell>
          <cell r="AP151">
            <v>0</v>
          </cell>
          <cell r="AQ151">
            <v>0</v>
          </cell>
          <cell r="AR151" t="str">
            <v>N</v>
          </cell>
          <cell r="AS151" t="str">
            <v>X</v>
          </cell>
          <cell r="AU151">
            <v>0</v>
          </cell>
          <cell r="AV151">
            <v>0</v>
          </cell>
        </row>
        <row r="152">
          <cell r="G152" t="str">
            <v>OTH50310</v>
          </cell>
          <cell r="H152" t="str">
            <v>Plan-VVGK Selling var.</v>
          </cell>
          <cell r="I152" t="str">
            <v>Y</v>
          </cell>
          <cell r="J152" t="str">
            <v>X</v>
          </cell>
          <cell r="K152">
            <v>640</v>
          </cell>
          <cell r="L152" t="str">
            <v>S</v>
          </cell>
          <cell r="M152" t="str">
            <v>01/01/2007 00:00:00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-1</v>
          </cell>
          <cell r="AL152">
            <v>0</v>
          </cell>
          <cell r="AM152" t="str">
            <v/>
          </cell>
          <cell r="AN152">
            <v>0</v>
          </cell>
          <cell r="AO152">
            <v>0</v>
          </cell>
          <cell r="AP152">
            <v>0</v>
          </cell>
          <cell r="AQ152">
            <v>0</v>
          </cell>
          <cell r="AR152" t="str">
            <v>N</v>
          </cell>
          <cell r="AS152" t="str">
            <v>X</v>
          </cell>
          <cell r="AU152">
            <v>0</v>
          </cell>
          <cell r="AV152">
            <v>0</v>
          </cell>
        </row>
        <row r="153">
          <cell r="G153" t="str">
            <v>OTH50330</v>
          </cell>
          <cell r="H153" t="str">
            <v>Plan-VVGK Development var.</v>
          </cell>
          <cell r="I153" t="str">
            <v>Y</v>
          </cell>
          <cell r="J153" t="str">
            <v>X</v>
          </cell>
          <cell r="K153">
            <v>645</v>
          </cell>
          <cell r="L153" t="str">
            <v>S</v>
          </cell>
          <cell r="M153" t="str">
            <v>01/01/2007 00:00:00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-1</v>
          </cell>
          <cell r="AL153">
            <v>0</v>
          </cell>
          <cell r="AM153" t="str">
            <v/>
          </cell>
          <cell r="AN153">
            <v>0</v>
          </cell>
          <cell r="AO153">
            <v>0</v>
          </cell>
          <cell r="AP153">
            <v>0</v>
          </cell>
          <cell r="AQ153">
            <v>0</v>
          </cell>
          <cell r="AR153" t="str">
            <v>N</v>
          </cell>
          <cell r="AS153" t="str">
            <v>X</v>
          </cell>
          <cell r="AU153">
            <v>0</v>
          </cell>
          <cell r="AV153">
            <v>0</v>
          </cell>
        </row>
        <row r="154">
          <cell r="G154" t="str">
            <v>OTH50350</v>
          </cell>
          <cell r="H154" t="str">
            <v>Plan-VVGK Administration var.</v>
          </cell>
          <cell r="I154" t="str">
            <v>Y</v>
          </cell>
          <cell r="J154" t="str">
            <v>X</v>
          </cell>
          <cell r="K154">
            <v>650</v>
          </cell>
          <cell r="L154" t="str">
            <v>S</v>
          </cell>
          <cell r="M154" t="str">
            <v>01/01/2007 00:00:00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-1</v>
          </cell>
          <cell r="AL154">
            <v>0</v>
          </cell>
          <cell r="AM154" t="str">
            <v/>
          </cell>
          <cell r="AN154">
            <v>0</v>
          </cell>
          <cell r="AO154">
            <v>0</v>
          </cell>
          <cell r="AP154">
            <v>0</v>
          </cell>
          <cell r="AQ154">
            <v>0</v>
          </cell>
          <cell r="AR154" t="str">
            <v>N</v>
          </cell>
          <cell r="AS154" t="str">
            <v>X</v>
          </cell>
          <cell r="AU154">
            <v>0</v>
          </cell>
          <cell r="AV154">
            <v>0</v>
          </cell>
        </row>
        <row r="155">
          <cell r="G155" t="str">
            <v>OTH60060</v>
          </cell>
          <cell r="H155" t="str">
            <v>Cost Variances Plan-VVGK variable</v>
          </cell>
          <cell r="I155" t="str">
            <v>Y</v>
          </cell>
          <cell r="J155" t="str">
            <v>X</v>
          </cell>
          <cell r="K155">
            <v>655</v>
          </cell>
          <cell r="L155" t="str">
            <v>S</v>
          </cell>
          <cell r="M155" t="str">
            <v>01/01/2007 00:00:00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-1</v>
          </cell>
          <cell r="AL155">
            <v>0</v>
          </cell>
          <cell r="AM155" t="str">
            <v/>
          </cell>
          <cell r="AN155">
            <v>0</v>
          </cell>
          <cell r="AO155">
            <v>0</v>
          </cell>
          <cell r="AP155">
            <v>0</v>
          </cell>
          <cell r="AQ155">
            <v>0</v>
          </cell>
          <cell r="AR155" t="str">
            <v>N</v>
          </cell>
          <cell r="AS155" t="str">
            <v>X</v>
          </cell>
          <cell r="AU155">
            <v>0</v>
          </cell>
          <cell r="AV155">
            <v>0</v>
          </cell>
        </row>
        <row r="156">
          <cell r="G156" t="str">
            <v>OTH50320</v>
          </cell>
          <cell r="H156" t="str">
            <v>Plan-VVGK Selling fix</v>
          </cell>
          <cell r="I156" t="str">
            <v>Y</v>
          </cell>
          <cell r="J156" t="str">
            <v>X</v>
          </cell>
          <cell r="K156">
            <v>660</v>
          </cell>
          <cell r="L156" t="str">
            <v>S</v>
          </cell>
          <cell r="M156" t="str">
            <v>01/01/2007 00:00:00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-1</v>
          </cell>
          <cell r="AL156">
            <v>0</v>
          </cell>
          <cell r="AM156" t="str">
            <v/>
          </cell>
          <cell r="AN156">
            <v>0</v>
          </cell>
          <cell r="AO156">
            <v>0</v>
          </cell>
          <cell r="AP156">
            <v>0</v>
          </cell>
          <cell r="AQ156">
            <v>0</v>
          </cell>
          <cell r="AR156" t="str">
            <v>N</v>
          </cell>
          <cell r="AS156" t="str">
            <v>X</v>
          </cell>
          <cell r="AU156">
            <v>0</v>
          </cell>
          <cell r="AV156">
            <v>0</v>
          </cell>
        </row>
        <row r="157">
          <cell r="G157" t="str">
            <v>OTH50340</v>
          </cell>
          <cell r="H157" t="str">
            <v>Plan-VVGK Development fix</v>
          </cell>
          <cell r="I157" t="str">
            <v>Y</v>
          </cell>
          <cell r="J157" t="str">
            <v>X</v>
          </cell>
          <cell r="K157">
            <v>665</v>
          </cell>
          <cell r="L157" t="str">
            <v>S</v>
          </cell>
          <cell r="M157" t="str">
            <v>01/01/2007 00:00:00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-1</v>
          </cell>
          <cell r="AL157">
            <v>0</v>
          </cell>
          <cell r="AM157" t="str">
            <v/>
          </cell>
          <cell r="AN157">
            <v>0</v>
          </cell>
          <cell r="AO157">
            <v>0</v>
          </cell>
          <cell r="AP157">
            <v>0</v>
          </cell>
          <cell r="AQ157">
            <v>0</v>
          </cell>
          <cell r="AR157" t="str">
            <v>N</v>
          </cell>
          <cell r="AS157" t="str">
            <v>X</v>
          </cell>
          <cell r="AU157">
            <v>0</v>
          </cell>
          <cell r="AV157">
            <v>0</v>
          </cell>
        </row>
        <row r="158">
          <cell r="G158" t="str">
            <v>OTH50360</v>
          </cell>
          <cell r="H158" t="str">
            <v>Plan-VVGK Administration fix (without CC Credit)</v>
          </cell>
          <cell r="I158" t="str">
            <v>Y</v>
          </cell>
          <cell r="J158" t="str">
            <v>X</v>
          </cell>
          <cell r="K158">
            <v>670</v>
          </cell>
          <cell r="L158" t="str">
            <v>C</v>
          </cell>
          <cell r="M158" t="str">
            <v>01/01/2007 00:00:00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-1</v>
          </cell>
          <cell r="AL158">
            <v>0</v>
          </cell>
          <cell r="AM158" t="str">
            <v/>
          </cell>
          <cell r="AN158">
            <v>0</v>
          </cell>
          <cell r="AO158">
            <v>0</v>
          </cell>
          <cell r="AP158">
            <v>0</v>
          </cell>
          <cell r="AQ158">
            <v>0</v>
          </cell>
          <cell r="AR158" t="str">
            <v>N</v>
          </cell>
          <cell r="AS158" t="str">
            <v>X</v>
          </cell>
          <cell r="AU158">
            <v>0</v>
          </cell>
          <cell r="AV158">
            <v>0</v>
          </cell>
        </row>
        <row r="159">
          <cell r="G159" t="str">
            <v>OTH505</v>
          </cell>
          <cell r="H159" t="str">
            <v>Total Cost Variances Plan-VVGK fix</v>
          </cell>
          <cell r="I159" t="str">
            <v>Y</v>
          </cell>
          <cell r="J159" t="str">
            <v>X</v>
          </cell>
          <cell r="K159">
            <v>675</v>
          </cell>
          <cell r="L159" t="str">
            <v>S</v>
          </cell>
          <cell r="M159" t="str">
            <v>01/01/2007 00:00:00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-1</v>
          </cell>
          <cell r="AL159">
            <v>0</v>
          </cell>
          <cell r="AM159" t="str">
            <v/>
          </cell>
          <cell r="AN159">
            <v>0</v>
          </cell>
          <cell r="AO159">
            <v>0</v>
          </cell>
          <cell r="AP159">
            <v>0</v>
          </cell>
          <cell r="AQ159">
            <v>0</v>
          </cell>
          <cell r="AR159" t="str">
            <v>N</v>
          </cell>
          <cell r="AS159" t="str">
            <v>X</v>
          </cell>
          <cell r="AU159">
            <v>0</v>
          </cell>
          <cell r="AV159">
            <v>0</v>
          </cell>
        </row>
        <row r="160">
          <cell r="G160" t="str">
            <v>OTH60160</v>
          </cell>
          <cell r="H160" t="str">
            <v>thereof Cost Variances on CC Credit</v>
          </cell>
          <cell r="I160" t="str">
            <v>Y</v>
          </cell>
          <cell r="J160" t="str">
            <v>H</v>
          </cell>
          <cell r="K160">
            <v>676</v>
          </cell>
          <cell r="L160" t="str">
            <v>S</v>
          </cell>
          <cell r="M160" t="str">
            <v>01/01/2007 00:00:00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-1</v>
          </cell>
          <cell r="AL160">
            <v>0</v>
          </cell>
          <cell r="AM160" t="str">
            <v/>
          </cell>
          <cell r="AN160">
            <v>0</v>
          </cell>
          <cell r="AO160">
            <v>0</v>
          </cell>
          <cell r="AP160">
            <v>0</v>
          </cell>
          <cell r="AQ160">
            <v>0</v>
          </cell>
          <cell r="AR160" t="str">
            <v>N</v>
          </cell>
          <cell r="AS160" t="str">
            <v>X</v>
          </cell>
          <cell r="AU160">
            <v>0</v>
          </cell>
          <cell r="AV160">
            <v>0</v>
          </cell>
        </row>
        <row r="161">
          <cell r="G161" t="str">
            <v>OTH50365</v>
          </cell>
          <cell r="H161" t="str">
            <v>VVGK Admin. Structural (ELIM Only)</v>
          </cell>
          <cell r="I161" t="str">
            <v>Y</v>
          </cell>
          <cell r="J161" t="str">
            <v>E</v>
          </cell>
          <cell r="K161">
            <v>680</v>
          </cell>
          <cell r="L161" t="str">
            <v>C</v>
          </cell>
          <cell r="M161" t="str">
            <v>01/01/2007 00:00:00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-1</v>
          </cell>
          <cell r="AL161">
            <v>0</v>
          </cell>
          <cell r="AM161" t="str">
            <v/>
          </cell>
          <cell r="AN161">
            <v>0</v>
          </cell>
          <cell r="AO161">
            <v>0</v>
          </cell>
          <cell r="AP161">
            <v>0</v>
          </cell>
          <cell r="AQ161">
            <v>0</v>
          </cell>
          <cell r="AR161" t="str">
            <v>N</v>
          </cell>
          <cell r="AS161" t="str">
            <v>X</v>
          </cell>
          <cell r="AU161">
            <v>0</v>
          </cell>
          <cell r="AV161">
            <v>0</v>
          </cell>
        </row>
        <row r="162">
          <cell r="G162" t="str">
            <v>OTH503</v>
          </cell>
          <cell r="H162" t="str">
            <v>TOTAL VVGK</v>
          </cell>
          <cell r="I162" t="str">
            <v>Y</v>
          </cell>
          <cell r="J162" t="str">
            <v>X</v>
          </cell>
          <cell r="K162">
            <v>685</v>
          </cell>
          <cell r="L162" t="str">
            <v>C</v>
          </cell>
          <cell r="M162" t="str">
            <v>01/01/2007 00:00:00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-1</v>
          </cell>
          <cell r="AL162">
            <v>0</v>
          </cell>
          <cell r="AM162" t="str">
            <v/>
          </cell>
          <cell r="AN162">
            <v>0</v>
          </cell>
          <cell r="AO162">
            <v>0</v>
          </cell>
          <cell r="AP162">
            <v>0</v>
          </cell>
          <cell r="AQ162">
            <v>0</v>
          </cell>
          <cell r="AR162" t="str">
            <v>N</v>
          </cell>
          <cell r="AS162" t="str">
            <v>X</v>
          </cell>
          <cell r="AU162">
            <v>0</v>
          </cell>
          <cell r="AV162">
            <v>0</v>
          </cell>
        </row>
        <row r="163">
          <cell r="G163" t="str">
            <v>OTH504</v>
          </cell>
          <cell r="H163" t="str">
            <v>Other income &amp; deductions</v>
          </cell>
          <cell r="I163" t="str">
            <v>Y</v>
          </cell>
          <cell r="J163" t="str">
            <v>X</v>
          </cell>
          <cell r="K163">
            <v>705</v>
          </cell>
          <cell r="L163" t="str">
            <v>S</v>
          </cell>
          <cell r="M163" t="str">
            <v>01/01/2007 00:00:00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-1</v>
          </cell>
          <cell r="AL163">
            <v>0</v>
          </cell>
          <cell r="AM163" t="str">
            <v/>
          </cell>
          <cell r="AN163">
            <v>0</v>
          </cell>
          <cell r="AO163">
            <v>0</v>
          </cell>
          <cell r="AP163">
            <v>0</v>
          </cell>
          <cell r="AQ163">
            <v>0</v>
          </cell>
          <cell r="AR163" t="str">
            <v>N</v>
          </cell>
          <cell r="AS163" t="str">
            <v>X</v>
          </cell>
          <cell r="AU163">
            <v>0</v>
          </cell>
          <cell r="AV163">
            <v>0</v>
          </cell>
        </row>
        <row r="164">
          <cell r="G164" t="str">
            <v>OTH60130</v>
          </cell>
          <cell r="H164" t="str">
            <v>Fin. Income (w/o liquid assets &amp; mrkt. sec.)</v>
          </cell>
          <cell r="I164" t="str">
            <v>Y</v>
          </cell>
          <cell r="J164" t="str">
            <v>H</v>
          </cell>
          <cell r="K164">
            <v>710</v>
          </cell>
          <cell r="L164" t="str">
            <v>S</v>
          </cell>
          <cell r="M164" t="str">
            <v>01/01/2007 00:00:00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-1</v>
          </cell>
          <cell r="AL164">
            <v>0</v>
          </cell>
          <cell r="AM164" t="str">
            <v/>
          </cell>
          <cell r="AN164">
            <v>0</v>
          </cell>
          <cell r="AO164">
            <v>0</v>
          </cell>
          <cell r="AP164">
            <v>0</v>
          </cell>
          <cell r="AQ164">
            <v>0</v>
          </cell>
          <cell r="AR164" t="str">
            <v>N</v>
          </cell>
          <cell r="AS164" t="str">
            <v>X</v>
          </cell>
          <cell r="AU164">
            <v>0</v>
          </cell>
          <cell r="AV164">
            <v>0</v>
          </cell>
        </row>
        <row r="165">
          <cell r="G165" t="str">
            <v>OTH60070</v>
          </cell>
          <cell r="H165" t="str">
            <v>Eco. Dep. of Adjusted Goodwill</v>
          </cell>
          <cell r="I165" t="str">
            <v>Y</v>
          </cell>
          <cell r="J165" t="str">
            <v>H</v>
          </cell>
          <cell r="K165">
            <v>715</v>
          </cell>
          <cell r="L165" t="str">
            <v>C</v>
          </cell>
          <cell r="M165" t="str">
            <v>01/01/2007 00:00:00</v>
          </cell>
          <cell r="N165">
            <v>78</v>
          </cell>
          <cell r="O165">
            <v>78</v>
          </cell>
          <cell r="P165">
            <v>78</v>
          </cell>
          <cell r="Q165">
            <v>78</v>
          </cell>
          <cell r="R165">
            <v>78</v>
          </cell>
          <cell r="S165">
            <v>78</v>
          </cell>
          <cell r="T165">
            <v>78</v>
          </cell>
          <cell r="U165">
            <v>31</v>
          </cell>
          <cell r="V165">
            <v>78</v>
          </cell>
          <cell r="W165">
            <v>78</v>
          </cell>
          <cell r="X165">
            <v>78</v>
          </cell>
          <cell r="Y165">
            <v>84</v>
          </cell>
          <cell r="Z165">
            <v>78</v>
          </cell>
          <cell r="AA165">
            <v>78</v>
          </cell>
          <cell r="AB165">
            <v>78</v>
          </cell>
          <cell r="AC165">
            <v>78</v>
          </cell>
          <cell r="AD165">
            <v>78</v>
          </cell>
          <cell r="AE165">
            <v>78</v>
          </cell>
          <cell r="AF165">
            <v>78</v>
          </cell>
          <cell r="AG165">
            <v>31</v>
          </cell>
          <cell r="AH165">
            <v>78</v>
          </cell>
          <cell r="AI165">
            <v>78</v>
          </cell>
          <cell r="AJ165">
            <v>78</v>
          </cell>
          <cell r="AK165">
            <v>-1</v>
          </cell>
          <cell r="AL165">
            <v>84</v>
          </cell>
          <cell r="AM165" t="str">
            <v/>
          </cell>
          <cell r="AN165">
            <v>895</v>
          </cell>
          <cell r="AO165">
            <v>895</v>
          </cell>
          <cell r="AP165">
            <v>895</v>
          </cell>
          <cell r="AQ165">
            <v>895</v>
          </cell>
          <cell r="AR165" t="str">
            <v>N</v>
          </cell>
          <cell r="AS165" t="str">
            <v>X</v>
          </cell>
          <cell r="AU165">
            <v>468</v>
          </cell>
          <cell r="AV165">
            <v>895</v>
          </cell>
        </row>
        <row r="166">
          <cell r="G166" t="str">
            <v>OTH60080</v>
          </cell>
          <cell r="H166" t="str">
            <v>CC Goodwill / Land</v>
          </cell>
          <cell r="I166" t="str">
            <v>Y</v>
          </cell>
          <cell r="J166" t="str">
            <v>H</v>
          </cell>
          <cell r="K166">
            <v>720</v>
          </cell>
          <cell r="L166" t="str">
            <v>C</v>
          </cell>
          <cell r="M166" t="str">
            <v>01/01/2007 00:00:00</v>
          </cell>
          <cell r="N166">
            <v>288</v>
          </cell>
          <cell r="O166">
            <v>288</v>
          </cell>
          <cell r="P166">
            <v>288</v>
          </cell>
          <cell r="Q166">
            <v>288</v>
          </cell>
          <cell r="R166">
            <v>288</v>
          </cell>
          <cell r="S166">
            <v>288</v>
          </cell>
          <cell r="T166">
            <v>288</v>
          </cell>
          <cell r="U166">
            <v>114</v>
          </cell>
          <cell r="V166">
            <v>288</v>
          </cell>
          <cell r="W166">
            <v>288</v>
          </cell>
          <cell r="X166">
            <v>288</v>
          </cell>
          <cell r="Y166">
            <v>285</v>
          </cell>
          <cell r="Z166">
            <v>288</v>
          </cell>
          <cell r="AA166">
            <v>288</v>
          </cell>
          <cell r="AB166">
            <v>288</v>
          </cell>
          <cell r="AC166">
            <v>288</v>
          </cell>
          <cell r="AD166">
            <v>288</v>
          </cell>
          <cell r="AE166">
            <v>288</v>
          </cell>
          <cell r="AF166">
            <v>288</v>
          </cell>
          <cell r="AG166">
            <v>114</v>
          </cell>
          <cell r="AH166">
            <v>288</v>
          </cell>
          <cell r="AI166">
            <v>288</v>
          </cell>
          <cell r="AJ166">
            <v>288</v>
          </cell>
          <cell r="AK166">
            <v>-1</v>
          </cell>
          <cell r="AL166">
            <v>285</v>
          </cell>
          <cell r="AM166" t="str">
            <v/>
          </cell>
          <cell r="AN166">
            <v>3279</v>
          </cell>
          <cell r="AO166">
            <v>3279</v>
          </cell>
          <cell r="AP166">
            <v>3279</v>
          </cell>
          <cell r="AQ166">
            <v>3279</v>
          </cell>
          <cell r="AR166" t="str">
            <v>N</v>
          </cell>
          <cell r="AS166" t="str">
            <v>X</v>
          </cell>
          <cell r="AU166">
            <v>1728</v>
          </cell>
          <cell r="AV166">
            <v>3279</v>
          </cell>
        </row>
        <row r="167">
          <cell r="G167" t="str">
            <v>OTH506</v>
          </cell>
          <cell r="H167" t="str">
            <v>BE / DB5 from 01.2002 onwards</v>
          </cell>
          <cell r="I167" t="str">
            <v>Y</v>
          </cell>
          <cell r="J167" t="str">
            <v>X</v>
          </cell>
          <cell r="K167">
            <v>730</v>
          </cell>
          <cell r="L167" t="str">
            <v>C</v>
          </cell>
          <cell r="M167" t="str">
            <v>01/01/2007 00:00:00</v>
          </cell>
          <cell r="N167">
            <v>-366</v>
          </cell>
          <cell r="O167">
            <v>-366</v>
          </cell>
          <cell r="P167">
            <v>-366</v>
          </cell>
          <cell r="Q167">
            <v>-366</v>
          </cell>
          <cell r="R167">
            <v>-366</v>
          </cell>
          <cell r="S167">
            <v>-366</v>
          </cell>
          <cell r="T167">
            <v>-366</v>
          </cell>
          <cell r="U167">
            <v>-145</v>
          </cell>
          <cell r="V167">
            <v>-366</v>
          </cell>
          <cell r="W167">
            <v>-366</v>
          </cell>
          <cell r="X167">
            <v>-366</v>
          </cell>
          <cell r="Y167">
            <v>-369</v>
          </cell>
          <cell r="Z167">
            <v>-366</v>
          </cell>
          <cell r="AA167">
            <v>-366</v>
          </cell>
          <cell r="AB167">
            <v>-366</v>
          </cell>
          <cell r="AC167">
            <v>-366</v>
          </cell>
          <cell r="AD167">
            <v>-366</v>
          </cell>
          <cell r="AE167">
            <v>-366</v>
          </cell>
          <cell r="AF167">
            <v>-366</v>
          </cell>
          <cell r="AG167">
            <v>-145</v>
          </cell>
          <cell r="AH167">
            <v>-366</v>
          </cell>
          <cell r="AI167">
            <v>-366</v>
          </cell>
          <cell r="AJ167">
            <v>-366</v>
          </cell>
          <cell r="AK167">
            <v>-1</v>
          </cell>
          <cell r="AL167">
            <v>-369</v>
          </cell>
          <cell r="AM167" t="str">
            <v/>
          </cell>
          <cell r="AN167">
            <v>-4174</v>
          </cell>
          <cell r="AO167">
            <v>-4174</v>
          </cell>
          <cell r="AP167">
            <v>-4174</v>
          </cell>
          <cell r="AQ167">
            <v>-4174</v>
          </cell>
          <cell r="AR167" t="str">
            <v>N</v>
          </cell>
          <cell r="AS167" t="str">
            <v>X</v>
          </cell>
          <cell r="AU167">
            <v>-2196</v>
          </cell>
          <cell r="AV167">
            <v>-4174</v>
          </cell>
        </row>
        <row r="168">
          <cell r="G168" t="str">
            <v>OTH507</v>
          </cell>
          <cell r="H168" t="str">
            <v>TWEK Proportional</v>
          </cell>
          <cell r="I168" t="str">
            <v>Y</v>
          </cell>
          <cell r="J168" t="str">
            <v>O</v>
          </cell>
          <cell r="K168">
            <v>735</v>
          </cell>
          <cell r="L168" t="str">
            <v>C</v>
          </cell>
          <cell r="M168" t="str">
            <v>01/01/2007 00:00:00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-1</v>
          </cell>
          <cell r="AL168">
            <v>0</v>
          </cell>
          <cell r="AM168" t="str">
            <v/>
          </cell>
          <cell r="AN168">
            <v>0</v>
          </cell>
          <cell r="AO168">
            <v>0</v>
          </cell>
          <cell r="AP168">
            <v>0</v>
          </cell>
          <cell r="AQ168">
            <v>0</v>
          </cell>
          <cell r="AR168" t="str">
            <v>N</v>
          </cell>
          <cell r="AS168" t="str">
            <v>X</v>
          </cell>
          <cell r="AU168">
            <v>0</v>
          </cell>
          <cell r="AV168">
            <v>0</v>
          </cell>
        </row>
        <row r="169">
          <cell r="G169" t="str">
            <v>OTH5071</v>
          </cell>
          <cell r="H169" t="str">
            <v>thereof personal costs</v>
          </cell>
          <cell r="I169" t="str">
            <v>Y</v>
          </cell>
          <cell r="J169" t="str">
            <v>O</v>
          </cell>
          <cell r="K169">
            <v>740</v>
          </cell>
          <cell r="L169" t="str">
            <v>S</v>
          </cell>
          <cell r="M169" t="str">
            <v>01/01/2007 00:00:00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-1</v>
          </cell>
          <cell r="AL169">
            <v>0</v>
          </cell>
          <cell r="AM169" t="str">
            <v/>
          </cell>
          <cell r="AN169">
            <v>0</v>
          </cell>
          <cell r="AO169">
            <v>0</v>
          </cell>
          <cell r="AP169">
            <v>0</v>
          </cell>
          <cell r="AQ169">
            <v>0</v>
          </cell>
          <cell r="AR169" t="str">
            <v>N</v>
          </cell>
          <cell r="AS169" t="str">
            <v>X</v>
          </cell>
          <cell r="AU169">
            <v>0</v>
          </cell>
          <cell r="AV169">
            <v>0</v>
          </cell>
        </row>
        <row r="170">
          <cell r="G170" t="str">
            <v>OTH508</v>
          </cell>
          <cell r="H170" t="str">
            <v>TWEK Structural</v>
          </cell>
          <cell r="I170" t="str">
            <v>Y</v>
          </cell>
          <cell r="J170" t="str">
            <v>O</v>
          </cell>
          <cell r="K170">
            <v>745</v>
          </cell>
          <cell r="L170" t="str">
            <v>C</v>
          </cell>
          <cell r="M170" t="str">
            <v>01/01/2007 00:00:00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-1</v>
          </cell>
          <cell r="AL170">
            <v>0</v>
          </cell>
          <cell r="AM170" t="str">
            <v/>
          </cell>
          <cell r="AN170">
            <v>0</v>
          </cell>
          <cell r="AO170">
            <v>0</v>
          </cell>
          <cell r="AP170">
            <v>0</v>
          </cell>
          <cell r="AQ170">
            <v>0</v>
          </cell>
          <cell r="AR170" t="str">
            <v>N</v>
          </cell>
          <cell r="AS170" t="str">
            <v>X</v>
          </cell>
          <cell r="AU170">
            <v>0</v>
          </cell>
          <cell r="AV170">
            <v>0</v>
          </cell>
        </row>
        <row r="171">
          <cell r="G171" t="str">
            <v>OTH5081</v>
          </cell>
          <cell r="H171" t="str">
            <v>thereof depreciation</v>
          </cell>
          <cell r="I171" t="str">
            <v>Y</v>
          </cell>
          <cell r="J171" t="str">
            <v>O</v>
          </cell>
          <cell r="K171">
            <v>750</v>
          </cell>
          <cell r="L171" t="str">
            <v>S</v>
          </cell>
          <cell r="M171" t="str">
            <v>01/01/2007 00:00:00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-1</v>
          </cell>
          <cell r="AL171">
            <v>0</v>
          </cell>
          <cell r="AM171" t="str">
            <v/>
          </cell>
          <cell r="AN171">
            <v>0</v>
          </cell>
          <cell r="AO171">
            <v>0</v>
          </cell>
          <cell r="AP171">
            <v>0</v>
          </cell>
          <cell r="AQ171">
            <v>0</v>
          </cell>
          <cell r="AR171" t="str">
            <v>N</v>
          </cell>
          <cell r="AS171" t="str">
            <v>X</v>
          </cell>
          <cell r="AU171">
            <v>0</v>
          </cell>
          <cell r="AV171">
            <v>0</v>
          </cell>
        </row>
        <row r="172">
          <cell r="G172" t="str">
            <v>OTH5082</v>
          </cell>
          <cell r="H172" t="str">
            <v>thereof personal costs</v>
          </cell>
          <cell r="I172" t="str">
            <v>Y</v>
          </cell>
          <cell r="J172" t="str">
            <v>O</v>
          </cell>
          <cell r="K172">
            <v>755</v>
          </cell>
          <cell r="L172" t="str">
            <v>S</v>
          </cell>
          <cell r="M172" t="str">
            <v>01/01/2007 00:00:00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-1</v>
          </cell>
          <cell r="AL172">
            <v>0</v>
          </cell>
          <cell r="AM172" t="str">
            <v/>
          </cell>
          <cell r="AN172">
            <v>0</v>
          </cell>
          <cell r="AO172">
            <v>0</v>
          </cell>
          <cell r="AP172">
            <v>0</v>
          </cell>
          <cell r="AQ172">
            <v>0</v>
          </cell>
          <cell r="AR172" t="str">
            <v>N</v>
          </cell>
          <cell r="AS172" t="str">
            <v>X</v>
          </cell>
          <cell r="AU172">
            <v>0</v>
          </cell>
          <cell r="AV172">
            <v>0</v>
          </cell>
        </row>
        <row r="173">
          <cell r="G173" t="str">
            <v>TACT50</v>
          </cell>
          <cell r="H173" t="str">
            <v>ACTUATION</v>
          </cell>
          <cell r="I173" t="str">
            <v>N</v>
          </cell>
          <cell r="J173" t="str">
            <v>X</v>
          </cell>
          <cell r="K173">
            <v>5</v>
          </cell>
          <cell r="L173" t="str">
            <v>I</v>
          </cell>
          <cell r="M173" t="str">
            <v>01/01/2007 00:00:00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-1</v>
          </cell>
          <cell r="AL173">
            <v>0</v>
          </cell>
          <cell r="AM173" t="str">
            <v/>
          </cell>
          <cell r="AN173">
            <v>0</v>
          </cell>
          <cell r="AO173">
            <v>0</v>
          </cell>
          <cell r="AP173">
            <v>0</v>
          </cell>
          <cell r="AQ173">
            <v>0</v>
          </cell>
          <cell r="AR173" t="str">
            <v>N</v>
          </cell>
          <cell r="AS173" t="str">
            <v>X</v>
          </cell>
          <cell r="AU173">
            <v>0</v>
          </cell>
          <cell r="AV173">
            <v>0</v>
          </cell>
        </row>
        <row r="174">
          <cell r="G174" t="str">
            <v>ACT500</v>
          </cell>
          <cell r="H174" t="str">
            <v>NGU</v>
          </cell>
          <cell r="I174" t="str">
            <v>Y</v>
          </cell>
          <cell r="J174" t="str">
            <v>X</v>
          </cell>
          <cell r="K174">
            <v>10</v>
          </cell>
          <cell r="L174" t="str">
            <v>C</v>
          </cell>
          <cell r="M174" t="str">
            <v>01/01/2007 00:00:00</v>
          </cell>
          <cell r="N174">
            <v>35187</v>
          </cell>
          <cell r="O174">
            <v>33534</v>
          </cell>
          <cell r="P174">
            <v>36307</v>
          </cell>
          <cell r="Q174">
            <v>29151</v>
          </cell>
          <cell r="R174">
            <v>33201</v>
          </cell>
          <cell r="S174">
            <v>34944</v>
          </cell>
          <cell r="T174">
            <v>38497</v>
          </cell>
          <cell r="U174">
            <v>19980</v>
          </cell>
          <cell r="V174">
            <v>41674</v>
          </cell>
          <cell r="W174">
            <v>42019</v>
          </cell>
          <cell r="X174">
            <v>39733</v>
          </cell>
          <cell r="Y174">
            <v>31139</v>
          </cell>
          <cell r="Z174">
            <v>22840</v>
          </cell>
          <cell r="AA174">
            <v>22023</v>
          </cell>
          <cell r="AB174">
            <v>24469</v>
          </cell>
          <cell r="AC174">
            <v>20173</v>
          </cell>
          <cell r="AD174">
            <v>23254</v>
          </cell>
          <cell r="AE174">
            <v>24918</v>
          </cell>
          <cell r="AF174">
            <v>21757</v>
          </cell>
          <cell r="AG174">
            <v>8860</v>
          </cell>
          <cell r="AH174">
            <v>25099</v>
          </cell>
          <cell r="AI174">
            <v>25062</v>
          </cell>
          <cell r="AJ174">
            <v>24956</v>
          </cell>
          <cell r="AK174">
            <v>-1</v>
          </cell>
          <cell r="AL174">
            <v>18946</v>
          </cell>
          <cell r="AM174" t="str">
            <v/>
          </cell>
          <cell r="AN174">
            <v>462052</v>
          </cell>
          <cell r="AO174">
            <v>479863</v>
          </cell>
          <cell r="AP174">
            <v>254756</v>
          </cell>
          <cell r="AQ174">
            <v>250898</v>
          </cell>
          <cell r="AR174" t="str">
            <v>N</v>
          </cell>
          <cell r="AS174" t="str">
            <v>X</v>
          </cell>
          <cell r="AU174">
            <v>137677</v>
          </cell>
          <cell r="AV174">
            <v>262357</v>
          </cell>
        </row>
        <row r="175">
          <cell r="G175" t="str">
            <v>ACT501</v>
          </cell>
          <cell r="H175" t="str">
            <v>Sales Manufacturing Costs</v>
          </cell>
          <cell r="I175" t="str">
            <v>Y</v>
          </cell>
          <cell r="J175" t="str">
            <v>X</v>
          </cell>
          <cell r="K175">
            <v>15</v>
          </cell>
          <cell r="L175" t="str">
            <v>C</v>
          </cell>
          <cell r="M175" t="str">
            <v>01/01/2007 00:00:00</v>
          </cell>
          <cell r="N175">
            <v>31333</v>
          </cell>
          <cell r="O175">
            <v>29824</v>
          </cell>
          <cell r="P175">
            <v>32017</v>
          </cell>
          <cell r="Q175">
            <v>26427</v>
          </cell>
          <cell r="R175">
            <v>29830</v>
          </cell>
          <cell r="S175">
            <v>29977</v>
          </cell>
          <cell r="T175">
            <v>34956</v>
          </cell>
          <cell r="U175">
            <v>16828</v>
          </cell>
          <cell r="V175">
            <v>37669</v>
          </cell>
          <cell r="W175">
            <v>37753</v>
          </cell>
          <cell r="X175">
            <v>36348</v>
          </cell>
          <cell r="Y175">
            <v>28424</v>
          </cell>
          <cell r="Z175">
            <v>24235</v>
          </cell>
          <cell r="AA175">
            <v>23228</v>
          </cell>
          <cell r="AB175">
            <v>25539</v>
          </cell>
          <cell r="AC175">
            <v>21213</v>
          </cell>
          <cell r="AD175">
            <v>24370</v>
          </cell>
          <cell r="AE175">
            <v>24363</v>
          </cell>
          <cell r="AF175">
            <v>24709</v>
          </cell>
          <cell r="AG175">
            <v>7965</v>
          </cell>
          <cell r="AH175">
            <v>27508</v>
          </cell>
          <cell r="AI175">
            <v>27223</v>
          </cell>
          <cell r="AJ175">
            <v>27556</v>
          </cell>
          <cell r="AK175">
            <v>-1</v>
          </cell>
          <cell r="AL175">
            <v>20418</v>
          </cell>
          <cell r="AM175" t="str">
            <v/>
          </cell>
          <cell r="AN175">
            <v>393053</v>
          </cell>
          <cell r="AO175">
            <v>407073</v>
          </cell>
          <cell r="AP175">
            <v>268056</v>
          </cell>
          <cell r="AQ175">
            <v>264694</v>
          </cell>
          <cell r="AR175" t="str">
            <v>N</v>
          </cell>
          <cell r="AS175" t="str">
            <v>X</v>
          </cell>
          <cell r="AU175">
            <v>142948</v>
          </cell>
          <cell r="AV175">
            <v>278327</v>
          </cell>
        </row>
        <row r="176">
          <cell r="G176" t="str">
            <v>ACT50110</v>
          </cell>
          <cell r="H176" t="str">
            <v>Material Cost at Standard (ELIM ONLY)</v>
          </cell>
          <cell r="I176" t="str">
            <v>Y</v>
          </cell>
          <cell r="J176" t="str">
            <v>E</v>
          </cell>
          <cell r="K176">
            <v>20</v>
          </cell>
          <cell r="L176" t="str">
            <v>C</v>
          </cell>
          <cell r="M176" t="str">
            <v>01/01/2007 00:00:00</v>
          </cell>
          <cell r="N176">
            <v>-2246</v>
          </cell>
          <cell r="O176">
            <v>-2169</v>
          </cell>
          <cell r="P176">
            <v>-2486</v>
          </cell>
          <cell r="Q176">
            <v>-1933</v>
          </cell>
          <cell r="R176">
            <v>-1959</v>
          </cell>
          <cell r="S176">
            <v>-1927</v>
          </cell>
          <cell r="T176">
            <v>-1203</v>
          </cell>
          <cell r="U176">
            <v>-456</v>
          </cell>
          <cell r="V176">
            <v>-1399</v>
          </cell>
          <cell r="W176">
            <v>-1417</v>
          </cell>
          <cell r="X176">
            <v>-1378</v>
          </cell>
          <cell r="Y176">
            <v>-928</v>
          </cell>
          <cell r="Z176">
            <v>-5833</v>
          </cell>
          <cell r="AA176">
            <v>-5624</v>
          </cell>
          <cell r="AB176">
            <v>-6369</v>
          </cell>
          <cell r="AC176">
            <v>-4807</v>
          </cell>
          <cell r="AD176">
            <v>-5464</v>
          </cell>
          <cell r="AE176">
            <v>-5403</v>
          </cell>
          <cell r="AF176">
            <v>-5990</v>
          </cell>
          <cell r="AG176">
            <v>-1863</v>
          </cell>
          <cell r="AH176">
            <v>-6172</v>
          </cell>
          <cell r="AI176">
            <v>-6148</v>
          </cell>
          <cell r="AJ176">
            <v>-6125</v>
          </cell>
          <cell r="AK176">
            <v>-1</v>
          </cell>
          <cell r="AL176">
            <v>-4181</v>
          </cell>
          <cell r="AM176" t="str">
            <v/>
          </cell>
          <cell r="AN176">
            <v>-8843</v>
          </cell>
          <cell r="AO176">
            <v>-7713</v>
          </cell>
          <cell r="AP176">
            <v>-60433</v>
          </cell>
          <cell r="AQ176">
            <v>-59252</v>
          </cell>
          <cell r="AR176" t="str">
            <v>N</v>
          </cell>
          <cell r="AS176" t="str">
            <v>X</v>
          </cell>
          <cell r="AU176">
            <v>-33500</v>
          </cell>
          <cell r="AV176">
            <v>-63979</v>
          </cell>
        </row>
        <row r="177">
          <cell r="G177" t="str">
            <v>ACT50115</v>
          </cell>
          <cell r="H177" t="str">
            <v>Material Cost at Standard</v>
          </cell>
          <cell r="I177" t="str">
            <v>Y</v>
          </cell>
          <cell r="J177" t="str">
            <v>X</v>
          </cell>
          <cell r="K177">
            <v>25</v>
          </cell>
          <cell r="L177" t="str">
            <v>S</v>
          </cell>
          <cell r="M177" t="str">
            <v>01/01/2007 00:00:00</v>
          </cell>
          <cell r="N177">
            <v>22062</v>
          </cell>
          <cell r="O177">
            <v>21056</v>
          </cell>
          <cell r="P177">
            <v>22912</v>
          </cell>
          <cell r="Q177">
            <v>18118</v>
          </cell>
          <cell r="R177">
            <v>20628</v>
          </cell>
          <cell r="S177">
            <v>20589</v>
          </cell>
          <cell r="T177">
            <v>24341</v>
          </cell>
          <cell r="U177">
            <v>11367</v>
          </cell>
          <cell r="V177">
            <v>26316</v>
          </cell>
          <cell r="W177">
            <v>26458</v>
          </cell>
          <cell r="X177">
            <v>25101</v>
          </cell>
          <cell r="Y177">
            <v>18569</v>
          </cell>
          <cell r="Z177">
            <v>17764</v>
          </cell>
          <cell r="AA177">
            <v>17144</v>
          </cell>
          <cell r="AB177">
            <v>19151</v>
          </cell>
          <cell r="AC177">
            <v>15303</v>
          </cell>
          <cell r="AD177">
            <v>17617</v>
          </cell>
          <cell r="AE177">
            <v>17555</v>
          </cell>
          <cell r="AF177">
            <v>17136</v>
          </cell>
          <cell r="AG177">
            <v>5465</v>
          </cell>
          <cell r="AH177">
            <v>19174</v>
          </cell>
          <cell r="AI177">
            <v>18998</v>
          </cell>
          <cell r="AJ177">
            <v>19099</v>
          </cell>
          <cell r="AK177">
            <v>-1</v>
          </cell>
          <cell r="AL177">
            <v>13280</v>
          </cell>
          <cell r="AM177" t="str">
            <v/>
          </cell>
          <cell r="AN177">
            <v>276864</v>
          </cell>
          <cell r="AO177">
            <v>292695</v>
          </cell>
          <cell r="AP177">
            <v>185692</v>
          </cell>
          <cell r="AQ177">
            <v>185941</v>
          </cell>
          <cell r="AR177" t="str">
            <v>N</v>
          </cell>
          <cell r="AS177" t="str">
            <v>X</v>
          </cell>
          <cell r="AU177">
            <v>104534</v>
          </cell>
          <cell r="AV177">
            <v>197686</v>
          </cell>
        </row>
        <row r="178">
          <cell r="G178" t="str">
            <v>ACT50120</v>
          </cell>
          <cell r="H178" t="str">
            <v>Cost Adjustment Materials</v>
          </cell>
          <cell r="I178" t="str">
            <v>Y</v>
          </cell>
          <cell r="J178" t="str">
            <v>X</v>
          </cell>
          <cell r="K178">
            <v>30</v>
          </cell>
          <cell r="L178" t="str">
            <v>S</v>
          </cell>
          <cell r="M178" t="str">
            <v>01/01/2007 00:00:00</v>
          </cell>
          <cell r="N178">
            <v>-65</v>
          </cell>
          <cell r="O178">
            <v>-59</v>
          </cell>
          <cell r="P178">
            <v>-65</v>
          </cell>
          <cell r="Q178">
            <v>-48</v>
          </cell>
          <cell r="R178">
            <v>-62</v>
          </cell>
          <cell r="S178">
            <v>-55</v>
          </cell>
          <cell r="T178">
            <v>-65</v>
          </cell>
          <cell r="U178">
            <v>-13</v>
          </cell>
          <cell r="V178">
            <v>-48</v>
          </cell>
          <cell r="W178">
            <v>-49</v>
          </cell>
          <cell r="X178">
            <v>-47</v>
          </cell>
          <cell r="Y178">
            <v>-24</v>
          </cell>
          <cell r="Z178">
            <v>-65</v>
          </cell>
          <cell r="AA178">
            <v>-59</v>
          </cell>
          <cell r="AB178">
            <v>-65</v>
          </cell>
          <cell r="AC178">
            <v>-48</v>
          </cell>
          <cell r="AD178">
            <v>-62</v>
          </cell>
          <cell r="AE178">
            <v>-55</v>
          </cell>
          <cell r="AF178">
            <v>-65</v>
          </cell>
          <cell r="AG178">
            <v>-13</v>
          </cell>
          <cell r="AH178">
            <v>-48</v>
          </cell>
          <cell r="AI178">
            <v>-49</v>
          </cell>
          <cell r="AJ178">
            <v>-47</v>
          </cell>
          <cell r="AK178">
            <v>-1</v>
          </cell>
          <cell r="AL178">
            <v>-24</v>
          </cell>
          <cell r="AM178" t="str">
            <v/>
          </cell>
          <cell r="AN178">
            <v>-350</v>
          </cell>
          <cell r="AO178">
            <v>-200</v>
          </cell>
          <cell r="AP178">
            <v>-350</v>
          </cell>
          <cell r="AQ178">
            <v>-200</v>
          </cell>
          <cell r="AR178" t="str">
            <v>N</v>
          </cell>
          <cell r="AS178" t="str">
            <v>X</v>
          </cell>
          <cell r="AU178">
            <v>-354</v>
          </cell>
          <cell r="AV178">
            <v>-600</v>
          </cell>
        </row>
        <row r="179">
          <cell r="G179" t="str">
            <v>ACT50130</v>
          </cell>
          <cell r="H179" t="str">
            <v>PHEK Variable other</v>
          </cell>
          <cell r="I179" t="str">
            <v>Y</v>
          </cell>
          <cell r="J179" t="str">
            <v>X</v>
          </cell>
          <cell r="K179">
            <v>35</v>
          </cell>
          <cell r="L179" t="str">
            <v>S</v>
          </cell>
          <cell r="M179" t="str">
            <v>01/01/2007 00:00:00</v>
          </cell>
          <cell r="N179">
            <v>4579</v>
          </cell>
          <cell r="O179">
            <v>4279</v>
          </cell>
          <cell r="P179">
            <v>4734</v>
          </cell>
          <cell r="Q179">
            <v>3604</v>
          </cell>
          <cell r="R179">
            <v>4235</v>
          </cell>
          <cell r="S179">
            <v>4695</v>
          </cell>
          <cell r="T179">
            <v>5052</v>
          </cell>
          <cell r="U179">
            <v>3123</v>
          </cell>
          <cell r="V179">
            <v>5711</v>
          </cell>
          <cell r="W179">
            <v>5823</v>
          </cell>
          <cell r="X179">
            <v>5444</v>
          </cell>
          <cell r="Y179">
            <v>4011</v>
          </cell>
          <cell r="Z179">
            <v>3607</v>
          </cell>
          <cell r="AA179">
            <v>3418</v>
          </cell>
          <cell r="AB179">
            <v>3847</v>
          </cell>
          <cell r="AC179">
            <v>3018</v>
          </cell>
          <cell r="AD179">
            <v>3600</v>
          </cell>
          <cell r="AE179">
            <v>4046</v>
          </cell>
          <cell r="AF179">
            <v>3824</v>
          </cell>
          <cell r="AG179">
            <v>2040</v>
          </cell>
          <cell r="AH179">
            <v>4509</v>
          </cell>
          <cell r="AI179">
            <v>4570</v>
          </cell>
          <cell r="AJ179">
            <v>4471</v>
          </cell>
          <cell r="AK179">
            <v>-1</v>
          </cell>
          <cell r="AL179">
            <v>3158</v>
          </cell>
          <cell r="AM179" t="str">
            <v/>
          </cell>
          <cell r="AN179">
            <v>54256</v>
          </cell>
          <cell r="AO179">
            <v>53856</v>
          </cell>
          <cell r="AP179">
            <v>41362</v>
          </cell>
          <cell r="AQ179">
            <v>39764</v>
          </cell>
          <cell r="AR179" t="str">
            <v>N</v>
          </cell>
          <cell r="AS179" t="str">
            <v>X</v>
          </cell>
          <cell r="AU179">
            <v>21536</v>
          </cell>
          <cell r="AV179">
            <v>44108</v>
          </cell>
        </row>
        <row r="180">
          <cell r="G180" t="str">
            <v>ACT50140</v>
          </cell>
          <cell r="H180" t="str">
            <v>Costs Adjustment Proportional</v>
          </cell>
          <cell r="I180" t="str">
            <v>Y</v>
          </cell>
          <cell r="J180" t="str">
            <v>X</v>
          </cell>
          <cell r="K180">
            <v>37</v>
          </cell>
          <cell r="L180" t="str">
            <v>S</v>
          </cell>
          <cell r="M180" t="str">
            <v>01/01/2007 00:00:00</v>
          </cell>
          <cell r="N180">
            <v>-294</v>
          </cell>
          <cell r="O180">
            <v>-319</v>
          </cell>
          <cell r="P180">
            <v>-261</v>
          </cell>
          <cell r="Q180">
            <v>-442</v>
          </cell>
          <cell r="R180">
            <v>-363</v>
          </cell>
          <cell r="S180">
            <v>4</v>
          </cell>
          <cell r="T180">
            <v>-151</v>
          </cell>
          <cell r="U180">
            <v>162</v>
          </cell>
          <cell r="V180">
            <v>-5</v>
          </cell>
          <cell r="W180">
            <v>29</v>
          </cell>
          <cell r="X180">
            <v>-46</v>
          </cell>
          <cell r="Y180">
            <v>-148</v>
          </cell>
          <cell r="Z180">
            <v>-180</v>
          </cell>
          <cell r="AA180">
            <v>-205</v>
          </cell>
          <cell r="AB180">
            <v>-147</v>
          </cell>
          <cell r="AC180">
            <v>-328</v>
          </cell>
          <cell r="AD180">
            <v>-249</v>
          </cell>
          <cell r="AE180">
            <v>118</v>
          </cell>
          <cell r="AF180">
            <v>-37</v>
          </cell>
          <cell r="AG180">
            <v>276</v>
          </cell>
          <cell r="AH180">
            <v>109</v>
          </cell>
          <cell r="AI180">
            <v>143</v>
          </cell>
          <cell r="AJ180">
            <v>68</v>
          </cell>
          <cell r="AK180">
            <v>-1</v>
          </cell>
          <cell r="AL180">
            <v>-34</v>
          </cell>
          <cell r="AM180" t="str">
            <v/>
          </cell>
          <cell r="AN180">
            <v>-740</v>
          </cell>
          <cell r="AO180">
            <v>-305</v>
          </cell>
          <cell r="AP180">
            <v>-197</v>
          </cell>
          <cell r="AQ180">
            <v>-91</v>
          </cell>
          <cell r="AR180" t="str">
            <v>N</v>
          </cell>
          <cell r="AS180" t="str">
            <v>X</v>
          </cell>
          <cell r="AU180">
            <v>-991</v>
          </cell>
          <cell r="AV180">
            <v>-466</v>
          </cell>
        </row>
        <row r="181">
          <cell r="G181" t="str">
            <v>ACT50150</v>
          </cell>
          <cell r="H181" t="str">
            <v>PHEK Fix</v>
          </cell>
          <cell r="I181" t="str">
            <v>Y</v>
          </cell>
          <cell r="J181" t="str">
            <v>X</v>
          </cell>
          <cell r="K181">
            <v>45</v>
          </cell>
          <cell r="L181" t="str">
            <v>S</v>
          </cell>
          <cell r="M181" t="str">
            <v>01/01/2007 00:00:00</v>
          </cell>
          <cell r="N181">
            <v>5544</v>
          </cell>
          <cell r="O181">
            <v>5429</v>
          </cell>
          <cell r="P181">
            <v>5698</v>
          </cell>
          <cell r="Q181">
            <v>5217</v>
          </cell>
          <cell r="R181">
            <v>5660</v>
          </cell>
          <cell r="S181">
            <v>6489</v>
          </cell>
          <cell r="T181">
            <v>6155</v>
          </cell>
          <cell r="U181">
            <v>3696</v>
          </cell>
          <cell r="V181">
            <v>6784</v>
          </cell>
          <cell r="W181">
            <v>6803</v>
          </cell>
          <cell r="X181">
            <v>6832</v>
          </cell>
          <cell r="Y181">
            <v>5650</v>
          </cell>
          <cell r="Z181">
            <v>3884</v>
          </cell>
          <cell r="AA181">
            <v>3769</v>
          </cell>
          <cell r="AB181">
            <v>4038</v>
          </cell>
          <cell r="AC181">
            <v>3557</v>
          </cell>
          <cell r="AD181">
            <v>4000</v>
          </cell>
          <cell r="AE181">
            <v>4716</v>
          </cell>
          <cell r="AF181">
            <v>4495</v>
          </cell>
          <cell r="AG181">
            <v>1974</v>
          </cell>
          <cell r="AH181">
            <v>5124</v>
          </cell>
          <cell r="AI181">
            <v>5143</v>
          </cell>
          <cell r="AJ181">
            <v>5172</v>
          </cell>
          <cell r="AK181">
            <v>-1</v>
          </cell>
          <cell r="AL181">
            <v>3976</v>
          </cell>
          <cell r="AM181" t="str">
            <v/>
          </cell>
          <cell r="AN181">
            <v>66689</v>
          </cell>
          <cell r="AO181">
            <v>65289</v>
          </cell>
          <cell r="AP181">
            <v>46615</v>
          </cell>
          <cell r="AQ181">
            <v>44139</v>
          </cell>
          <cell r="AR181" t="str">
            <v>N</v>
          </cell>
          <cell r="AS181" t="str">
            <v>X</v>
          </cell>
          <cell r="AU181">
            <v>23964</v>
          </cell>
          <cell r="AV181">
            <v>49848</v>
          </cell>
        </row>
        <row r="182">
          <cell r="G182" t="str">
            <v>ACT50160</v>
          </cell>
          <cell r="H182" t="str">
            <v>Cost Adjusment Structural Other</v>
          </cell>
          <cell r="I182" t="str">
            <v>Y</v>
          </cell>
          <cell r="J182" t="str">
            <v>X</v>
          </cell>
          <cell r="K182">
            <v>50</v>
          </cell>
          <cell r="L182" t="str">
            <v>S</v>
          </cell>
          <cell r="M182" t="str">
            <v>01/01/2007 00:00:00</v>
          </cell>
          <cell r="N182">
            <v>-1035</v>
          </cell>
          <cell r="O182">
            <v>-851</v>
          </cell>
          <cell r="P182">
            <v>-833</v>
          </cell>
          <cell r="Q182">
            <v>-931</v>
          </cell>
          <cell r="R182">
            <v>-841</v>
          </cell>
          <cell r="S182">
            <v>-80</v>
          </cell>
          <cell r="T182">
            <v>-395</v>
          </cell>
          <cell r="U182">
            <v>753</v>
          </cell>
          <cell r="V182">
            <v>-204</v>
          </cell>
          <cell r="W182">
            <v>-66</v>
          </cell>
          <cell r="X182">
            <v>-256</v>
          </cell>
          <cell r="Y182">
            <v>-950</v>
          </cell>
          <cell r="Z182">
            <v>-990</v>
          </cell>
          <cell r="AA182">
            <v>-806</v>
          </cell>
          <cell r="AB182">
            <v>-788</v>
          </cell>
          <cell r="AC182">
            <v>-886</v>
          </cell>
          <cell r="AD182">
            <v>-796</v>
          </cell>
          <cell r="AE182">
            <v>-36</v>
          </cell>
          <cell r="AF182">
            <v>-351</v>
          </cell>
          <cell r="AG182">
            <v>801</v>
          </cell>
          <cell r="AH182">
            <v>-159</v>
          </cell>
          <cell r="AI182">
            <v>-21</v>
          </cell>
          <cell r="AJ182">
            <v>-211</v>
          </cell>
          <cell r="AK182">
            <v>-1</v>
          </cell>
          <cell r="AL182">
            <v>-871</v>
          </cell>
          <cell r="AM182" t="str">
            <v/>
          </cell>
          <cell r="AN182">
            <v>-2997</v>
          </cell>
          <cell r="AO182">
            <v>-2441</v>
          </cell>
          <cell r="AP182">
            <v>-2734</v>
          </cell>
          <cell r="AQ182">
            <v>-2323</v>
          </cell>
          <cell r="AR182" t="str">
            <v>N</v>
          </cell>
          <cell r="AS182" t="str">
            <v>X</v>
          </cell>
          <cell r="AU182">
            <v>-4302</v>
          </cell>
          <cell r="AV182">
            <v>-5114</v>
          </cell>
        </row>
        <row r="183">
          <cell r="G183" t="str">
            <v>ACT50170</v>
          </cell>
          <cell r="H183" t="str">
            <v>Utilization Variance</v>
          </cell>
          <cell r="I183" t="str">
            <v>Y</v>
          </cell>
          <cell r="J183" t="str">
            <v>X</v>
          </cell>
          <cell r="K183">
            <v>55</v>
          </cell>
          <cell r="L183" t="str">
            <v>S</v>
          </cell>
          <cell r="M183" t="str">
            <v>01/01/2007 00:00:00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-1</v>
          </cell>
          <cell r="AL183">
            <v>0</v>
          </cell>
          <cell r="AM183" t="str">
            <v/>
          </cell>
          <cell r="AN183">
            <v>0</v>
          </cell>
          <cell r="AO183">
            <v>0</v>
          </cell>
          <cell r="AP183">
            <v>0</v>
          </cell>
          <cell r="AQ183">
            <v>0</v>
          </cell>
          <cell r="AR183" t="str">
            <v>N</v>
          </cell>
          <cell r="AS183" t="str">
            <v>X</v>
          </cell>
          <cell r="AU183">
            <v>0</v>
          </cell>
          <cell r="AV183">
            <v>0</v>
          </cell>
        </row>
        <row r="184">
          <cell r="G184" t="str">
            <v>ACT502</v>
          </cell>
          <cell r="H184" t="str">
            <v>Margin over TWEK</v>
          </cell>
          <cell r="I184" t="str">
            <v>Y</v>
          </cell>
          <cell r="J184" t="str">
            <v>X</v>
          </cell>
          <cell r="K184">
            <v>65</v>
          </cell>
          <cell r="L184" t="str">
            <v>C</v>
          </cell>
          <cell r="M184" t="str">
            <v>01/01/2007 00:00:00</v>
          </cell>
          <cell r="N184">
            <v>3854</v>
          </cell>
          <cell r="O184">
            <v>3710</v>
          </cell>
          <cell r="P184">
            <v>4290</v>
          </cell>
          <cell r="Q184">
            <v>2724</v>
          </cell>
          <cell r="R184">
            <v>3371</v>
          </cell>
          <cell r="S184">
            <v>4967</v>
          </cell>
          <cell r="T184">
            <v>3541</v>
          </cell>
          <cell r="U184">
            <v>3152</v>
          </cell>
          <cell r="V184">
            <v>4005</v>
          </cell>
          <cell r="W184">
            <v>4266</v>
          </cell>
          <cell r="X184">
            <v>3385</v>
          </cell>
          <cell r="Y184">
            <v>2715</v>
          </cell>
          <cell r="Z184">
            <v>2183</v>
          </cell>
          <cell r="AA184">
            <v>2246</v>
          </cell>
          <cell r="AB184">
            <v>2802</v>
          </cell>
          <cell r="AC184">
            <v>1840</v>
          </cell>
          <cell r="AD184">
            <v>2394</v>
          </cell>
          <cell r="AE184">
            <v>4031</v>
          </cell>
          <cell r="AF184">
            <v>1839</v>
          </cell>
          <cell r="AG184">
            <v>2308</v>
          </cell>
          <cell r="AH184">
            <v>2366</v>
          </cell>
          <cell r="AI184">
            <v>2572</v>
          </cell>
          <cell r="AJ184">
            <v>2149</v>
          </cell>
          <cell r="AK184">
            <v>-1</v>
          </cell>
          <cell r="AL184">
            <v>1784</v>
          </cell>
          <cell r="AM184" t="str">
            <v/>
          </cell>
          <cell r="AN184">
            <v>68999</v>
          </cell>
          <cell r="AO184">
            <v>72790</v>
          </cell>
          <cell r="AP184">
            <v>38239</v>
          </cell>
          <cell r="AQ184">
            <v>37692</v>
          </cell>
          <cell r="AR184" t="str">
            <v>N</v>
          </cell>
          <cell r="AS184" t="str">
            <v>X</v>
          </cell>
          <cell r="AU184">
            <v>15496</v>
          </cell>
          <cell r="AV184">
            <v>28514</v>
          </cell>
        </row>
        <row r="185">
          <cell r="G185" t="str">
            <v>ACT50310</v>
          </cell>
          <cell r="H185" t="str">
            <v>Plan-VVGK Selling var.</v>
          </cell>
          <cell r="I185" t="str">
            <v>Y</v>
          </cell>
          <cell r="J185" t="str">
            <v>X</v>
          </cell>
          <cell r="K185">
            <v>70</v>
          </cell>
          <cell r="L185" t="str">
            <v>S</v>
          </cell>
          <cell r="M185" t="str">
            <v>01/01/2007 00:00:00</v>
          </cell>
          <cell r="N185">
            <v>1496</v>
          </cell>
          <cell r="O185">
            <v>1421</v>
          </cell>
          <cell r="P185">
            <v>1521</v>
          </cell>
          <cell r="Q185">
            <v>1232</v>
          </cell>
          <cell r="R185">
            <v>1393</v>
          </cell>
          <cell r="S185">
            <v>1424</v>
          </cell>
          <cell r="T185">
            <v>1599</v>
          </cell>
          <cell r="U185">
            <v>1087</v>
          </cell>
          <cell r="V185">
            <v>1751</v>
          </cell>
          <cell r="W185">
            <v>1726</v>
          </cell>
          <cell r="X185">
            <v>1658</v>
          </cell>
          <cell r="Y185">
            <v>1354</v>
          </cell>
          <cell r="Z185">
            <v>1192</v>
          </cell>
          <cell r="AA185">
            <v>1149</v>
          </cell>
          <cell r="AB185">
            <v>1253</v>
          </cell>
          <cell r="AC185">
            <v>1049</v>
          </cell>
          <cell r="AD185">
            <v>1194</v>
          </cell>
          <cell r="AE185">
            <v>1220</v>
          </cell>
          <cell r="AF185">
            <v>1154</v>
          </cell>
          <cell r="AG185">
            <v>682</v>
          </cell>
          <cell r="AH185">
            <v>1311</v>
          </cell>
          <cell r="AI185">
            <v>1266</v>
          </cell>
          <cell r="AJ185">
            <v>1298</v>
          </cell>
          <cell r="AK185">
            <v>-1</v>
          </cell>
          <cell r="AL185">
            <v>1036</v>
          </cell>
          <cell r="AM185" t="str">
            <v/>
          </cell>
          <cell r="AN185">
            <v>19264</v>
          </cell>
          <cell r="AO185">
            <v>21026</v>
          </cell>
          <cell r="AP185">
            <v>12631</v>
          </cell>
          <cell r="AQ185">
            <v>12783</v>
          </cell>
          <cell r="AR185" t="str">
            <v>N</v>
          </cell>
          <cell r="AS185" t="str">
            <v>X</v>
          </cell>
          <cell r="AU185">
            <v>7057</v>
          </cell>
          <cell r="AV185">
            <v>13804</v>
          </cell>
        </row>
        <row r="186">
          <cell r="G186" t="str">
            <v>ACT50330</v>
          </cell>
          <cell r="H186" t="str">
            <v>Plan-VVGK Development var.</v>
          </cell>
          <cell r="I186" t="str">
            <v>Y</v>
          </cell>
          <cell r="J186" t="str">
            <v>X</v>
          </cell>
          <cell r="K186">
            <v>75</v>
          </cell>
          <cell r="L186" t="str">
            <v>C</v>
          </cell>
          <cell r="M186" t="str">
            <v>01/01/2007 00:00:00</v>
          </cell>
          <cell r="N186">
            <v>419</v>
          </cell>
          <cell r="O186">
            <v>397</v>
          </cell>
          <cell r="P186">
            <v>431</v>
          </cell>
          <cell r="Q186">
            <v>339</v>
          </cell>
          <cell r="R186">
            <v>403</v>
          </cell>
          <cell r="S186">
            <v>408</v>
          </cell>
          <cell r="T186">
            <v>454</v>
          </cell>
          <cell r="U186">
            <v>217</v>
          </cell>
          <cell r="V186">
            <v>518</v>
          </cell>
          <cell r="W186">
            <v>528</v>
          </cell>
          <cell r="X186">
            <v>509</v>
          </cell>
          <cell r="Y186">
            <v>373</v>
          </cell>
          <cell r="Z186">
            <v>320</v>
          </cell>
          <cell r="AA186">
            <v>306</v>
          </cell>
          <cell r="AB186">
            <v>341</v>
          </cell>
          <cell r="AC186">
            <v>271</v>
          </cell>
          <cell r="AD186">
            <v>330</v>
          </cell>
          <cell r="AE186">
            <v>335</v>
          </cell>
          <cell r="AF186">
            <v>318</v>
          </cell>
          <cell r="AG186">
            <v>113</v>
          </cell>
          <cell r="AH186">
            <v>383</v>
          </cell>
          <cell r="AI186">
            <v>389</v>
          </cell>
          <cell r="AJ186">
            <v>395</v>
          </cell>
          <cell r="AK186">
            <v>-1</v>
          </cell>
          <cell r="AL186">
            <v>270</v>
          </cell>
          <cell r="AM186" t="str">
            <v/>
          </cell>
          <cell r="AN186">
            <v>5512</v>
          </cell>
          <cell r="AO186">
            <v>5746</v>
          </cell>
          <cell r="AP186">
            <v>3729</v>
          </cell>
          <cell r="AQ186">
            <v>3708</v>
          </cell>
          <cell r="AR186" t="str">
            <v>N</v>
          </cell>
          <cell r="AS186" t="str">
            <v>X</v>
          </cell>
          <cell r="AU186">
            <v>1903</v>
          </cell>
          <cell r="AV186">
            <v>3771</v>
          </cell>
        </row>
        <row r="187">
          <cell r="G187" t="str">
            <v>ACT50350</v>
          </cell>
          <cell r="H187" t="str">
            <v>Plan-VVGK Administration var.</v>
          </cell>
          <cell r="I187" t="str">
            <v>Y</v>
          </cell>
          <cell r="J187" t="str">
            <v>X</v>
          </cell>
          <cell r="K187">
            <v>80</v>
          </cell>
          <cell r="L187" t="str">
            <v>S</v>
          </cell>
          <cell r="M187" t="str">
            <v>01/01/2007 00:00:00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-1</v>
          </cell>
          <cell r="AL187">
            <v>0</v>
          </cell>
          <cell r="AM187" t="str">
            <v/>
          </cell>
          <cell r="AN187">
            <v>0</v>
          </cell>
          <cell r="AO187">
            <v>0</v>
          </cell>
          <cell r="AP187">
            <v>0</v>
          </cell>
          <cell r="AQ187">
            <v>0</v>
          </cell>
          <cell r="AR187" t="str">
            <v>N</v>
          </cell>
          <cell r="AS187" t="str">
            <v>X</v>
          </cell>
          <cell r="AU187">
            <v>0</v>
          </cell>
          <cell r="AV187">
            <v>0</v>
          </cell>
        </row>
        <row r="188">
          <cell r="G188" t="str">
            <v>ACT60060</v>
          </cell>
          <cell r="H188" t="str">
            <v>Cost Variances Plan-VVGK variable</v>
          </cell>
          <cell r="I188" t="str">
            <v>Y</v>
          </cell>
          <cell r="J188" t="str">
            <v>X</v>
          </cell>
          <cell r="K188">
            <v>85</v>
          </cell>
          <cell r="L188" t="str">
            <v>S</v>
          </cell>
          <cell r="M188" t="str">
            <v>01/01/2007 00:00:00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-1</v>
          </cell>
          <cell r="AL188">
            <v>0</v>
          </cell>
          <cell r="AM188" t="str">
            <v/>
          </cell>
          <cell r="AN188">
            <v>0</v>
          </cell>
          <cell r="AO188">
            <v>0</v>
          </cell>
          <cell r="AP188">
            <v>0</v>
          </cell>
          <cell r="AQ188">
            <v>0</v>
          </cell>
          <cell r="AR188" t="str">
            <v>N</v>
          </cell>
          <cell r="AS188" t="str">
            <v>X</v>
          </cell>
          <cell r="AU188">
            <v>0</v>
          </cell>
          <cell r="AV188">
            <v>0</v>
          </cell>
        </row>
        <row r="189">
          <cell r="G189" t="str">
            <v>ACT50320</v>
          </cell>
          <cell r="H189" t="str">
            <v>Plan-VVGK Selling fix</v>
          </cell>
          <cell r="I189" t="str">
            <v>Y</v>
          </cell>
          <cell r="J189" t="str">
            <v>X</v>
          </cell>
          <cell r="K189">
            <v>90</v>
          </cell>
          <cell r="L189" t="str">
            <v>S</v>
          </cell>
          <cell r="M189" t="str">
            <v>01/01/2007 00:00:00</v>
          </cell>
          <cell r="N189">
            <v>245</v>
          </cell>
          <cell r="O189">
            <v>240</v>
          </cell>
          <cell r="P189">
            <v>242</v>
          </cell>
          <cell r="Q189">
            <v>226</v>
          </cell>
          <cell r="R189">
            <v>234</v>
          </cell>
          <cell r="S189">
            <v>235</v>
          </cell>
          <cell r="T189">
            <v>259</v>
          </cell>
          <cell r="U189">
            <v>139</v>
          </cell>
          <cell r="V189">
            <v>260</v>
          </cell>
          <cell r="W189">
            <v>264</v>
          </cell>
          <cell r="X189">
            <v>253</v>
          </cell>
          <cell r="Y189">
            <v>209</v>
          </cell>
          <cell r="Z189">
            <v>211</v>
          </cell>
          <cell r="AA189">
            <v>209</v>
          </cell>
          <cell r="AB189">
            <v>211</v>
          </cell>
          <cell r="AC189">
            <v>203</v>
          </cell>
          <cell r="AD189">
            <v>209</v>
          </cell>
          <cell r="AE189">
            <v>210</v>
          </cell>
          <cell r="AF189">
            <v>212</v>
          </cell>
          <cell r="AG189">
            <v>103</v>
          </cell>
          <cell r="AH189">
            <v>214</v>
          </cell>
          <cell r="AI189">
            <v>217</v>
          </cell>
          <cell r="AJ189">
            <v>214</v>
          </cell>
          <cell r="AK189">
            <v>-1</v>
          </cell>
          <cell r="AL189">
            <v>174</v>
          </cell>
          <cell r="AM189" t="str">
            <v/>
          </cell>
          <cell r="AN189">
            <v>2754</v>
          </cell>
          <cell r="AO189">
            <v>2822</v>
          </cell>
          <cell r="AP189">
            <v>2148</v>
          </cell>
          <cell r="AQ189">
            <v>2131</v>
          </cell>
          <cell r="AR189" t="str">
            <v>N</v>
          </cell>
          <cell r="AS189" t="str">
            <v>X</v>
          </cell>
          <cell r="AU189">
            <v>1253</v>
          </cell>
          <cell r="AV189">
            <v>2387</v>
          </cell>
        </row>
        <row r="190">
          <cell r="G190" t="str">
            <v>ACT50340</v>
          </cell>
          <cell r="H190" t="str">
            <v>Plan-VVGK Development fix</v>
          </cell>
          <cell r="I190" t="str">
            <v>Y</v>
          </cell>
          <cell r="J190" t="str">
            <v>X</v>
          </cell>
          <cell r="K190">
            <v>95</v>
          </cell>
          <cell r="L190" t="str">
            <v>C</v>
          </cell>
          <cell r="M190" t="str">
            <v>01/01/2007 00:00:00</v>
          </cell>
          <cell r="N190">
            <v>1587</v>
          </cell>
          <cell r="O190">
            <v>1587</v>
          </cell>
          <cell r="P190">
            <v>1632</v>
          </cell>
          <cell r="Q190">
            <v>1557</v>
          </cell>
          <cell r="R190">
            <v>1617</v>
          </cell>
          <cell r="S190">
            <v>1602</v>
          </cell>
          <cell r="T190">
            <v>1587</v>
          </cell>
          <cell r="U190">
            <v>467</v>
          </cell>
          <cell r="V190">
            <v>1587</v>
          </cell>
          <cell r="W190">
            <v>1587</v>
          </cell>
          <cell r="X190">
            <v>1602</v>
          </cell>
          <cell r="Y190">
            <v>1461</v>
          </cell>
          <cell r="Z190">
            <v>1477</v>
          </cell>
          <cell r="AA190">
            <v>1477</v>
          </cell>
          <cell r="AB190">
            <v>1522</v>
          </cell>
          <cell r="AC190">
            <v>1447</v>
          </cell>
          <cell r="AD190">
            <v>1507</v>
          </cell>
          <cell r="AE190">
            <v>1492</v>
          </cell>
          <cell r="AF190">
            <v>1477</v>
          </cell>
          <cell r="AG190">
            <v>357</v>
          </cell>
          <cell r="AH190">
            <v>1477</v>
          </cell>
          <cell r="AI190">
            <v>1477</v>
          </cell>
          <cell r="AJ190">
            <v>1492</v>
          </cell>
          <cell r="AK190">
            <v>-1</v>
          </cell>
          <cell r="AL190">
            <v>1356</v>
          </cell>
          <cell r="AM190" t="str">
            <v/>
          </cell>
          <cell r="AN190">
            <v>17521</v>
          </cell>
          <cell r="AO190">
            <v>17772</v>
          </cell>
          <cell r="AP190">
            <v>16200</v>
          </cell>
          <cell r="AQ190">
            <v>16439</v>
          </cell>
          <cell r="AR190" t="str">
            <v>N</v>
          </cell>
          <cell r="AS190" t="str">
            <v>X</v>
          </cell>
          <cell r="AU190">
            <v>8922</v>
          </cell>
          <cell r="AV190">
            <v>16558</v>
          </cell>
        </row>
        <row r="191">
          <cell r="G191" t="str">
            <v>ACT50360</v>
          </cell>
          <cell r="H191" t="str">
            <v>Plan-VVGK Administration fix (without CC Credit)</v>
          </cell>
          <cell r="I191" t="str">
            <v>Y</v>
          </cell>
          <cell r="J191" t="str">
            <v>X</v>
          </cell>
          <cell r="K191">
            <v>100</v>
          </cell>
          <cell r="L191" t="str">
            <v>C</v>
          </cell>
          <cell r="M191" t="str">
            <v>01/01/2007 00:00:00</v>
          </cell>
          <cell r="N191">
            <v>2383</v>
          </cell>
          <cell r="O191">
            <v>2375</v>
          </cell>
          <cell r="P191">
            <v>2386</v>
          </cell>
          <cell r="Q191">
            <v>2362</v>
          </cell>
          <cell r="R191">
            <v>2388</v>
          </cell>
          <cell r="S191">
            <v>2422</v>
          </cell>
          <cell r="T191">
            <v>2382</v>
          </cell>
          <cell r="U191">
            <v>1387</v>
          </cell>
          <cell r="V191">
            <v>2375</v>
          </cell>
          <cell r="W191">
            <v>2371</v>
          </cell>
          <cell r="X191">
            <v>2380</v>
          </cell>
          <cell r="Y191">
            <v>2086</v>
          </cell>
          <cell r="Z191">
            <v>2221</v>
          </cell>
          <cell r="AA191">
            <v>2213</v>
          </cell>
          <cell r="AB191">
            <v>2224</v>
          </cell>
          <cell r="AC191">
            <v>2200</v>
          </cell>
          <cell r="AD191">
            <v>2226</v>
          </cell>
          <cell r="AE191">
            <v>2231</v>
          </cell>
          <cell r="AF191">
            <v>2220</v>
          </cell>
          <cell r="AG191">
            <v>1225</v>
          </cell>
          <cell r="AH191">
            <v>2213</v>
          </cell>
          <cell r="AI191">
            <v>2209</v>
          </cell>
          <cell r="AJ191">
            <v>2218</v>
          </cell>
          <cell r="AK191">
            <v>-1</v>
          </cell>
          <cell r="AL191">
            <v>1924</v>
          </cell>
          <cell r="AM191" t="str">
            <v/>
          </cell>
          <cell r="AN191">
            <v>26942</v>
          </cell>
          <cell r="AO191">
            <v>26902</v>
          </cell>
          <cell r="AP191">
            <v>24978</v>
          </cell>
          <cell r="AQ191">
            <v>24941</v>
          </cell>
          <cell r="AR191" t="str">
            <v>N</v>
          </cell>
          <cell r="AS191" t="str">
            <v>X</v>
          </cell>
          <cell r="AU191">
            <v>13315</v>
          </cell>
          <cell r="AV191">
            <v>25324</v>
          </cell>
        </row>
        <row r="192">
          <cell r="G192" t="str">
            <v>ACT505</v>
          </cell>
          <cell r="H192" t="str">
            <v>Total Cost Variances Plan-VVGK fix</v>
          </cell>
          <cell r="I192" t="str">
            <v>Y</v>
          </cell>
          <cell r="J192" t="str">
            <v>X</v>
          </cell>
          <cell r="K192">
            <v>105</v>
          </cell>
          <cell r="L192" t="str">
            <v>S</v>
          </cell>
          <cell r="M192" t="str">
            <v>01/01/2007 00:00:00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-1</v>
          </cell>
          <cell r="AL192">
            <v>0</v>
          </cell>
          <cell r="AM192" t="str">
            <v/>
          </cell>
          <cell r="AN192">
            <v>0</v>
          </cell>
          <cell r="AO192">
            <v>0</v>
          </cell>
          <cell r="AP192">
            <v>0</v>
          </cell>
          <cell r="AQ192">
            <v>0</v>
          </cell>
          <cell r="AR192" t="str">
            <v>N</v>
          </cell>
          <cell r="AS192" t="str">
            <v>X</v>
          </cell>
          <cell r="AU192">
            <v>0</v>
          </cell>
          <cell r="AV192">
            <v>0</v>
          </cell>
        </row>
        <row r="193">
          <cell r="G193" t="str">
            <v>ACT60160</v>
          </cell>
          <cell r="H193" t="str">
            <v>thereof Cost Variances on CC Credit</v>
          </cell>
          <cell r="I193" t="str">
            <v>Y</v>
          </cell>
          <cell r="J193" t="str">
            <v>H</v>
          </cell>
          <cell r="K193">
            <v>107</v>
          </cell>
          <cell r="L193" t="str">
            <v>S</v>
          </cell>
          <cell r="M193" t="str">
            <v>01/01/2007 00:00:00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-1</v>
          </cell>
          <cell r="AL193">
            <v>0</v>
          </cell>
          <cell r="AM193" t="str">
            <v/>
          </cell>
          <cell r="AN193">
            <v>0</v>
          </cell>
          <cell r="AO193">
            <v>0</v>
          </cell>
          <cell r="AP193">
            <v>0</v>
          </cell>
          <cell r="AQ193">
            <v>0</v>
          </cell>
          <cell r="AR193" t="str">
            <v>N</v>
          </cell>
          <cell r="AS193" t="str">
            <v>X</v>
          </cell>
          <cell r="AU193">
            <v>0</v>
          </cell>
          <cell r="AV193">
            <v>0</v>
          </cell>
        </row>
        <row r="194">
          <cell r="G194" t="str">
            <v>ACT50365</v>
          </cell>
          <cell r="H194" t="str">
            <v>VVGK Admin. Structural (ELIM Only)</v>
          </cell>
          <cell r="I194" t="str">
            <v>Y</v>
          </cell>
          <cell r="J194" t="str">
            <v>E</v>
          </cell>
          <cell r="K194">
            <v>110</v>
          </cell>
          <cell r="L194" t="str">
            <v>C</v>
          </cell>
          <cell r="M194" t="str">
            <v>01/01/2007 00:00:00</v>
          </cell>
          <cell r="N194">
            <v>-78</v>
          </cell>
          <cell r="O194">
            <v>-78</v>
          </cell>
          <cell r="P194">
            <v>-78</v>
          </cell>
          <cell r="Q194">
            <v>-78</v>
          </cell>
          <cell r="R194">
            <v>-78</v>
          </cell>
          <cell r="S194">
            <v>-78</v>
          </cell>
          <cell r="T194">
            <v>-78</v>
          </cell>
          <cell r="U194">
            <v>-78</v>
          </cell>
          <cell r="V194">
            <v>-78</v>
          </cell>
          <cell r="W194">
            <v>-78</v>
          </cell>
          <cell r="X194">
            <v>-78</v>
          </cell>
          <cell r="Y194">
            <v>-81</v>
          </cell>
          <cell r="Z194">
            <v>-830</v>
          </cell>
          <cell r="AA194">
            <v>-830</v>
          </cell>
          <cell r="AB194">
            <v>-830</v>
          </cell>
          <cell r="AC194">
            <v>-830</v>
          </cell>
          <cell r="AD194">
            <v>-830</v>
          </cell>
          <cell r="AE194">
            <v>-831</v>
          </cell>
          <cell r="AF194">
            <v>-831</v>
          </cell>
          <cell r="AG194">
            <v>-831</v>
          </cell>
          <cell r="AH194">
            <v>-830</v>
          </cell>
          <cell r="AI194">
            <v>-826</v>
          </cell>
          <cell r="AJ194">
            <v>-820</v>
          </cell>
          <cell r="AK194">
            <v>-1</v>
          </cell>
          <cell r="AL194">
            <v>-818</v>
          </cell>
          <cell r="AM194" t="str">
            <v/>
          </cell>
          <cell r="AN194">
            <v>-951</v>
          </cell>
          <cell r="AO194">
            <v>-964</v>
          </cell>
          <cell r="AP194">
            <v>-10053</v>
          </cell>
          <cell r="AQ194">
            <v>-10188</v>
          </cell>
          <cell r="AR194" t="str">
            <v>N</v>
          </cell>
          <cell r="AS194" t="str">
            <v>X</v>
          </cell>
          <cell r="AU194">
            <v>-4981</v>
          </cell>
          <cell r="AV194">
            <v>-9937</v>
          </cell>
        </row>
        <row r="195">
          <cell r="G195" t="str">
            <v>ACT60090</v>
          </cell>
          <cell r="H195" t="str">
            <v>CC Payables (Actual)</v>
          </cell>
          <cell r="I195" t="str">
            <v>Y</v>
          </cell>
          <cell r="J195" t="str">
            <v>H</v>
          </cell>
          <cell r="K195">
            <v>112</v>
          </cell>
          <cell r="L195" t="str">
            <v>S</v>
          </cell>
          <cell r="M195" t="str">
            <v>01/01/2007 00:00:00</v>
          </cell>
          <cell r="N195">
            <v>324</v>
          </cell>
          <cell r="O195">
            <v>315</v>
          </cell>
          <cell r="P195">
            <v>322</v>
          </cell>
          <cell r="Q195">
            <v>310</v>
          </cell>
          <cell r="R195">
            <v>310</v>
          </cell>
          <cell r="S195">
            <v>304</v>
          </cell>
          <cell r="T195">
            <v>356</v>
          </cell>
          <cell r="U195">
            <v>323</v>
          </cell>
          <cell r="V195">
            <v>344</v>
          </cell>
          <cell r="W195">
            <v>350</v>
          </cell>
          <cell r="X195">
            <v>335</v>
          </cell>
          <cell r="Y195">
            <v>323</v>
          </cell>
          <cell r="Z195">
            <v>277</v>
          </cell>
          <cell r="AA195">
            <v>272</v>
          </cell>
          <cell r="AB195">
            <v>280</v>
          </cell>
          <cell r="AC195">
            <v>277</v>
          </cell>
          <cell r="AD195">
            <v>276</v>
          </cell>
          <cell r="AE195">
            <v>270</v>
          </cell>
          <cell r="AF195">
            <v>282</v>
          </cell>
          <cell r="AG195">
            <v>266</v>
          </cell>
          <cell r="AH195">
            <v>271</v>
          </cell>
          <cell r="AI195">
            <v>273</v>
          </cell>
          <cell r="AJ195">
            <v>271</v>
          </cell>
          <cell r="AK195">
            <v>-1</v>
          </cell>
          <cell r="AL195">
            <v>267</v>
          </cell>
          <cell r="AM195" t="str">
            <v/>
          </cell>
          <cell r="AN195">
            <v>4212</v>
          </cell>
          <cell r="AO195">
            <v>4256</v>
          </cell>
          <cell r="AP195">
            <v>3338</v>
          </cell>
          <cell r="AQ195">
            <v>3162</v>
          </cell>
          <cell r="AR195" t="str">
            <v>N</v>
          </cell>
          <cell r="AS195" t="str">
            <v>X</v>
          </cell>
          <cell r="AU195">
            <v>1652</v>
          </cell>
          <cell r="AV195">
            <v>3282</v>
          </cell>
        </row>
        <row r="196">
          <cell r="G196" t="str">
            <v>ACT60100</v>
          </cell>
          <cell r="H196" t="str">
            <v>CC on Other Liabilities (Actual)</v>
          </cell>
          <cell r="I196" t="str">
            <v>Y</v>
          </cell>
          <cell r="J196" t="str">
            <v>H</v>
          </cell>
          <cell r="K196">
            <v>113</v>
          </cell>
          <cell r="L196" t="str">
            <v>S</v>
          </cell>
          <cell r="M196" t="str">
            <v>01/01/2007 00:00:00</v>
          </cell>
          <cell r="N196">
            <v>75</v>
          </cell>
          <cell r="O196">
            <v>75</v>
          </cell>
          <cell r="P196">
            <v>75</v>
          </cell>
          <cell r="Q196">
            <v>75</v>
          </cell>
          <cell r="R196">
            <v>75</v>
          </cell>
          <cell r="S196">
            <v>75</v>
          </cell>
          <cell r="T196">
            <v>75</v>
          </cell>
          <cell r="U196">
            <v>27</v>
          </cell>
          <cell r="V196">
            <v>75</v>
          </cell>
          <cell r="W196">
            <v>75</v>
          </cell>
          <cell r="X196">
            <v>75</v>
          </cell>
          <cell r="Y196">
            <v>73</v>
          </cell>
          <cell r="Z196">
            <v>75</v>
          </cell>
          <cell r="AA196">
            <v>75</v>
          </cell>
          <cell r="AB196">
            <v>75</v>
          </cell>
          <cell r="AC196">
            <v>75</v>
          </cell>
          <cell r="AD196">
            <v>75</v>
          </cell>
          <cell r="AE196">
            <v>75</v>
          </cell>
          <cell r="AF196">
            <v>75</v>
          </cell>
          <cell r="AG196">
            <v>27</v>
          </cell>
          <cell r="AH196">
            <v>75</v>
          </cell>
          <cell r="AI196">
            <v>75</v>
          </cell>
          <cell r="AJ196">
            <v>75</v>
          </cell>
          <cell r="AK196">
            <v>-1</v>
          </cell>
          <cell r="AL196">
            <v>73</v>
          </cell>
          <cell r="AM196" t="str">
            <v/>
          </cell>
          <cell r="AN196">
            <v>689</v>
          </cell>
          <cell r="AO196">
            <v>645</v>
          </cell>
          <cell r="AP196">
            <v>689</v>
          </cell>
          <cell r="AQ196">
            <v>645</v>
          </cell>
          <cell r="AR196" t="str">
            <v>N</v>
          </cell>
          <cell r="AS196" t="str">
            <v>X</v>
          </cell>
          <cell r="AU196">
            <v>450</v>
          </cell>
          <cell r="AV196">
            <v>850</v>
          </cell>
        </row>
        <row r="197">
          <cell r="G197" t="str">
            <v>ACT60110</v>
          </cell>
          <cell r="H197" t="str">
            <v>CC on Accrual non Pension (Actual)</v>
          </cell>
          <cell r="I197" t="str">
            <v>Y</v>
          </cell>
          <cell r="J197" t="str">
            <v>H</v>
          </cell>
          <cell r="K197">
            <v>114</v>
          </cell>
          <cell r="L197" t="str">
            <v>S</v>
          </cell>
          <cell r="M197" t="str">
            <v>01/01/2007 00:00:00</v>
          </cell>
          <cell r="N197">
            <v>146</v>
          </cell>
          <cell r="O197">
            <v>145</v>
          </cell>
          <cell r="P197">
            <v>145</v>
          </cell>
          <cell r="Q197">
            <v>143</v>
          </cell>
          <cell r="R197">
            <v>143</v>
          </cell>
          <cell r="S197">
            <v>143</v>
          </cell>
          <cell r="T197">
            <v>152</v>
          </cell>
          <cell r="U197">
            <v>147</v>
          </cell>
          <cell r="V197">
            <v>151</v>
          </cell>
          <cell r="W197">
            <v>151</v>
          </cell>
          <cell r="X197">
            <v>148</v>
          </cell>
          <cell r="Y197">
            <v>146</v>
          </cell>
          <cell r="Z197">
            <v>135</v>
          </cell>
          <cell r="AA197">
            <v>135</v>
          </cell>
          <cell r="AB197">
            <v>135</v>
          </cell>
          <cell r="AC197">
            <v>135</v>
          </cell>
          <cell r="AD197">
            <v>135</v>
          </cell>
          <cell r="AE197">
            <v>135</v>
          </cell>
          <cell r="AF197">
            <v>137</v>
          </cell>
          <cell r="AG197">
            <v>135</v>
          </cell>
          <cell r="AH197">
            <v>137</v>
          </cell>
          <cell r="AI197">
            <v>136</v>
          </cell>
          <cell r="AJ197">
            <v>135</v>
          </cell>
          <cell r="AK197">
            <v>-1</v>
          </cell>
          <cell r="AL197">
            <v>135</v>
          </cell>
          <cell r="AM197" t="str">
            <v/>
          </cell>
          <cell r="AN197">
            <v>1021</v>
          </cell>
          <cell r="AO197">
            <v>768</v>
          </cell>
          <cell r="AP197">
            <v>940</v>
          </cell>
          <cell r="AQ197">
            <v>684</v>
          </cell>
          <cell r="AR197" t="str">
            <v>N</v>
          </cell>
          <cell r="AS197" t="str">
            <v>X</v>
          </cell>
          <cell r="AU197">
            <v>810</v>
          </cell>
          <cell r="AV197">
            <v>1625</v>
          </cell>
        </row>
        <row r="198">
          <cell r="G198" t="str">
            <v>ACT503</v>
          </cell>
          <cell r="H198" t="str">
            <v>TOTAL VVGK</v>
          </cell>
          <cell r="I198" t="str">
            <v>Y</v>
          </cell>
          <cell r="J198" t="str">
            <v>X</v>
          </cell>
          <cell r="K198">
            <v>115</v>
          </cell>
          <cell r="L198" t="str">
            <v>C</v>
          </cell>
          <cell r="M198" t="str">
            <v>01/01/2007 00:00:00</v>
          </cell>
          <cell r="N198">
            <v>5585</v>
          </cell>
          <cell r="O198">
            <v>5485</v>
          </cell>
          <cell r="P198">
            <v>5670</v>
          </cell>
          <cell r="Q198">
            <v>5188</v>
          </cell>
          <cell r="R198">
            <v>5507</v>
          </cell>
          <cell r="S198">
            <v>5569</v>
          </cell>
          <cell r="T198">
            <v>5698</v>
          </cell>
          <cell r="U198">
            <v>2800</v>
          </cell>
          <cell r="V198">
            <v>5921</v>
          </cell>
          <cell r="W198">
            <v>5900</v>
          </cell>
          <cell r="X198">
            <v>5844</v>
          </cell>
          <cell r="Y198">
            <v>4941</v>
          </cell>
          <cell r="Z198">
            <v>4934</v>
          </cell>
          <cell r="AA198">
            <v>4872</v>
          </cell>
          <cell r="AB198">
            <v>5061</v>
          </cell>
          <cell r="AC198">
            <v>4683</v>
          </cell>
          <cell r="AD198">
            <v>4980</v>
          </cell>
          <cell r="AE198">
            <v>5008</v>
          </cell>
          <cell r="AF198">
            <v>4887</v>
          </cell>
          <cell r="AG198">
            <v>2052</v>
          </cell>
          <cell r="AH198">
            <v>5115</v>
          </cell>
          <cell r="AI198">
            <v>5074</v>
          </cell>
          <cell r="AJ198">
            <v>5136</v>
          </cell>
          <cell r="AK198">
            <v>-1</v>
          </cell>
          <cell r="AL198">
            <v>4285</v>
          </cell>
          <cell r="AM198" t="str">
            <v/>
          </cell>
          <cell r="AN198">
            <v>66071</v>
          </cell>
          <cell r="AO198">
            <v>68599</v>
          </cell>
          <cell r="AP198">
            <v>54719</v>
          </cell>
          <cell r="AQ198">
            <v>55511</v>
          </cell>
          <cell r="AR198" t="str">
            <v>N</v>
          </cell>
          <cell r="AS198" t="str">
            <v>X</v>
          </cell>
          <cell r="AU198">
            <v>29538</v>
          </cell>
          <cell r="AV198">
            <v>56087</v>
          </cell>
        </row>
        <row r="199">
          <cell r="G199" t="str">
            <v>ACT504</v>
          </cell>
          <cell r="H199" t="str">
            <v>Other income &amp; deductions</v>
          </cell>
          <cell r="I199" t="str">
            <v>Y</v>
          </cell>
          <cell r="J199" t="str">
            <v>X</v>
          </cell>
          <cell r="K199">
            <v>135</v>
          </cell>
          <cell r="L199" t="str">
            <v>S</v>
          </cell>
          <cell r="M199" t="str">
            <v>01/01/2007 00:00:00</v>
          </cell>
          <cell r="N199">
            <v>-167</v>
          </cell>
          <cell r="O199">
            <v>-114</v>
          </cell>
          <cell r="P199">
            <v>-257</v>
          </cell>
          <cell r="Q199">
            <v>-114</v>
          </cell>
          <cell r="R199">
            <v>-121</v>
          </cell>
          <cell r="S199">
            <v>-122</v>
          </cell>
          <cell r="T199">
            <v>-116</v>
          </cell>
          <cell r="U199">
            <v>21</v>
          </cell>
          <cell r="V199">
            <v>-141</v>
          </cell>
          <cell r="W199">
            <v>-137</v>
          </cell>
          <cell r="X199">
            <v>-133</v>
          </cell>
          <cell r="Y199">
            <v>-2825</v>
          </cell>
          <cell r="Z199">
            <v>-167</v>
          </cell>
          <cell r="AA199">
            <v>-114</v>
          </cell>
          <cell r="AB199">
            <v>-257</v>
          </cell>
          <cell r="AC199">
            <v>-114</v>
          </cell>
          <cell r="AD199">
            <v>-121</v>
          </cell>
          <cell r="AE199">
            <v>-122</v>
          </cell>
          <cell r="AF199">
            <v>-116</v>
          </cell>
          <cell r="AG199">
            <v>21</v>
          </cell>
          <cell r="AH199">
            <v>-141</v>
          </cell>
          <cell r="AI199">
            <v>-137</v>
          </cell>
          <cell r="AJ199">
            <v>-133</v>
          </cell>
          <cell r="AK199">
            <v>-1</v>
          </cell>
          <cell r="AL199">
            <v>-1774</v>
          </cell>
          <cell r="AM199" t="str">
            <v/>
          </cell>
          <cell r="AN199">
            <v>-3072</v>
          </cell>
          <cell r="AO199">
            <v>-1553</v>
          </cell>
          <cell r="AP199">
            <v>-2787</v>
          </cell>
          <cell r="AQ199">
            <v>-1348</v>
          </cell>
          <cell r="AR199" t="str">
            <v>N</v>
          </cell>
          <cell r="AS199" t="str">
            <v>X</v>
          </cell>
          <cell r="AU199">
            <v>-895</v>
          </cell>
          <cell r="AV199">
            <v>-3175</v>
          </cell>
        </row>
        <row r="200">
          <cell r="G200" t="str">
            <v>ACT60130</v>
          </cell>
          <cell r="H200" t="str">
            <v>Fin. Income (w/o liquid assets &amp; mrkt. sec.)</v>
          </cell>
          <cell r="I200" t="str">
            <v>Y</v>
          </cell>
          <cell r="J200" t="str">
            <v>H</v>
          </cell>
          <cell r="K200">
            <v>140</v>
          </cell>
          <cell r="L200" t="str">
            <v>S</v>
          </cell>
          <cell r="M200" t="str">
            <v>01/01/2007 00:00:00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-1</v>
          </cell>
          <cell r="AL200">
            <v>0</v>
          </cell>
          <cell r="AM200" t="str">
            <v/>
          </cell>
          <cell r="AN200">
            <v>0</v>
          </cell>
          <cell r="AO200">
            <v>0</v>
          </cell>
          <cell r="AP200">
            <v>0</v>
          </cell>
          <cell r="AQ200">
            <v>0</v>
          </cell>
          <cell r="AR200" t="str">
            <v>N</v>
          </cell>
          <cell r="AS200" t="str">
            <v>X</v>
          </cell>
          <cell r="AU200">
            <v>0</v>
          </cell>
          <cell r="AV200">
            <v>0</v>
          </cell>
        </row>
        <row r="201">
          <cell r="G201" t="str">
            <v>ACT506</v>
          </cell>
          <cell r="H201" t="str">
            <v>BE / DB5 from 01.2002 onwards</v>
          </cell>
          <cell r="I201" t="str">
            <v>Y</v>
          </cell>
          <cell r="J201" t="str">
            <v>X</v>
          </cell>
          <cell r="K201">
            <v>160</v>
          </cell>
          <cell r="L201" t="str">
            <v>C</v>
          </cell>
          <cell r="M201" t="str">
            <v>01/01/2007 00:00:00</v>
          </cell>
          <cell r="N201">
            <v>-1820</v>
          </cell>
          <cell r="O201">
            <v>-1811</v>
          </cell>
          <cell r="P201">
            <v>-1559</v>
          </cell>
          <cell r="Q201">
            <v>-2500</v>
          </cell>
          <cell r="R201">
            <v>-2179</v>
          </cell>
          <cell r="S201">
            <v>-646</v>
          </cell>
          <cell r="T201">
            <v>-2195</v>
          </cell>
          <cell r="U201">
            <v>451</v>
          </cell>
          <cell r="V201">
            <v>-1979</v>
          </cell>
          <cell r="W201">
            <v>-1693</v>
          </cell>
          <cell r="X201">
            <v>-2514</v>
          </cell>
          <cell r="Y201">
            <v>-4970</v>
          </cell>
          <cell r="Z201">
            <v>-2088</v>
          </cell>
          <cell r="AA201">
            <v>-1910</v>
          </cell>
          <cell r="AB201">
            <v>-1686</v>
          </cell>
          <cell r="AC201">
            <v>-2127</v>
          </cell>
          <cell r="AD201">
            <v>-1877</v>
          </cell>
          <cell r="AE201">
            <v>-268</v>
          </cell>
          <cell r="AF201">
            <v>-2333</v>
          </cell>
          <cell r="AG201">
            <v>1108</v>
          </cell>
          <cell r="AH201">
            <v>-2060</v>
          </cell>
          <cell r="AI201">
            <v>-1813</v>
          </cell>
          <cell r="AJ201">
            <v>-2300</v>
          </cell>
          <cell r="AK201">
            <v>-1</v>
          </cell>
          <cell r="AL201">
            <v>-3457</v>
          </cell>
          <cell r="AM201" t="str">
            <v/>
          </cell>
          <cell r="AN201">
            <v>807</v>
          </cell>
          <cell r="AO201">
            <v>3602</v>
          </cell>
          <cell r="AP201">
            <v>-9214</v>
          </cell>
          <cell r="AQ201">
            <v>-8979</v>
          </cell>
          <cell r="AR201" t="str">
            <v>N</v>
          </cell>
          <cell r="AS201" t="str">
            <v>X</v>
          </cell>
          <cell r="AU201">
            <v>-9956</v>
          </cell>
          <cell r="AV201">
            <v>-20811</v>
          </cell>
        </row>
        <row r="202">
          <cell r="G202" t="str">
            <v>ACT507</v>
          </cell>
          <cell r="H202" t="str">
            <v>TWEK Proportional</v>
          </cell>
          <cell r="I202" t="str">
            <v>Y</v>
          </cell>
          <cell r="J202" t="str">
            <v>O</v>
          </cell>
          <cell r="K202">
            <v>165</v>
          </cell>
          <cell r="L202" t="str">
            <v>C</v>
          </cell>
          <cell r="M202" t="str">
            <v>01/01/2007 00:00:00</v>
          </cell>
          <cell r="N202">
            <v>4873</v>
          </cell>
          <cell r="O202">
            <v>4598</v>
          </cell>
          <cell r="P202">
            <v>4995</v>
          </cell>
          <cell r="Q202">
            <v>4046</v>
          </cell>
          <cell r="R202">
            <v>4598</v>
          </cell>
          <cell r="S202">
            <v>4691</v>
          </cell>
          <cell r="T202">
            <v>5203</v>
          </cell>
          <cell r="U202">
            <v>2961</v>
          </cell>
          <cell r="V202">
            <v>5716</v>
          </cell>
          <cell r="W202">
            <v>5794</v>
          </cell>
          <cell r="X202">
            <v>5490</v>
          </cell>
          <cell r="Y202">
            <v>4159</v>
          </cell>
          <cell r="Z202">
            <v>3787</v>
          </cell>
          <cell r="AA202">
            <v>3623</v>
          </cell>
          <cell r="AB202">
            <v>3994</v>
          </cell>
          <cell r="AC202">
            <v>3346</v>
          </cell>
          <cell r="AD202">
            <v>3849</v>
          </cell>
          <cell r="AE202">
            <v>3928</v>
          </cell>
          <cell r="AF202">
            <v>3861</v>
          </cell>
          <cell r="AG202">
            <v>1764</v>
          </cell>
          <cell r="AH202">
            <v>4400</v>
          </cell>
          <cell r="AI202">
            <v>4427</v>
          </cell>
          <cell r="AJ202">
            <v>4403</v>
          </cell>
          <cell r="AK202">
            <v>-1</v>
          </cell>
          <cell r="AL202">
            <v>3192</v>
          </cell>
          <cell r="AM202" t="str">
            <v/>
          </cell>
          <cell r="AN202">
            <v>54996</v>
          </cell>
          <cell r="AO202">
            <v>54161</v>
          </cell>
          <cell r="AP202">
            <v>41559</v>
          </cell>
          <cell r="AQ202">
            <v>39855</v>
          </cell>
          <cell r="AR202" t="str">
            <v>N</v>
          </cell>
          <cell r="AS202" t="str">
            <v>X</v>
          </cell>
          <cell r="AU202">
            <v>22527</v>
          </cell>
          <cell r="AV202">
            <v>44574</v>
          </cell>
        </row>
        <row r="203">
          <cell r="G203" t="str">
            <v>ACT5071</v>
          </cell>
          <cell r="H203" t="str">
            <v>thereof personal costs</v>
          </cell>
          <cell r="I203" t="str">
            <v>Y</v>
          </cell>
          <cell r="J203" t="str">
            <v>O</v>
          </cell>
          <cell r="K203">
            <v>170</v>
          </cell>
          <cell r="L203" t="str">
            <v>S</v>
          </cell>
          <cell r="M203" t="str">
            <v>01/01/2007 00:00:00</v>
          </cell>
          <cell r="N203">
            <v>2743</v>
          </cell>
          <cell r="O203">
            <v>2676</v>
          </cell>
          <cell r="P203">
            <v>2738</v>
          </cell>
          <cell r="Q203">
            <v>2591</v>
          </cell>
          <cell r="R203">
            <v>2604</v>
          </cell>
          <cell r="S203">
            <v>2623</v>
          </cell>
          <cell r="T203">
            <v>3288</v>
          </cell>
          <cell r="U203">
            <v>1280</v>
          </cell>
          <cell r="V203">
            <v>2539</v>
          </cell>
          <cell r="W203">
            <v>2551</v>
          </cell>
          <cell r="X203">
            <v>2468</v>
          </cell>
          <cell r="Y203">
            <v>2312</v>
          </cell>
          <cell r="Z203">
            <v>2419</v>
          </cell>
          <cell r="AA203">
            <v>2389</v>
          </cell>
          <cell r="AB203">
            <v>2439</v>
          </cell>
          <cell r="AC203">
            <v>2395</v>
          </cell>
          <cell r="AD203">
            <v>2391</v>
          </cell>
          <cell r="AE203">
            <v>2406</v>
          </cell>
          <cell r="AF203">
            <v>2909</v>
          </cell>
          <cell r="AG203">
            <v>916</v>
          </cell>
          <cell r="AH203">
            <v>2168</v>
          </cell>
          <cell r="AI203">
            <v>2165</v>
          </cell>
          <cell r="AJ203">
            <v>2169</v>
          </cell>
          <cell r="AK203">
            <v>-1</v>
          </cell>
          <cell r="AL203">
            <v>2043</v>
          </cell>
          <cell r="AM203" t="str">
            <v/>
          </cell>
          <cell r="AN203">
            <v>27894</v>
          </cell>
          <cell r="AO203">
            <v>26875</v>
          </cell>
          <cell r="AP203">
            <v>24277</v>
          </cell>
          <cell r="AQ203">
            <v>23200</v>
          </cell>
          <cell r="AR203" t="str">
            <v>N</v>
          </cell>
          <cell r="AS203" t="str">
            <v>X</v>
          </cell>
          <cell r="AU203">
            <v>14439</v>
          </cell>
          <cell r="AV203">
            <v>26809</v>
          </cell>
        </row>
        <row r="204">
          <cell r="G204" t="str">
            <v>ACT508</v>
          </cell>
          <cell r="H204" t="str">
            <v>TWEK Structural</v>
          </cell>
          <cell r="I204" t="str">
            <v>Y</v>
          </cell>
          <cell r="J204" t="str">
            <v>O</v>
          </cell>
          <cell r="K204">
            <v>175</v>
          </cell>
          <cell r="L204" t="str">
            <v>C</v>
          </cell>
          <cell r="M204" t="str">
            <v>01/01/2007 00:00:00</v>
          </cell>
          <cell r="N204">
            <v>6579</v>
          </cell>
          <cell r="O204">
            <v>6280</v>
          </cell>
          <cell r="P204">
            <v>6531</v>
          </cell>
          <cell r="Q204">
            <v>6148</v>
          </cell>
          <cell r="R204">
            <v>6501</v>
          </cell>
          <cell r="S204">
            <v>6569</v>
          </cell>
          <cell r="T204">
            <v>6550</v>
          </cell>
          <cell r="U204">
            <v>2943</v>
          </cell>
          <cell r="V204">
            <v>6988</v>
          </cell>
          <cell r="W204">
            <v>6869</v>
          </cell>
          <cell r="X204">
            <v>7088</v>
          </cell>
          <cell r="Y204">
            <v>6600</v>
          </cell>
          <cell r="Z204">
            <v>4874</v>
          </cell>
          <cell r="AA204">
            <v>4575</v>
          </cell>
          <cell r="AB204">
            <v>4826</v>
          </cell>
          <cell r="AC204">
            <v>4443</v>
          </cell>
          <cell r="AD204">
            <v>4796</v>
          </cell>
          <cell r="AE204">
            <v>4752</v>
          </cell>
          <cell r="AF204">
            <v>4846</v>
          </cell>
          <cell r="AG204">
            <v>1173</v>
          </cell>
          <cell r="AH204">
            <v>5283</v>
          </cell>
          <cell r="AI204">
            <v>5164</v>
          </cell>
          <cell r="AJ204">
            <v>5383</v>
          </cell>
          <cell r="AK204">
            <v>-1</v>
          </cell>
          <cell r="AL204">
            <v>4847</v>
          </cell>
          <cell r="AM204" t="str">
            <v/>
          </cell>
          <cell r="AN204">
            <v>69686</v>
          </cell>
          <cell r="AO204">
            <v>67730</v>
          </cell>
          <cell r="AP204">
            <v>49349</v>
          </cell>
          <cell r="AQ204">
            <v>46462</v>
          </cell>
          <cell r="AR204" t="str">
            <v>N</v>
          </cell>
          <cell r="AS204" t="str">
            <v>X</v>
          </cell>
          <cell r="AU204">
            <v>28266</v>
          </cell>
          <cell r="AV204">
            <v>54962</v>
          </cell>
        </row>
        <row r="205">
          <cell r="G205" t="str">
            <v>ACT5081</v>
          </cell>
          <cell r="H205" t="str">
            <v>thereof depreciation</v>
          </cell>
          <cell r="I205" t="str">
            <v>Y</v>
          </cell>
          <cell r="J205" t="str">
            <v>O</v>
          </cell>
          <cell r="K205">
            <v>180</v>
          </cell>
          <cell r="L205" t="str">
            <v>S</v>
          </cell>
          <cell r="M205" t="str">
            <v>01/01/2007 00:00:00</v>
          </cell>
          <cell r="N205">
            <v>1946</v>
          </cell>
          <cell r="O205">
            <v>1925</v>
          </cell>
          <cell r="P205">
            <v>1963</v>
          </cell>
          <cell r="Q205">
            <v>1907</v>
          </cell>
          <cell r="R205">
            <v>1925</v>
          </cell>
          <cell r="S205">
            <v>2067</v>
          </cell>
          <cell r="T205">
            <v>2061</v>
          </cell>
          <cell r="U205">
            <v>1133</v>
          </cell>
          <cell r="V205">
            <v>2144</v>
          </cell>
          <cell r="W205">
            <v>2151</v>
          </cell>
          <cell r="X205">
            <v>2174</v>
          </cell>
          <cell r="Y205">
            <v>2113</v>
          </cell>
          <cell r="Z205">
            <v>1423</v>
          </cell>
          <cell r="AA205">
            <v>1402</v>
          </cell>
          <cell r="AB205">
            <v>1440</v>
          </cell>
          <cell r="AC205">
            <v>1384</v>
          </cell>
          <cell r="AD205">
            <v>1402</v>
          </cell>
          <cell r="AE205">
            <v>1544</v>
          </cell>
          <cell r="AF205">
            <v>1538</v>
          </cell>
          <cell r="AG205">
            <v>582</v>
          </cell>
          <cell r="AH205">
            <v>1621</v>
          </cell>
          <cell r="AI205">
            <v>1628</v>
          </cell>
          <cell r="AJ205">
            <v>1651</v>
          </cell>
          <cell r="AK205">
            <v>-1</v>
          </cell>
          <cell r="AL205">
            <v>1574</v>
          </cell>
          <cell r="AM205" t="str">
            <v/>
          </cell>
          <cell r="AN205">
            <v>23623</v>
          </cell>
          <cell r="AO205">
            <v>23747</v>
          </cell>
          <cell r="AP205">
            <v>17064</v>
          </cell>
          <cell r="AQ205">
            <v>16301</v>
          </cell>
          <cell r="AR205" t="str">
            <v>N</v>
          </cell>
          <cell r="AS205" t="str">
            <v>X</v>
          </cell>
          <cell r="AU205">
            <v>8595</v>
          </cell>
          <cell r="AV205">
            <v>17189</v>
          </cell>
        </row>
        <row r="206">
          <cell r="G206" t="str">
            <v>ACT5082</v>
          </cell>
          <cell r="H206" t="str">
            <v>thereof personal costs</v>
          </cell>
          <cell r="I206" t="str">
            <v>Y</v>
          </cell>
          <cell r="J206" t="str">
            <v>O</v>
          </cell>
          <cell r="K206">
            <v>185</v>
          </cell>
          <cell r="L206" t="str">
            <v>S</v>
          </cell>
          <cell r="M206" t="str">
            <v>01/01/2007 00:00:00</v>
          </cell>
          <cell r="N206">
            <v>1535</v>
          </cell>
          <cell r="O206">
            <v>1510</v>
          </cell>
          <cell r="P206">
            <v>1554</v>
          </cell>
          <cell r="Q206">
            <v>1518</v>
          </cell>
          <cell r="R206">
            <v>1472</v>
          </cell>
          <cell r="S206">
            <v>1639</v>
          </cell>
          <cell r="T206">
            <v>1226</v>
          </cell>
          <cell r="U206">
            <v>671</v>
          </cell>
          <cell r="V206">
            <v>1321</v>
          </cell>
          <cell r="W206">
            <v>1295</v>
          </cell>
          <cell r="X206">
            <v>1291</v>
          </cell>
          <cell r="Y206">
            <v>1259</v>
          </cell>
          <cell r="Z206">
            <v>1342</v>
          </cell>
          <cell r="AA206">
            <v>1317</v>
          </cell>
          <cell r="AB206">
            <v>1361</v>
          </cell>
          <cell r="AC206">
            <v>1325</v>
          </cell>
          <cell r="AD206">
            <v>1279</v>
          </cell>
          <cell r="AE206">
            <v>1334</v>
          </cell>
          <cell r="AF206">
            <v>1033</v>
          </cell>
          <cell r="AG206">
            <v>444</v>
          </cell>
          <cell r="AH206">
            <v>1128</v>
          </cell>
          <cell r="AI206">
            <v>1102</v>
          </cell>
          <cell r="AJ206">
            <v>1098</v>
          </cell>
          <cell r="AK206">
            <v>-1</v>
          </cell>
          <cell r="AL206">
            <v>1051</v>
          </cell>
          <cell r="AM206" t="str">
            <v/>
          </cell>
          <cell r="AN206">
            <v>13790</v>
          </cell>
          <cell r="AO206">
            <v>12779</v>
          </cell>
          <cell r="AP206">
            <v>11266</v>
          </cell>
          <cell r="AQ206">
            <v>10360</v>
          </cell>
          <cell r="AR206" t="str">
            <v>N</v>
          </cell>
          <cell r="AS206" t="str">
            <v>X</v>
          </cell>
          <cell r="AU206">
            <v>7958</v>
          </cell>
          <cell r="AV206">
            <v>13814</v>
          </cell>
        </row>
        <row r="207">
          <cell r="G207" t="str">
            <v>ACT50165</v>
          </cell>
          <cell r="H207" t="str">
            <v>Total CC on Stocks &amp; Assets</v>
          </cell>
          <cell r="I207" t="str">
            <v>Y</v>
          </cell>
          <cell r="J207" t="str">
            <v>O</v>
          </cell>
          <cell r="K207">
            <v>192</v>
          </cell>
          <cell r="L207" t="str">
            <v>S</v>
          </cell>
          <cell r="M207" t="str">
            <v>01/01/2007 00:00:00</v>
          </cell>
          <cell r="N207">
            <v>1793</v>
          </cell>
          <cell r="O207">
            <v>1777</v>
          </cell>
          <cell r="P207">
            <v>1805</v>
          </cell>
          <cell r="Q207">
            <v>1788</v>
          </cell>
          <cell r="R207">
            <v>1810</v>
          </cell>
          <cell r="S207">
            <v>1841</v>
          </cell>
          <cell r="T207">
            <v>1815</v>
          </cell>
          <cell r="U207">
            <v>1006</v>
          </cell>
          <cell r="V207">
            <v>1821</v>
          </cell>
          <cell r="W207">
            <v>1813</v>
          </cell>
          <cell r="X207">
            <v>1830</v>
          </cell>
          <cell r="Y207">
            <v>1752</v>
          </cell>
          <cell r="Z207">
            <v>1191</v>
          </cell>
          <cell r="AA207">
            <v>1175</v>
          </cell>
          <cell r="AB207">
            <v>1203</v>
          </cell>
          <cell r="AC207">
            <v>1186</v>
          </cell>
          <cell r="AD207">
            <v>1208</v>
          </cell>
          <cell r="AE207">
            <v>1239</v>
          </cell>
          <cell r="AF207">
            <v>1212</v>
          </cell>
          <cell r="AG207">
            <v>402</v>
          </cell>
          <cell r="AH207">
            <v>1219</v>
          </cell>
          <cell r="AI207">
            <v>1212</v>
          </cell>
          <cell r="AJ207">
            <v>1226</v>
          </cell>
          <cell r="AK207">
            <v>-1</v>
          </cell>
          <cell r="AL207">
            <v>1147</v>
          </cell>
          <cell r="AM207" t="str">
            <v/>
          </cell>
          <cell r="AN207">
            <v>20517</v>
          </cell>
          <cell r="AO207">
            <v>20028</v>
          </cell>
          <cell r="AP207">
            <v>13312</v>
          </cell>
          <cell r="AQ207">
            <v>12742</v>
          </cell>
          <cell r="AR207" t="str">
            <v>N</v>
          </cell>
          <cell r="AS207" t="str">
            <v>X</v>
          </cell>
          <cell r="AU207">
            <v>7202</v>
          </cell>
          <cell r="AV207">
            <v>13620</v>
          </cell>
        </row>
        <row r="208">
          <cell r="G208" t="str">
            <v>ACT50167</v>
          </cell>
          <cell r="H208" t="str">
            <v>Total ED on Stocks &amp; Assets</v>
          </cell>
          <cell r="I208" t="str">
            <v>Y</v>
          </cell>
          <cell r="J208" t="str">
            <v>O</v>
          </cell>
          <cell r="K208">
            <v>193</v>
          </cell>
          <cell r="L208" t="str">
            <v>S</v>
          </cell>
          <cell r="M208" t="str">
            <v>01/01/2007 00:00:00</v>
          </cell>
          <cell r="N208">
            <v>2077</v>
          </cell>
          <cell r="O208">
            <v>1978</v>
          </cell>
          <cell r="P208">
            <v>2139</v>
          </cell>
          <cell r="Q208">
            <v>1959</v>
          </cell>
          <cell r="R208">
            <v>1979</v>
          </cell>
          <cell r="S208">
            <v>2123</v>
          </cell>
          <cell r="T208">
            <v>2119</v>
          </cell>
          <cell r="U208">
            <v>1142</v>
          </cell>
          <cell r="V208">
            <v>2203</v>
          </cell>
          <cell r="W208">
            <v>2211</v>
          </cell>
          <cell r="X208">
            <v>2232</v>
          </cell>
          <cell r="Y208">
            <v>3173</v>
          </cell>
          <cell r="Z208">
            <v>1554</v>
          </cell>
          <cell r="AA208">
            <v>1455</v>
          </cell>
          <cell r="AB208">
            <v>1616</v>
          </cell>
          <cell r="AC208">
            <v>1436</v>
          </cell>
          <cell r="AD208">
            <v>1456</v>
          </cell>
          <cell r="AE208">
            <v>1600</v>
          </cell>
          <cell r="AF208">
            <v>1596</v>
          </cell>
          <cell r="AG208">
            <v>591</v>
          </cell>
          <cell r="AH208">
            <v>1680</v>
          </cell>
          <cell r="AI208">
            <v>1688</v>
          </cell>
          <cell r="AJ208">
            <v>1709</v>
          </cell>
          <cell r="AK208">
            <v>-1</v>
          </cell>
          <cell r="AL208">
            <v>2544</v>
          </cell>
          <cell r="AM208" t="str">
            <v/>
          </cell>
          <cell r="AN208">
            <v>24832</v>
          </cell>
          <cell r="AO208">
            <v>24218</v>
          </cell>
          <cell r="AP208">
            <v>18507</v>
          </cell>
          <cell r="AQ208">
            <v>16707</v>
          </cell>
          <cell r="AR208" t="str">
            <v>N</v>
          </cell>
          <cell r="AS208" t="str">
            <v>X</v>
          </cell>
          <cell r="AU208">
            <v>9117</v>
          </cell>
          <cell r="AV208">
            <v>18925</v>
          </cell>
        </row>
        <row r="209">
          <cell r="G209" t="str">
            <v>TDIS50</v>
          </cell>
          <cell r="H209" t="str">
            <v>DISC</v>
          </cell>
          <cell r="I209" t="str">
            <v>N</v>
          </cell>
          <cell r="J209" t="str">
            <v>X</v>
          </cell>
          <cell r="K209">
            <v>195</v>
          </cell>
          <cell r="L209" t="str">
            <v>I</v>
          </cell>
          <cell r="M209" t="str">
            <v>01/01/2007 00:00:00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-1</v>
          </cell>
          <cell r="AL209">
            <v>0</v>
          </cell>
          <cell r="AM209" t="str">
            <v/>
          </cell>
          <cell r="AN209">
            <v>0</v>
          </cell>
          <cell r="AO209">
            <v>0</v>
          </cell>
          <cell r="AP209">
            <v>0</v>
          </cell>
          <cell r="AQ209">
            <v>0</v>
          </cell>
          <cell r="AR209" t="str">
            <v>N</v>
          </cell>
          <cell r="AS209" t="str">
            <v>X</v>
          </cell>
          <cell r="AU209">
            <v>0</v>
          </cell>
          <cell r="AV209">
            <v>0</v>
          </cell>
        </row>
        <row r="210">
          <cell r="G210" t="str">
            <v>DIS500</v>
          </cell>
          <cell r="H210" t="str">
            <v>NGU</v>
          </cell>
          <cell r="I210" t="str">
            <v>Y</v>
          </cell>
          <cell r="J210" t="str">
            <v>X</v>
          </cell>
          <cell r="K210">
            <v>200</v>
          </cell>
          <cell r="L210" t="str">
            <v>C</v>
          </cell>
          <cell r="M210" t="str">
            <v>01/01/2007 00:00:00</v>
          </cell>
          <cell r="N210">
            <v>42536</v>
          </cell>
          <cell r="O210">
            <v>39140</v>
          </cell>
          <cell r="P210">
            <v>44804</v>
          </cell>
          <cell r="Q210">
            <v>36080</v>
          </cell>
          <cell r="R210">
            <v>40626</v>
          </cell>
          <cell r="S210">
            <v>46026</v>
          </cell>
          <cell r="T210">
            <v>40045</v>
          </cell>
          <cell r="U210">
            <v>24618</v>
          </cell>
          <cell r="V210">
            <v>42006</v>
          </cell>
          <cell r="W210">
            <v>46109</v>
          </cell>
          <cell r="X210">
            <v>45494</v>
          </cell>
          <cell r="Y210">
            <v>36435</v>
          </cell>
          <cell r="Z210">
            <v>31724</v>
          </cell>
          <cell r="AA210">
            <v>29326</v>
          </cell>
          <cell r="AB210">
            <v>33579</v>
          </cell>
          <cell r="AC210">
            <v>26995</v>
          </cell>
          <cell r="AD210">
            <v>30479</v>
          </cell>
          <cell r="AE210">
            <v>36110</v>
          </cell>
          <cell r="AF210">
            <v>30635</v>
          </cell>
          <cell r="AG210">
            <v>18530</v>
          </cell>
          <cell r="AH210">
            <v>32265</v>
          </cell>
          <cell r="AI210">
            <v>35791</v>
          </cell>
          <cell r="AJ210">
            <v>35779</v>
          </cell>
          <cell r="AK210">
            <v>-1</v>
          </cell>
          <cell r="AL210">
            <v>28744</v>
          </cell>
          <cell r="AM210" t="str">
            <v/>
          </cell>
          <cell r="AN210">
            <v>488382</v>
          </cell>
          <cell r="AO210">
            <v>495275</v>
          </cell>
          <cell r="AP210">
            <v>386872</v>
          </cell>
          <cell r="AQ210">
            <v>390793</v>
          </cell>
          <cell r="AR210" t="str">
            <v>N</v>
          </cell>
          <cell r="AS210" t="str">
            <v>X</v>
          </cell>
          <cell r="AU210">
            <v>188213</v>
          </cell>
          <cell r="AV210">
            <v>369957</v>
          </cell>
        </row>
        <row r="211">
          <cell r="G211" t="str">
            <v>DIS501</v>
          </cell>
          <cell r="H211" t="str">
            <v>Sales manufacturing cost</v>
          </cell>
          <cell r="I211" t="str">
            <v>Y</v>
          </cell>
          <cell r="J211" t="str">
            <v>X</v>
          </cell>
          <cell r="K211">
            <v>205</v>
          </cell>
          <cell r="L211" t="str">
            <v>C</v>
          </cell>
          <cell r="M211" t="str">
            <v>01/01/2007 00:00:00</v>
          </cell>
          <cell r="N211">
            <v>39839</v>
          </cell>
          <cell r="O211">
            <v>36657</v>
          </cell>
          <cell r="P211">
            <v>41872</v>
          </cell>
          <cell r="Q211">
            <v>33641</v>
          </cell>
          <cell r="R211">
            <v>38114</v>
          </cell>
          <cell r="S211">
            <v>38283</v>
          </cell>
          <cell r="T211">
            <v>37603</v>
          </cell>
          <cell r="U211">
            <v>22985</v>
          </cell>
          <cell r="V211">
            <v>39405</v>
          </cell>
          <cell r="W211">
            <v>43122</v>
          </cell>
          <cell r="X211">
            <v>42718</v>
          </cell>
          <cell r="Y211">
            <v>33764</v>
          </cell>
          <cell r="Z211">
            <v>38489</v>
          </cell>
          <cell r="AA211">
            <v>35401</v>
          </cell>
          <cell r="AB211">
            <v>40485</v>
          </cell>
          <cell r="AC211">
            <v>32426</v>
          </cell>
          <cell r="AD211">
            <v>36858</v>
          </cell>
          <cell r="AE211">
            <v>37110</v>
          </cell>
          <cell r="AF211">
            <v>36444</v>
          </cell>
          <cell r="AG211">
            <v>21996</v>
          </cell>
          <cell r="AH211">
            <v>38248</v>
          </cell>
          <cell r="AI211">
            <v>41924</v>
          </cell>
          <cell r="AJ211">
            <v>41681</v>
          </cell>
          <cell r="AK211">
            <v>-1</v>
          </cell>
          <cell r="AL211">
            <v>32821</v>
          </cell>
          <cell r="AM211" t="str">
            <v/>
          </cell>
          <cell r="AN211">
            <v>450638</v>
          </cell>
          <cell r="AO211">
            <v>461137</v>
          </cell>
          <cell r="AP211">
            <v>439122</v>
          </cell>
          <cell r="AQ211">
            <v>448422</v>
          </cell>
          <cell r="AR211" t="str">
            <v>N</v>
          </cell>
          <cell r="AS211" t="str">
            <v>X</v>
          </cell>
          <cell r="AU211">
            <v>220769</v>
          </cell>
          <cell r="AV211">
            <v>433883</v>
          </cell>
        </row>
        <row r="212">
          <cell r="G212" t="str">
            <v>DIS50110</v>
          </cell>
          <cell r="H212" t="str">
            <v>Material cost at standard (ELIM only)</v>
          </cell>
          <cell r="I212" t="str">
            <v>Y</v>
          </cell>
          <cell r="J212" t="str">
            <v>E</v>
          </cell>
          <cell r="K212">
            <v>210</v>
          </cell>
          <cell r="L212" t="str">
            <v>C</v>
          </cell>
          <cell r="M212" t="str">
            <v>01/01/2007 00:00:00</v>
          </cell>
          <cell r="N212">
            <v>-1145</v>
          </cell>
          <cell r="O212">
            <v>-1041</v>
          </cell>
          <cell r="P212">
            <v>-1203</v>
          </cell>
          <cell r="Q212">
            <v>-986</v>
          </cell>
          <cell r="R212">
            <v>-1094</v>
          </cell>
          <cell r="S212">
            <v>-1099</v>
          </cell>
          <cell r="T212">
            <v>-1043</v>
          </cell>
          <cell r="U212">
            <v>-676</v>
          </cell>
          <cell r="V212">
            <v>-1096</v>
          </cell>
          <cell r="W212">
            <v>-1145</v>
          </cell>
          <cell r="X212">
            <v>-1101</v>
          </cell>
          <cell r="Y212">
            <v>-833</v>
          </cell>
          <cell r="Z212">
            <v>-10134</v>
          </cell>
          <cell r="AA212">
            <v>-9149</v>
          </cell>
          <cell r="AB212">
            <v>-10539</v>
          </cell>
          <cell r="AC212">
            <v>-8428</v>
          </cell>
          <cell r="AD212">
            <v>-9535</v>
          </cell>
          <cell r="AE212">
            <v>-9470</v>
          </cell>
          <cell r="AF212">
            <v>-8911</v>
          </cell>
          <cell r="AG212">
            <v>-5471</v>
          </cell>
          <cell r="AH212">
            <v>-9294</v>
          </cell>
          <cell r="AI212">
            <v>-9870</v>
          </cell>
          <cell r="AJ212">
            <v>-9410</v>
          </cell>
          <cell r="AK212">
            <v>-1</v>
          </cell>
          <cell r="AL212">
            <v>-7239</v>
          </cell>
          <cell r="AM212" t="str">
            <v/>
          </cell>
          <cell r="AN212">
            <v>-13193</v>
          </cell>
          <cell r="AO212">
            <v>-14011</v>
          </cell>
          <cell r="AP212">
            <v>-99288</v>
          </cell>
          <cell r="AQ212">
            <v>-100077</v>
          </cell>
          <cell r="AR212" t="str">
            <v>N</v>
          </cell>
          <cell r="AS212" t="str">
            <v>X</v>
          </cell>
          <cell r="AU212">
            <v>-57255</v>
          </cell>
          <cell r="AV212">
            <v>-107450</v>
          </cell>
        </row>
        <row r="213">
          <cell r="G213" t="str">
            <v>DIS50115</v>
          </cell>
          <cell r="H213" t="str">
            <v>Material cost at standard</v>
          </cell>
          <cell r="I213" t="str">
            <v>Y</v>
          </cell>
          <cell r="J213" t="str">
            <v>X</v>
          </cell>
          <cell r="K213">
            <v>215</v>
          </cell>
          <cell r="L213" t="str">
            <v>S</v>
          </cell>
          <cell r="M213" t="str">
            <v>01/01/2007 00:00:00</v>
          </cell>
          <cell r="N213">
            <v>29688</v>
          </cell>
          <cell r="O213">
            <v>27102</v>
          </cell>
          <cell r="P213">
            <v>31273</v>
          </cell>
          <cell r="Q213">
            <v>24817</v>
          </cell>
          <cell r="R213">
            <v>28197</v>
          </cell>
          <cell r="S213">
            <v>28395</v>
          </cell>
          <cell r="T213">
            <v>27743</v>
          </cell>
          <cell r="U213">
            <v>17702</v>
          </cell>
          <cell r="V213">
            <v>29215</v>
          </cell>
          <cell r="W213">
            <v>32312</v>
          </cell>
          <cell r="X213">
            <v>31870</v>
          </cell>
          <cell r="Y213">
            <v>24758</v>
          </cell>
          <cell r="Z213">
            <v>28865</v>
          </cell>
          <cell r="AA213">
            <v>26356</v>
          </cell>
          <cell r="AB213">
            <v>30412</v>
          </cell>
          <cell r="AC213">
            <v>24109</v>
          </cell>
          <cell r="AD213">
            <v>27451</v>
          </cell>
          <cell r="AE213">
            <v>27732</v>
          </cell>
          <cell r="AF213">
            <v>27080</v>
          </cell>
          <cell r="AG213">
            <v>17183</v>
          </cell>
          <cell r="AH213">
            <v>28552</v>
          </cell>
          <cell r="AI213">
            <v>31616</v>
          </cell>
          <cell r="AJ213">
            <v>31304</v>
          </cell>
          <cell r="AK213">
            <v>-1</v>
          </cell>
          <cell r="AL213">
            <v>24272</v>
          </cell>
          <cell r="AM213" t="str">
            <v/>
          </cell>
          <cell r="AN213">
            <v>336035</v>
          </cell>
          <cell r="AO213">
            <v>350476</v>
          </cell>
          <cell r="AP213">
            <v>330076</v>
          </cell>
          <cell r="AQ213">
            <v>342229</v>
          </cell>
          <cell r="AR213" t="str">
            <v>N</v>
          </cell>
          <cell r="AS213" t="str">
            <v>X</v>
          </cell>
          <cell r="AU213">
            <v>164925</v>
          </cell>
          <cell r="AV213">
            <v>324932</v>
          </cell>
        </row>
        <row r="214">
          <cell r="G214" t="str">
            <v>DIS50120</v>
          </cell>
          <cell r="H214" t="str">
            <v>Cost adjustement materials</v>
          </cell>
          <cell r="I214" t="str">
            <v>Y</v>
          </cell>
          <cell r="J214" t="str">
            <v>X</v>
          </cell>
          <cell r="K214">
            <v>220</v>
          </cell>
          <cell r="L214" t="str">
            <v>S</v>
          </cell>
          <cell r="M214" t="str">
            <v>01/01/2007 00:00:00</v>
          </cell>
          <cell r="N214">
            <v>18</v>
          </cell>
          <cell r="O214">
            <v>19</v>
          </cell>
          <cell r="P214">
            <v>17</v>
          </cell>
          <cell r="Q214">
            <v>20</v>
          </cell>
          <cell r="R214">
            <v>19</v>
          </cell>
          <cell r="S214">
            <v>18</v>
          </cell>
          <cell r="T214">
            <v>20</v>
          </cell>
          <cell r="U214">
            <v>-9</v>
          </cell>
          <cell r="V214">
            <v>18</v>
          </cell>
          <cell r="W214">
            <v>18</v>
          </cell>
          <cell r="X214">
            <v>19</v>
          </cell>
          <cell r="Y214">
            <v>-9</v>
          </cell>
          <cell r="Z214">
            <v>18</v>
          </cell>
          <cell r="AA214">
            <v>19</v>
          </cell>
          <cell r="AB214">
            <v>17</v>
          </cell>
          <cell r="AC214">
            <v>20</v>
          </cell>
          <cell r="AD214">
            <v>19</v>
          </cell>
          <cell r="AE214">
            <v>18</v>
          </cell>
          <cell r="AF214">
            <v>20</v>
          </cell>
          <cell r="AG214">
            <v>-9</v>
          </cell>
          <cell r="AH214">
            <v>18</v>
          </cell>
          <cell r="AI214">
            <v>18</v>
          </cell>
          <cell r="AJ214">
            <v>19</v>
          </cell>
          <cell r="AK214">
            <v>-1</v>
          </cell>
          <cell r="AL214">
            <v>-9</v>
          </cell>
          <cell r="AM214" t="str">
            <v/>
          </cell>
          <cell r="AN214">
            <v>159</v>
          </cell>
          <cell r="AO214">
            <v>151</v>
          </cell>
          <cell r="AP214">
            <v>159</v>
          </cell>
          <cell r="AQ214">
            <v>151</v>
          </cell>
          <cell r="AR214" t="str">
            <v>N</v>
          </cell>
          <cell r="AS214" t="str">
            <v>X</v>
          </cell>
          <cell r="AU214">
            <v>111</v>
          </cell>
          <cell r="AV214">
            <v>168</v>
          </cell>
        </row>
        <row r="215">
          <cell r="G215" t="str">
            <v>DIS50130</v>
          </cell>
          <cell r="H215" t="str">
            <v>PHEK Variable other</v>
          </cell>
          <cell r="I215" t="str">
            <v>Y</v>
          </cell>
          <cell r="J215" t="str">
            <v>X</v>
          </cell>
          <cell r="K215">
            <v>225</v>
          </cell>
          <cell r="L215" t="str">
            <v>S</v>
          </cell>
          <cell r="M215" t="str">
            <v>01/01/2007 00:00:00</v>
          </cell>
          <cell r="N215">
            <v>5355</v>
          </cell>
          <cell r="O215">
            <v>4863</v>
          </cell>
          <cell r="P215">
            <v>5592</v>
          </cell>
          <cell r="Q215">
            <v>4418</v>
          </cell>
          <cell r="R215">
            <v>5087</v>
          </cell>
          <cell r="S215">
            <v>5076</v>
          </cell>
          <cell r="T215">
            <v>5028</v>
          </cell>
          <cell r="U215">
            <v>3125</v>
          </cell>
          <cell r="V215">
            <v>5281</v>
          </cell>
          <cell r="W215">
            <v>5710</v>
          </cell>
          <cell r="X215">
            <v>5583</v>
          </cell>
          <cell r="Y215">
            <v>4396</v>
          </cell>
          <cell r="Z215">
            <v>5206</v>
          </cell>
          <cell r="AA215">
            <v>4730</v>
          </cell>
          <cell r="AB215">
            <v>5438</v>
          </cell>
          <cell r="AC215">
            <v>4291</v>
          </cell>
          <cell r="AD215">
            <v>4954</v>
          </cell>
          <cell r="AE215">
            <v>4955</v>
          </cell>
          <cell r="AF215">
            <v>4907</v>
          </cell>
          <cell r="AG215">
            <v>3031</v>
          </cell>
          <cell r="AH215">
            <v>5162</v>
          </cell>
          <cell r="AI215">
            <v>5586</v>
          </cell>
          <cell r="AJ215">
            <v>5482</v>
          </cell>
          <cell r="AK215">
            <v>-1</v>
          </cell>
          <cell r="AL215">
            <v>4312</v>
          </cell>
          <cell r="AM215" t="str">
            <v/>
          </cell>
          <cell r="AN215">
            <v>60202</v>
          </cell>
          <cell r="AO215">
            <v>60179</v>
          </cell>
          <cell r="AP215">
            <v>59067</v>
          </cell>
          <cell r="AQ215">
            <v>58892</v>
          </cell>
          <cell r="AR215" t="str">
            <v>N</v>
          </cell>
          <cell r="AS215" t="str">
            <v>X</v>
          </cell>
          <cell r="AU215">
            <v>29574</v>
          </cell>
          <cell r="AV215">
            <v>58054</v>
          </cell>
        </row>
        <row r="216">
          <cell r="G216" t="str">
            <v>DIS50140</v>
          </cell>
          <cell r="H216" t="str">
            <v>Cost adjustement proportional</v>
          </cell>
          <cell r="I216" t="str">
            <v>Y</v>
          </cell>
          <cell r="J216" t="str">
            <v>X</v>
          </cell>
          <cell r="K216">
            <v>227</v>
          </cell>
          <cell r="L216" t="str">
            <v>S</v>
          </cell>
          <cell r="M216" t="str">
            <v>01/01/2007 00:00:00</v>
          </cell>
          <cell r="N216">
            <v>-50</v>
          </cell>
          <cell r="O216">
            <v>-90</v>
          </cell>
          <cell r="P216">
            <v>-82</v>
          </cell>
          <cell r="Q216">
            <v>-67</v>
          </cell>
          <cell r="R216">
            <v>-60</v>
          </cell>
          <cell r="S216">
            <v>-67</v>
          </cell>
          <cell r="T216">
            <v>-55</v>
          </cell>
          <cell r="U216">
            <v>125</v>
          </cell>
          <cell r="V216">
            <v>-28</v>
          </cell>
          <cell r="W216">
            <v>58</v>
          </cell>
          <cell r="X216">
            <v>-24</v>
          </cell>
          <cell r="Y216">
            <v>-24</v>
          </cell>
          <cell r="Z216">
            <v>-48</v>
          </cell>
          <cell r="AA216">
            <v>-88</v>
          </cell>
          <cell r="AB216">
            <v>-80</v>
          </cell>
          <cell r="AC216">
            <v>-65</v>
          </cell>
          <cell r="AD216">
            <v>-58</v>
          </cell>
          <cell r="AE216">
            <v>-65</v>
          </cell>
          <cell r="AF216">
            <v>-53</v>
          </cell>
          <cell r="AG216">
            <v>127</v>
          </cell>
          <cell r="AH216">
            <v>-26</v>
          </cell>
          <cell r="AI216">
            <v>60</v>
          </cell>
          <cell r="AJ216">
            <v>-22</v>
          </cell>
          <cell r="AK216">
            <v>-1</v>
          </cell>
          <cell r="AL216">
            <v>-22</v>
          </cell>
          <cell r="AM216" t="str">
            <v/>
          </cell>
          <cell r="AN216">
            <v>-347</v>
          </cell>
          <cell r="AO216">
            <v>-205</v>
          </cell>
          <cell r="AP216">
            <v>-338</v>
          </cell>
          <cell r="AQ216">
            <v>-205</v>
          </cell>
          <cell r="AR216" t="str">
            <v>N</v>
          </cell>
          <cell r="AS216" t="str">
            <v>X</v>
          </cell>
          <cell r="AU216">
            <v>-404</v>
          </cell>
          <cell r="AV216">
            <v>-340</v>
          </cell>
        </row>
        <row r="217">
          <cell r="G217" t="str">
            <v>DIS50150</v>
          </cell>
          <cell r="H217" t="str">
            <v>PHEK Fix</v>
          </cell>
          <cell r="I217" t="str">
            <v>Y</v>
          </cell>
          <cell r="J217" t="str">
            <v>X</v>
          </cell>
          <cell r="K217">
            <v>235</v>
          </cell>
          <cell r="L217" t="str">
            <v>S</v>
          </cell>
          <cell r="M217" t="str">
            <v>01/01/2007 00:00:00</v>
          </cell>
          <cell r="N217">
            <v>5936</v>
          </cell>
          <cell r="O217">
            <v>5451</v>
          </cell>
          <cell r="P217">
            <v>6126</v>
          </cell>
          <cell r="Q217">
            <v>5036</v>
          </cell>
          <cell r="R217">
            <v>5679</v>
          </cell>
          <cell r="S217">
            <v>5658</v>
          </cell>
          <cell r="T217">
            <v>5610</v>
          </cell>
          <cell r="U217">
            <v>3503</v>
          </cell>
          <cell r="V217">
            <v>5816</v>
          </cell>
          <cell r="W217">
            <v>6206</v>
          </cell>
          <cell r="X217">
            <v>6172</v>
          </cell>
          <cell r="Y217">
            <v>5003</v>
          </cell>
          <cell r="Z217">
            <v>5565</v>
          </cell>
          <cell r="AA217">
            <v>5080</v>
          </cell>
          <cell r="AB217">
            <v>5755</v>
          </cell>
          <cell r="AC217">
            <v>4665</v>
          </cell>
          <cell r="AD217">
            <v>5308</v>
          </cell>
          <cell r="AE217">
            <v>5270</v>
          </cell>
          <cell r="AF217">
            <v>5239</v>
          </cell>
          <cell r="AG217">
            <v>3132</v>
          </cell>
          <cell r="AH217">
            <v>5445</v>
          </cell>
          <cell r="AI217">
            <v>5835</v>
          </cell>
          <cell r="AJ217">
            <v>5801</v>
          </cell>
          <cell r="AK217">
            <v>-1</v>
          </cell>
          <cell r="AL217">
            <v>4635</v>
          </cell>
          <cell r="AM217" t="str">
            <v/>
          </cell>
          <cell r="AN217">
            <v>66019</v>
          </cell>
          <cell r="AO217">
            <v>63126</v>
          </cell>
          <cell r="AP217">
            <v>61624</v>
          </cell>
          <cell r="AQ217">
            <v>59951</v>
          </cell>
          <cell r="AR217" t="str">
            <v>N</v>
          </cell>
          <cell r="AS217" t="str">
            <v>X</v>
          </cell>
          <cell r="AU217">
            <v>31643</v>
          </cell>
          <cell r="AV217">
            <v>61730</v>
          </cell>
        </row>
        <row r="218">
          <cell r="G218" t="str">
            <v>DIS50160</v>
          </cell>
          <cell r="H218" t="str">
            <v>Cost adjustement structural Other</v>
          </cell>
          <cell r="I218" t="str">
            <v>Y</v>
          </cell>
          <cell r="J218" t="str">
            <v>X</v>
          </cell>
          <cell r="K218">
            <v>240</v>
          </cell>
          <cell r="L218" t="str">
            <v>S</v>
          </cell>
          <cell r="M218" t="str">
            <v>01/01/2007 00:00:00</v>
          </cell>
          <cell r="N218">
            <v>27</v>
          </cell>
          <cell r="O218">
            <v>-211</v>
          </cell>
          <cell r="P218">
            <v>-19</v>
          </cell>
          <cell r="Q218">
            <v>-309</v>
          </cell>
          <cell r="R218">
            <v>-204</v>
          </cell>
          <cell r="S218">
            <v>-204</v>
          </cell>
          <cell r="T218">
            <v>-230</v>
          </cell>
          <cell r="U218">
            <v>553</v>
          </cell>
          <cell r="V218">
            <v>-179</v>
          </cell>
          <cell r="W218">
            <v>-115</v>
          </cell>
          <cell r="X218">
            <v>-189</v>
          </cell>
          <cell r="Y218">
            <v>-407</v>
          </cell>
          <cell r="Z218">
            <v>28</v>
          </cell>
          <cell r="AA218">
            <v>-210</v>
          </cell>
          <cell r="AB218">
            <v>-18</v>
          </cell>
          <cell r="AC218">
            <v>-308</v>
          </cell>
          <cell r="AD218">
            <v>-203</v>
          </cell>
          <cell r="AE218">
            <v>-203</v>
          </cell>
          <cell r="AF218">
            <v>-229</v>
          </cell>
          <cell r="AG218">
            <v>554</v>
          </cell>
          <cell r="AH218">
            <v>-178</v>
          </cell>
          <cell r="AI218">
            <v>-114</v>
          </cell>
          <cell r="AJ218">
            <v>-188</v>
          </cell>
          <cell r="AK218">
            <v>-1</v>
          </cell>
          <cell r="AL218">
            <v>-406</v>
          </cell>
          <cell r="AM218" t="str">
            <v/>
          </cell>
          <cell r="AN218">
            <v>-1387</v>
          </cell>
          <cell r="AO218">
            <v>-1313</v>
          </cell>
          <cell r="AP218">
            <v>-1378</v>
          </cell>
          <cell r="AQ218">
            <v>-1314</v>
          </cell>
          <cell r="AR218" t="str">
            <v>N</v>
          </cell>
          <cell r="AS218" t="str">
            <v>X</v>
          </cell>
          <cell r="AU218">
            <v>-914</v>
          </cell>
          <cell r="AV218">
            <v>-1475</v>
          </cell>
        </row>
        <row r="219">
          <cell r="G219" t="str">
            <v>DIS50170</v>
          </cell>
          <cell r="H219" t="str">
            <v>Utilization variance</v>
          </cell>
          <cell r="I219" t="str">
            <v>Y</v>
          </cell>
          <cell r="J219" t="str">
            <v>X</v>
          </cell>
          <cell r="K219">
            <v>245</v>
          </cell>
          <cell r="L219" t="str">
            <v>S</v>
          </cell>
          <cell r="M219" t="str">
            <v>01/01/2007 00:00:00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-1</v>
          </cell>
          <cell r="AL219">
            <v>0</v>
          </cell>
          <cell r="AM219" t="str">
            <v/>
          </cell>
          <cell r="AN219">
            <v>0</v>
          </cell>
          <cell r="AO219">
            <v>0</v>
          </cell>
          <cell r="AP219">
            <v>0</v>
          </cell>
          <cell r="AQ219">
            <v>0</v>
          </cell>
          <cell r="AR219" t="str">
            <v>N</v>
          </cell>
          <cell r="AS219" t="str">
            <v>X</v>
          </cell>
          <cell r="AU219">
            <v>0</v>
          </cell>
          <cell r="AV219">
            <v>0</v>
          </cell>
        </row>
        <row r="220">
          <cell r="G220" t="str">
            <v>DIS502</v>
          </cell>
          <cell r="H220" t="str">
            <v>Margin over TWEK</v>
          </cell>
          <cell r="I220" t="str">
            <v>Y</v>
          </cell>
          <cell r="J220" t="str">
            <v>X</v>
          </cell>
          <cell r="K220">
            <v>255</v>
          </cell>
          <cell r="L220" t="str">
            <v>C</v>
          </cell>
          <cell r="M220" t="str">
            <v>01/01/2007 00:00:00</v>
          </cell>
          <cell r="N220">
            <v>2697</v>
          </cell>
          <cell r="O220">
            <v>2483</v>
          </cell>
          <cell r="P220">
            <v>2932</v>
          </cell>
          <cell r="Q220">
            <v>2439</v>
          </cell>
          <cell r="R220">
            <v>2512</v>
          </cell>
          <cell r="S220">
            <v>7743</v>
          </cell>
          <cell r="T220">
            <v>2442</v>
          </cell>
          <cell r="U220">
            <v>1633</v>
          </cell>
          <cell r="V220">
            <v>2601</v>
          </cell>
          <cell r="W220">
            <v>2987</v>
          </cell>
          <cell r="X220">
            <v>2776</v>
          </cell>
          <cell r="Y220">
            <v>2671</v>
          </cell>
          <cell r="Z220">
            <v>2220</v>
          </cell>
          <cell r="AA220">
            <v>2030</v>
          </cell>
          <cell r="AB220">
            <v>2432</v>
          </cell>
          <cell r="AC220">
            <v>2005</v>
          </cell>
          <cell r="AD220">
            <v>2059</v>
          </cell>
          <cell r="AE220">
            <v>7373</v>
          </cell>
          <cell r="AF220">
            <v>2058</v>
          </cell>
          <cell r="AG220">
            <v>1327</v>
          </cell>
          <cell r="AH220">
            <v>2214</v>
          </cell>
          <cell r="AI220">
            <v>2588</v>
          </cell>
          <cell r="AJ220">
            <v>2411</v>
          </cell>
          <cell r="AK220">
            <v>-1</v>
          </cell>
          <cell r="AL220">
            <v>2327</v>
          </cell>
          <cell r="AM220" t="str">
            <v/>
          </cell>
          <cell r="AN220">
            <v>37744</v>
          </cell>
          <cell r="AO220">
            <v>34138</v>
          </cell>
          <cell r="AP220">
            <v>33836</v>
          </cell>
          <cell r="AQ220">
            <v>28430</v>
          </cell>
          <cell r="AR220" t="str">
            <v>N</v>
          </cell>
          <cell r="AS220" t="str">
            <v>X</v>
          </cell>
          <cell r="AU220">
            <v>18119</v>
          </cell>
          <cell r="AV220">
            <v>31044</v>
          </cell>
        </row>
        <row r="221">
          <cell r="G221" t="str">
            <v>DIS50310</v>
          </cell>
          <cell r="H221" t="str">
            <v>Plan-VVGK Selling var.</v>
          </cell>
          <cell r="I221" t="str">
            <v>Y</v>
          </cell>
          <cell r="J221" t="str">
            <v>X</v>
          </cell>
          <cell r="K221">
            <v>260</v>
          </cell>
          <cell r="L221" t="str">
            <v>S</v>
          </cell>
          <cell r="M221" t="str">
            <v>01/01/2007 00:00:00</v>
          </cell>
          <cell r="N221">
            <v>2231</v>
          </cell>
          <cell r="O221">
            <v>2173</v>
          </cell>
          <cell r="P221">
            <v>2343</v>
          </cell>
          <cell r="Q221">
            <v>2072</v>
          </cell>
          <cell r="R221">
            <v>2238</v>
          </cell>
          <cell r="S221">
            <v>2257</v>
          </cell>
          <cell r="T221">
            <v>2222</v>
          </cell>
          <cell r="U221">
            <v>1679</v>
          </cell>
          <cell r="V221">
            <v>2237</v>
          </cell>
          <cell r="W221">
            <v>2365</v>
          </cell>
          <cell r="X221">
            <v>2335</v>
          </cell>
          <cell r="Y221">
            <v>-2629</v>
          </cell>
          <cell r="Z221">
            <v>2170</v>
          </cell>
          <cell r="AA221">
            <v>2118</v>
          </cell>
          <cell r="AB221">
            <v>2279</v>
          </cell>
          <cell r="AC221">
            <v>2019</v>
          </cell>
          <cell r="AD221">
            <v>2183</v>
          </cell>
          <cell r="AE221">
            <v>2211</v>
          </cell>
          <cell r="AF221">
            <v>2176</v>
          </cell>
          <cell r="AG221">
            <v>1642</v>
          </cell>
          <cell r="AH221">
            <v>2191</v>
          </cell>
          <cell r="AI221">
            <v>2316</v>
          </cell>
          <cell r="AJ221">
            <v>2297</v>
          </cell>
          <cell r="AK221">
            <v>-1</v>
          </cell>
          <cell r="AL221">
            <v>-2661</v>
          </cell>
          <cell r="AM221" t="str">
            <v/>
          </cell>
          <cell r="AN221">
            <v>27370</v>
          </cell>
          <cell r="AO221">
            <v>27684</v>
          </cell>
          <cell r="AP221">
            <v>26990</v>
          </cell>
          <cell r="AQ221">
            <v>27252</v>
          </cell>
          <cell r="AR221" t="str">
            <v>N</v>
          </cell>
          <cell r="AS221" t="str">
            <v>X</v>
          </cell>
          <cell r="AU221">
            <v>12980</v>
          </cell>
          <cell r="AV221">
            <v>20941</v>
          </cell>
        </row>
        <row r="222">
          <cell r="G222" t="str">
            <v>DIS50330</v>
          </cell>
          <cell r="H222" t="str">
            <v>Plan-VVGK Development var.</v>
          </cell>
          <cell r="I222" t="str">
            <v>Y</v>
          </cell>
          <cell r="J222" t="str">
            <v>X</v>
          </cell>
          <cell r="K222">
            <v>265</v>
          </cell>
          <cell r="L222" t="str">
            <v>C</v>
          </cell>
          <cell r="M222" t="str">
            <v>01/01/2007 00:00:00</v>
          </cell>
          <cell r="N222">
            <v>691</v>
          </cell>
          <cell r="O222">
            <v>633</v>
          </cell>
          <cell r="P222">
            <v>727</v>
          </cell>
          <cell r="Q222">
            <v>579</v>
          </cell>
          <cell r="R222">
            <v>661</v>
          </cell>
          <cell r="S222">
            <v>651</v>
          </cell>
          <cell r="T222">
            <v>651</v>
          </cell>
          <cell r="U222">
            <v>394</v>
          </cell>
          <cell r="V222">
            <v>675</v>
          </cell>
          <cell r="W222">
            <v>734</v>
          </cell>
          <cell r="X222">
            <v>729</v>
          </cell>
          <cell r="Y222">
            <v>572</v>
          </cell>
          <cell r="Z222">
            <v>665</v>
          </cell>
          <cell r="AA222">
            <v>609</v>
          </cell>
          <cell r="AB222">
            <v>699</v>
          </cell>
          <cell r="AC222">
            <v>556</v>
          </cell>
          <cell r="AD222">
            <v>637</v>
          </cell>
          <cell r="AE222">
            <v>631</v>
          </cell>
          <cell r="AF222">
            <v>631</v>
          </cell>
          <cell r="AG222">
            <v>379</v>
          </cell>
          <cell r="AH222">
            <v>655</v>
          </cell>
          <cell r="AI222">
            <v>713</v>
          </cell>
          <cell r="AJ222">
            <v>712</v>
          </cell>
          <cell r="AK222">
            <v>-1</v>
          </cell>
          <cell r="AL222">
            <v>556</v>
          </cell>
          <cell r="AM222" t="str">
            <v/>
          </cell>
          <cell r="AN222">
            <v>7841</v>
          </cell>
          <cell r="AO222">
            <v>7734</v>
          </cell>
          <cell r="AP222">
            <v>7677</v>
          </cell>
          <cell r="AQ222">
            <v>7478</v>
          </cell>
          <cell r="AR222" t="str">
            <v>N</v>
          </cell>
          <cell r="AS222" t="str">
            <v>X</v>
          </cell>
          <cell r="AU222">
            <v>3797</v>
          </cell>
          <cell r="AV222">
            <v>7443</v>
          </cell>
        </row>
        <row r="223">
          <cell r="G223" t="str">
            <v>DIS50350</v>
          </cell>
          <cell r="H223" t="str">
            <v>Plan-VVGK Administration var.</v>
          </cell>
          <cell r="I223" t="str">
            <v>Y</v>
          </cell>
          <cell r="J223" t="str">
            <v>X</v>
          </cell>
          <cell r="K223">
            <v>270</v>
          </cell>
          <cell r="L223" t="str">
            <v>S</v>
          </cell>
          <cell r="M223" t="str">
            <v>01/01/2007 00:00:00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-1</v>
          </cell>
          <cell r="AL223">
            <v>0</v>
          </cell>
          <cell r="AM223" t="str">
            <v/>
          </cell>
          <cell r="AN223">
            <v>0</v>
          </cell>
          <cell r="AO223">
            <v>0</v>
          </cell>
          <cell r="AP223">
            <v>0</v>
          </cell>
          <cell r="AQ223">
            <v>0</v>
          </cell>
          <cell r="AR223" t="str">
            <v>N</v>
          </cell>
          <cell r="AS223" t="str">
            <v>X</v>
          </cell>
          <cell r="AU223">
            <v>0</v>
          </cell>
          <cell r="AV223">
            <v>0</v>
          </cell>
        </row>
        <row r="224">
          <cell r="G224" t="str">
            <v>DIS60060</v>
          </cell>
          <cell r="H224" t="str">
            <v>Cost Variances Plan-VVGK variable</v>
          </cell>
          <cell r="I224" t="str">
            <v>Y</v>
          </cell>
          <cell r="J224" t="str">
            <v>X</v>
          </cell>
          <cell r="K224">
            <v>275</v>
          </cell>
          <cell r="L224" t="str">
            <v>S</v>
          </cell>
          <cell r="M224" t="str">
            <v>01/01/2007 00:00:00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-1</v>
          </cell>
          <cell r="AL224">
            <v>0</v>
          </cell>
          <cell r="AM224" t="str">
            <v/>
          </cell>
          <cell r="AN224">
            <v>0</v>
          </cell>
          <cell r="AO224">
            <v>0</v>
          </cell>
          <cell r="AP224">
            <v>0</v>
          </cell>
          <cell r="AQ224">
            <v>0</v>
          </cell>
          <cell r="AR224" t="str">
            <v>N</v>
          </cell>
          <cell r="AS224" t="str">
            <v>X</v>
          </cell>
          <cell r="AU224">
            <v>0</v>
          </cell>
          <cell r="AV224">
            <v>0</v>
          </cell>
        </row>
        <row r="225">
          <cell r="G225" t="str">
            <v>DIS50320</v>
          </cell>
          <cell r="H225" t="str">
            <v>Plan-VVGK Selling fix</v>
          </cell>
          <cell r="I225" t="str">
            <v>Y</v>
          </cell>
          <cell r="J225" t="str">
            <v>X</v>
          </cell>
          <cell r="K225">
            <v>280</v>
          </cell>
          <cell r="L225" t="str">
            <v>S</v>
          </cell>
          <cell r="M225" t="str">
            <v>01/01/2007 00:00:00</v>
          </cell>
          <cell r="N225">
            <v>218</v>
          </cell>
          <cell r="O225">
            <v>216</v>
          </cell>
          <cell r="P225">
            <v>222</v>
          </cell>
          <cell r="Q225">
            <v>213</v>
          </cell>
          <cell r="R225">
            <v>218</v>
          </cell>
          <cell r="S225">
            <v>218</v>
          </cell>
          <cell r="T225">
            <v>217</v>
          </cell>
          <cell r="U225">
            <v>79</v>
          </cell>
          <cell r="V225">
            <v>224</v>
          </cell>
          <cell r="W225">
            <v>225</v>
          </cell>
          <cell r="X225">
            <v>223</v>
          </cell>
          <cell r="Y225">
            <v>161</v>
          </cell>
          <cell r="Z225">
            <v>213</v>
          </cell>
          <cell r="AA225">
            <v>211</v>
          </cell>
          <cell r="AB225">
            <v>217</v>
          </cell>
          <cell r="AC225">
            <v>208</v>
          </cell>
          <cell r="AD225">
            <v>213</v>
          </cell>
          <cell r="AE225">
            <v>214</v>
          </cell>
          <cell r="AF225">
            <v>213</v>
          </cell>
          <cell r="AG225">
            <v>76</v>
          </cell>
          <cell r="AH225">
            <v>220</v>
          </cell>
          <cell r="AI225">
            <v>220</v>
          </cell>
          <cell r="AJ225">
            <v>219</v>
          </cell>
          <cell r="AK225">
            <v>-1</v>
          </cell>
          <cell r="AL225">
            <v>158</v>
          </cell>
          <cell r="AM225" t="str">
            <v/>
          </cell>
          <cell r="AN225">
            <v>2372</v>
          </cell>
          <cell r="AO225">
            <v>2440</v>
          </cell>
          <cell r="AP225">
            <v>2334</v>
          </cell>
          <cell r="AQ225">
            <v>2392</v>
          </cell>
          <cell r="AR225" t="str">
            <v>N</v>
          </cell>
          <cell r="AS225" t="str">
            <v>X</v>
          </cell>
          <cell r="AU225">
            <v>1276</v>
          </cell>
          <cell r="AV225">
            <v>2382</v>
          </cell>
        </row>
        <row r="226">
          <cell r="G226" t="str">
            <v>DIS50340</v>
          </cell>
          <cell r="H226" t="str">
            <v>Plan-VVGK Development fix</v>
          </cell>
          <cell r="I226" t="str">
            <v>Y</v>
          </cell>
          <cell r="J226" t="str">
            <v>X</v>
          </cell>
          <cell r="K226">
            <v>285</v>
          </cell>
          <cell r="L226" t="str">
            <v>C</v>
          </cell>
          <cell r="M226" t="str">
            <v>01/01/2007 00:00:00</v>
          </cell>
          <cell r="N226">
            <v>2182</v>
          </cell>
          <cell r="O226">
            <v>2176</v>
          </cell>
          <cell r="P226">
            <v>2195</v>
          </cell>
          <cell r="Q226">
            <v>2165</v>
          </cell>
          <cell r="R226">
            <v>2188</v>
          </cell>
          <cell r="S226">
            <v>2182</v>
          </cell>
          <cell r="T226">
            <v>2183</v>
          </cell>
          <cell r="U226">
            <v>682</v>
          </cell>
          <cell r="V226">
            <v>2182</v>
          </cell>
          <cell r="W226">
            <v>2189</v>
          </cell>
          <cell r="X226">
            <v>2183</v>
          </cell>
          <cell r="Y226">
            <v>2492</v>
          </cell>
          <cell r="Z226">
            <v>2143</v>
          </cell>
          <cell r="AA226">
            <v>2137</v>
          </cell>
          <cell r="AB226">
            <v>2156</v>
          </cell>
          <cell r="AC226">
            <v>2126</v>
          </cell>
          <cell r="AD226">
            <v>2149</v>
          </cell>
          <cell r="AE226">
            <v>2143</v>
          </cell>
          <cell r="AF226">
            <v>2144</v>
          </cell>
          <cell r="AG226">
            <v>643</v>
          </cell>
          <cell r="AH226">
            <v>2143</v>
          </cell>
          <cell r="AI226">
            <v>2150</v>
          </cell>
          <cell r="AJ226">
            <v>2144</v>
          </cell>
          <cell r="AK226">
            <v>-1</v>
          </cell>
          <cell r="AL226">
            <v>2450</v>
          </cell>
          <cell r="AM226" t="str">
            <v/>
          </cell>
          <cell r="AN226">
            <v>24485</v>
          </cell>
          <cell r="AO226">
            <v>24753</v>
          </cell>
          <cell r="AP226">
            <v>24008</v>
          </cell>
          <cell r="AQ226">
            <v>24282</v>
          </cell>
          <cell r="AR226" t="str">
            <v>N</v>
          </cell>
          <cell r="AS226" t="str">
            <v>X</v>
          </cell>
          <cell r="AU226">
            <v>12854</v>
          </cell>
          <cell r="AV226">
            <v>24528</v>
          </cell>
        </row>
        <row r="227">
          <cell r="G227" t="str">
            <v>DIS50360</v>
          </cell>
          <cell r="H227" t="str">
            <v>Plan-VVGK Administration fix (without CC Credit)</v>
          </cell>
          <cell r="I227" t="str">
            <v>Y</v>
          </cell>
          <cell r="J227" t="str">
            <v>X</v>
          </cell>
          <cell r="K227">
            <v>290</v>
          </cell>
          <cell r="L227" t="str">
            <v>C</v>
          </cell>
          <cell r="M227" t="str">
            <v>01/01/2007 00:00:00</v>
          </cell>
          <cell r="N227">
            <v>3608</v>
          </cell>
          <cell r="O227">
            <v>3600</v>
          </cell>
          <cell r="P227">
            <v>3605</v>
          </cell>
          <cell r="Q227">
            <v>3594</v>
          </cell>
          <cell r="R227">
            <v>3608</v>
          </cell>
          <cell r="S227">
            <v>3612</v>
          </cell>
          <cell r="T227">
            <v>3610</v>
          </cell>
          <cell r="U227">
            <v>2313</v>
          </cell>
          <cell r="V227">
            <v>3602</v>
          </cell>
          <cell r="W227">
            <v>3608</v>
          </cell>
          <cell r="X227">
            <v>3613</v>
          </cell>
          <cell r="Y227">
            <v>3206</v>
          </cell>
          <cell r="Z227">
            <v>3562</v>
          </cell>
          <cell r="AA227">
            <v>3554</v>
          </cell>
          <cell r="AB227">
            <v>3559</v>
          </cell>
          <cell r="AC227">
            <v>3548</v>
          </cell>
          <cell r="AD227">
            <v>3562</v>
          </cell>
          <cell r="AE227">
            <v>3564</v>
          </cell>
          <cell r="AF227">
            <v>3564</v>
          </cell>
          <cell r="AG227">
            <v>2267</v>
          </cell>
          <cell r="AH227">
            <v>3556</v>
          </cell>
          <cell r="AI227">
            <v>3562</v>
          </cell>
          <cell r="AJ227">
            <v>3567</v>
          </cell>
          <cell r="AK227">
            <v>-1</v>
          </cell>
          <cell r="AL227">
            <v>3156</v>
          </cell>
          <cell r="AM227" t="str">
            <v/>
          </cell>
          <cell r="AN227">
            <v>41159</v>
          </cell>
          <cell r="AO227">
            <v>42320</v>
          </cell>
          <cell r="AP227">
            <v>40605</v>
          </cell>
          <cell r="AQ227">
            <v>41767</v>
          </cell>
          <cell r="AR227" t="str">
            <v>N</v>
          </cell>
          <cell r="AS227" t="str">
            <v>X</v>
          </cell>
          <cell r="AU227">
            <v>21349</v>
          </cell>
          <cell r="AV227">
            <v>41021</v>
          </cell>
        </row>
        <row r="228">
          <cell r="G228" t="str">
            <v>DIS505</v>
          </cell>
          <cell r="H228" t="str">
            <v>Total Cost Variances Plan-VVGK fix</v>
          </cell>
          <cell r="I228" t="str">
            <v>Y</v>
          </cell>
          <cell r="J228" t="str">
            <v>X</v>
          </cell>
          <cell r="K228">
            <v>295</v>
          </cell>
          <cell r="L228" t="str">
            <v>S</v>
          </cell>
          <cell r="M228" t="str">
            <v>01/01/2007 00:00:00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-1</v>
          </cell>
          <cell r="AL228">
            <v>0</v>
          </cell>
          <cell r="AM228" t="str">
            <v/>
          </cell>
          <cell r="AN228">
            <v>0</v>
          </cell>
          <cell r="AO228">
            <v>0</v>
          </cell>
          <cell r="AP228">
            <v>0</v>
          </cell>
          <cell r="AQ228">
            <v>0</v>
          </cell>
          <cell r="AR228" t="str">
            <v>N</v>
          </cell>
          <cell r="AS228" t="str">
            <v>X</v>
          </cell>
          <cell r="AU228">
            <v>0</v>
          </cell>
          <cell r="AV228">
            <v>0</v>
          </cell>
        </row>
        <row r="229">
          <cell r="G229" t="str">
            <v>DIS60160</v>
          </cell>
          <cell r="H229" t="str">
            <v>thereof Cost Variances on CC Credit</v>
          </cell>
          <cell r="I229" t="str">
            <v>Y</v>
          </cell>
          <cell r="J229" t="str">
            <v>H</v>
          </cell>
          <cell r="K229">
            <v>297</v>
          </cell>
          <cell r="L229" t="str">
            <v>S</v>
          </cell>
          <cell r="M229" t="str">
            <v>01/01/2007 00:00:00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v>
          </cell>
          <cell r="AL229">
            <v>0</v>
          </cell>
          <cell r="AM229" t="str">
            <v/>
          </cell>
          <cell r="AN229">
            <v>0</v>
          </cell>
          <cell r="AO229">
            <v>0</v>
          </cell>
          <cell r="AP229">
            <v>0</v>
          </cell>
          <cell r="AQ229">
            <v>0</v>
          </cell>
          <cell r="AR229" t="str">
            <v>N</v>
          </cell>
          <cell r="AS229" t="str">
            <v>X</v>
          </cell>
          <cell r="AU229">
            <v>0</v>
          </cell>
          <cell r="AV229">
            <v>0</v>
          </cell>
        </row>
        <row r="230">
          <cell r="G230" t="str">
            <v>DIS50365</v>
          </cell>
          <cell r="H230" t="str">
            <v>VVGK Admin. Structural (ELIM Only)</v>
          </cell>
          <cell r="I230" t="str">
            <v>Y</v>
          </cell>
          <cell r="J230" t="str">
            <v>E</v>
          </cell>
          <cell r="K230">
            <v>300</v>
          </cell>
          <cell r="L230" t="str">
            <v>C</v>
          </cell>
          <cell r="M230" t="str">
            <v>01/01/2007 00:00:00</v>
          </cell>
          <cell r="N230">
            <v>-1190</v>
          </cell>
          <cell r="O230">
            <v>-1190</v>
          </cell>
          <cell r="P230">
            <v>-1190</v>
          </cell>
          <cell r="Q230">
            <v>-1190</v>
          </cell>
          <cell r="R230">
            <v>-1190</v>
          </cell>
          <cell r="S230">
            <v>-1190</v>
          </cell>
          <cell r="T230">
            <v>-1190</v>
          </cell>
          <cell r="U230">
            <v>-1190</v>
          </cell>
          <cell r="V230">
            <v>-1190</v>
          </cell>
          <cell r="W230">
            <v>-1190</v>
          </cell>
          <cell r="X230">
            <v>-1190</v>
          </cell>
          <cell r="Y230">
            <v>-1185</v>
          </cell>
          <cell r="Z230">
            <v>-1703</v>
          </cell>
          <cell r="AA230">
            <v>-1703</v>
          </cell>
          <cell r="AB230">
            <v>-1703</v>
          </cell>
          <cell r="AC230">
            <v>-1703</v>
          </cell>
          <cell r="AD230">
            <v>-1703</v>
          </cell>
          <cell r="AE230">
            <v>-1703</v>
          </cell>
          <cell r="AF230">
            <v>-1703</v>
          </cell>
          <cell r="AG230">
            <v>-1703</v>
          </cell>
          <cell r="AH230">
            <v>-1704</v>
          </cell>
          <cell r="AI230">
            <v>-1708</v>
          </cell>
          <cell r="AJ230">
            <v>-1709</v>
          </cell>
          <cell r="AK230">
            <v>-1</v>
          </cell>
          <cell r="AL230">
            <v>-1702</v>
          </cell>
          <cell r="AM230" t="str">
            <v/>
          </cell>
          <cell r="AN230">
            <v>-14456</v>
          </cell>
          <cell r="AO230">
            <v>-14546</v>
          </cell>
          <cell r="AP230">
            <v>-20688</v>
          </cell>
          <cell r="AQ230">
            <v>-20793</v>
          </cell>
          <cell r="AR230" t="str">
            <v>N</v>
          </cell>
          <cell r="AS230" t="str">
            <v>X</v>
          </cell>
          <cell r="AU230">
            <v>-10218</v>
          </cell>
          <cell r="AV230">
            <v>-20447</v>
          </cell>
        </row>
        <row r="231">
          <cell r="G231" t="str">
            <v>DIS60090</v>
          </cell>
          <cell r="H231" t="str">
            <v>CC Payables (Actual)</v>
          </cell>
          <cell r="I231" t="str">
            <v>Y</v>
          </cell>
          <cell r="J231" t="str">
            <v>H</v>
          </cell>
          <cell r="K231">
            <v>302</v>
          </cell>
          <cell r="L231" t="str">
            <v>S</v>
          </cell>
          <cell r="M231" t="str">
            <v>01/01/2007 00:00:00</v>
          </cell>
          <cell r="N231">
            <v>737</v>
          </cell>
          <cell r="O231">
            <v>710</v>
          </cell>
          <cell r="P231">
            <v>775</v>
          </cell>
          <cell r="Q231">
            <v>743</v>
          </cell>
          <cell r="R231">
            <v>757</v>
          </cell>
          <cell r="S231">
            <v>721</v>
          </cell>
          <cell r="T231">
            <v>717</v>
          </cell>
          <cell r="U231">
            <v>572</v>
          </cell>
          <cell r="V231">
            <v>670</v>
          </cell>
          <cell r="W231">
            <v>688</v>
          </cell>
          <cell r="X231">
            <v>697</v>
          </cell>
          <cell r="Y231">
            <v>666</v>
          </cell>
          <cell r="Z231">
            <v>729</v>
          </cell>
          <cell r="AA231">
            <v>702</v>
          </cell>
          <cell r="AB231">
            <v>767</v>
          </cell>
          <cell r="AC231">
            <v>736</v>
          </cell>
          <cell r="AD231">
            <v>749</v>
          </cell>
          <cell r="AE231">
            <v>714</v>
          </cell>
          <cell r="AF231">
            <v>710</v>
          </cell>
          <cell r="AG231">
            <v>567</v>
          </cell>
          <cell r="AH231">
            <v>663</v>
          </cell>
          <cell r="AI231">
            <v>681</v>
          </cell>
          <cell r="AJ231">
            <v>692</v>
          </cell>
          <cell r="AK231">
            <v>-1</v>
          </cell>
          <cell r="AL231">
            <v>661</v>
          </cell>
          <cell r="AM231" t="str">
            <v/>
          </cell>
          <cell r="AN231">
            <v>8824</v>
          </cell>
          <cell r="AO231">
            <v>8746</v>
          </cell>
          <cell r="AP231">
            <v>8769</v>
          </cell>
          <cell r="AQ231">
            <v>8664</v>
          </cell>
          <cell r="AR231" t="str">
            <v>N</v>
          </cell>
          <cell r="AS231" t="str">
            <v>X</v>
          </cell>
          <cell r="AU231">
            <v>4397</v>
          </cell>
          <cell r="AV231">
            <v>8371</v>
          </cell>
        </row>
        <row r="232">
          <cell r="G232" t="str">
            <v>DIS60100</v>
          </cell>
          <cell r="H232" t="str">
            <v>CC on Other Liabilities (Actual)</v>
          </cell>
          <cell r="I232" t="str">
            <v>Y</v>
          </cell>
          <cell r="J232" t="str">
            <v>H</v>
          </cell>
          <cell r="K232">
            <v>303</v>
          </cell>
          <cell r="L232" t="str">
            <v>S</v>
          </cell>
          <cell r="M232" t="str">
            <v>01/01/2007 00:00:00</v>
          </cell>
          <cell r="N232">
            <v>291</v>
          </cell>
          <cell r="O232">
            <v>287</v>
          </cell>
          <cell r="P232">
            <v>299</v>
          </cell>
          <cell r="Q232">
            <v>278</v>
          </cell>
          <cell r="R232">
            <v>295</v>
          </cell>
          <cell r="S232">
            <v>294</v>
          </cell>
          <cell r="T232">
            <v>295</v>
          </cell>
          <cell r="U232">
            <v>52</v>
          </cell>
          <cell r="V232">
            <v>301</v>
          </cell>
          <cell r="W232">
            <v>306</v>
          </cell>
          <cell r="X232">
            <v>301</v>
          </cell>
          <cell r="Y232">
            <v>293</v>
          </cell>
          <cell r="Z232">
            <v>291</v>
          </cell>
          <cell r="AA232">
            <v>287</v>
          </cell>
          <cell r="AB232">
            <v>299</v>
          </cell>
          <cell r="AC232">
            <v>278</v>
          </cell>
          <cell r="AD232">
            <v>295</v>
          </cell>
          <cell r="AE232">
            <v>294</v>
          </cell>
          <cell r="AF232">
            <v>295</v>
          </cell>
          <cell r="AG232">
            <v>52</v>
          </cell>
          <cell r="AH232">
            <v>301</v>
          </cell>
          <cell r="AI232">
            <v>306</v>
          </cell>
          <cell r="AJ232">
            <v>301</v>
          </cell>
          <cell r="AK232">
            <v>-1</v>
          </cell>
          <cell r="AL232">
            <v>293</v>
          </cell>
          <cell r="AM232" t="str">
            <v/>
          </cell>
          <cell r="AN232">
            <v>2955</v>
          </cell>
          <cell r="AO232">
            <v>2821</v>
          </cell>
          <cell r="AP232">
            <v>2955</v>
          </cell>
          <cell r="AQ232">
            <v>2821</v>
          </cell>
          <cell r="AR232" t="str">
            <v>N</v>
          </cell>
          <cell r="AS232" t="str">
            <v>X</v>
          </cell>
          <cell r="AU232">
            <v>1744</v>
          </cell>
          <cell r="AV232">
            <v>3292</v>
          </cell>
        </row>
        <row r="233">
          <cell r="G233" t="str">
            <v>DIS60110</v>
          </cell>
          <cell r="H233" t="str">
            <v>CC on Accrual non Pension (Actual)</v>
          </cell>
          <cell r="I233" t="str">
            <v>Y</v>
          </cell>
          <cell r="J233" t="str">
            <v>H</v>
          </cell>
          <cell r="K233">
            <v>304</v>
          </cell>
          <cell r="L233" t="str">
            <v>S</v>
          </cell>
          <cell r="M233" t="str">
            <v>01/01/2007 00:00:00</v>
          </cell>
          <cell r="N233">
            <v>363</v>
          </cell>
          <cell r="O233">
            <v>360</v>
          </cell>
          <cell r="P233">
            <v>369</v>
          </cell>
          <cell r="Q233">
            <v>354</v>
          </cell>
          <cell r="R233">
            <v>365</v>
          </cell>
          <cell r="S233">
            <v>365</v>
          </cell>
          <cell r="T233">
            <v>365</v>
          </cell>
          <cell r="U233">
            <v>324</v>
          </cell>
          <cell r="V233">
            <v>369</v>
          </cell>
          <cell r="W233">
            <v>375</v>
          </cell>
          <cell r="X233">
            <v>372</v>
          </cell>
          <cell r="Y233">
            <v>361</v>
          </cell>
          <cell r="Z233">
            <v>361</v>
          </cell>
          <cell r="AA233">
            <v>358</v>
          </cell>
          <cell r="AB233">
            <v>367</v>
          </cell>
          <cell r="AC233">
            <v>352</v>
          </cell>
          <cell r="AD233">
            <v>363</v>
          </cell>
          <cell r="AE233">
            <v>363</v>
          </cell>
          <cell r="AF233">
            <v>363</v>
          </cell>
          <cell r="AG233">
            <v>322</v>
          </cell>
          <cell r="AH233">
            <v>367</v>
          </cell>
          <cell r="AI233">
            <v>373</v>
          </cell>
          <cell r="AJ233">
            <v>370</v>
          </cell>
          <cell r="AK233">
            <v>-1</v>
          </cell>
          <cell r="AL233">
            <v>359</v>
          </cell>
          <cell r="AM233" t="str">
            <v/>
          </cell>
          <cell r="AN233">
            <v>3089</v>
          </cell>
          <cell r="AO233">
            <v>2707</v>
          </cell>
          <cell r="AP233">
            <v>3082</v>
          </cell>
          <cell r="AQ233">
            <v>2700</v>
          </cell>
          <cell r="AR233" t="str">
            <v>N</v>
          </cell>
          <cell r="AS233" t="str">
            <v>X</v>
          </cell>
          <cell r="AU233">
            <v>2164</v>
          </cell>
          <cell r="AV233">
            <v>4318</v>
          </cell>
        </row>
        <row r="234">
          <cell r="G234" t="str">
            <v>DIS503</v>
          </cell>
          <cell r="H234" t="str">
            <v>TOTAL VVGK</v>
          </cell>
          <cell r="I234" t="str">
            <v>Y</v>
          </cell>
          <cell r="J234" t="str">
            <v>X</v>
          </cell>
          <cell r="K234">
            <v>305</v>
          </cell>
          <cell r="L234" t="str">
            <v>C</v>
          </cell>
          <cell r="M234" t="str">
            <v>01/01/2007 00:00:00</v>
          </cell>
          <cell r="N234">
            <v>7539</v>
          </cell>
          <cell r="O234">
            <v>7441</v>
          </cell>
          <cell r="P234">
            <v>7649</v>
          </cell>
          <cell r="Q234">
            <v>7248</v>
          </cell>
          <cell r="R234">
            <v>7496</v>
          </cell>
          <cell r="S234">
            <v>7540</v>
          </cell>
          <cell r="T234">
            <v>7506</v>
          </cell>
          <cell r="U234">
            <v>4199</v>
          </cell>
          <cell r="V234">
            <v>7580</v>
          </cell>
          <cell r="W234">
            <v>7752</v>
          </cell>
          <cell r="X234">
            <v>7713</v>
          </cell>
          <cell r="Y234">
            <v>2482</v>
          </cell>
          <cell r="Z234">
            <v>7372</v>
          </cell>
          <cell r="AA234">
            <v>7282</v>
          </cell>
          <cell r="AB234">
            <v>7477</v>
          </cell>
          <cell r="AC234">
            <v>7091</v>
          </cell>
          <cell r="AD234">
            <v>7337</v>
          </cell>
          <cell r="AE234">
            <v>7392</v>
          </cell>
          <cell r="AF234">
            <v>7360</v>
          </cell>
          <cell r="AG234">
            <v>4066</v>
          </cell>
          <cell r="AH234">
            <v>7434</v>
          </cell>
          <cell r="AI234">
            <v>7601</v>
          </cell>
          <cell r="AJ234">
            <v>7576</v>
          </cell>
          <cell r="AK234">
            <v>-1</v>
          </cell>
          <cell r="AL234">
            <v>2346</v>
          </cell>
          <cell r="AM234" t="str">
            <v/>
          </cell>
          <cell r="AN234">
            <v>88359</v>
          </cell>
          <cell r="AO234">
            <v>90657</v>
          </cell>
          <cell r="AP234">
            <v>86808</v>
          </cell>
          <cell r="AQ234">
            <v>88986</v>
          </cell>
          <cell r="AR234" t="str">
            <v>N</v>
          </cell>
          <cell r="AS234" t="str">
            <v>X</v>
          </cell>
          <cell r="AU234">
            <v>43951</v>
          </cell>
          <cell r="AV234">
            <v>80334</v>
          </cell>
        </row>
        <row r="235">
          <cell r="G235" t="str">
            <v>DIS504</v>
          </cell>
          <cell r="H235" t="str">
            <v>Other income &amp; deductions</v>
          </cell>
          <cell r="I235" t="str">
            <v>Y</v>
          </cell>
          <cell r="J235" t="str">
            <v>X</v>
          </cell>
          <cell r="K235">
            <v>325</v>
          </cell>
          <cell r="L235" t="str">
            <v>S</v>
          </cell>
          <cell r="M235" t="str">
            <v>01/01/2007 00:00:00</v>
          </cell>
          <cell r="N235">
            <v>-136</v>
          </cell>
          <cell r="O235">
            <v>-157</v>
          </cell>
          <cell r="P235">
            <v>-174</v>
          </cell>
          <cell r="Q235">
            <v>-159</v>
          </cell>
          <cell r="R235">
            <v>-163</v>
          </cell>
          <cell r="S235">
            <v>-165</v>
          </cell>
          <cell r="T235">
            <v>-159</v>
          </cell>
          <cell r="U235">
            <v>-14</v>
          </cell>
          <cell r="V235">
            <v>-181</v>
          </cell>
          <cell r="W235">
            <v>-188</v>
          </cell>
          <cell r="X235">
            <v>-184</v>
          </cell>
          <cell r="Y235">
            <v>3750</v>
          </cell>
          <cell r="Z235">
            <v>-136</v>
          </cell>
          <cell r="AA235">
            <v>-157</v>
          </cell>
          <cell r="AB235">
            <v>-174</v>
          </cell>
          <cell r="AC235">
            <v>-159</v>
          </cell>
          <cell r="AD235">
            <v>-163</v>
          </cell>
          <cell r="AE235">
            <v>-165</v>
          </cell>
          <cell r="AF235">
            <v>-159</v>
          </cell>
          <cell r="AG235">
            <v>-14</v>
          </cell>
          <cell r="AH235">
            <v>-181</v>
          </cell>
          <cell r="AI235">
            <v>-188</v>
          </cell>
          <cell r="AJ235">
            <v>-184</v>
          </cell>
          <cell r="AK235">
            <v>-1</v>
          </cell>
          <cell r="AL235">
            <v>3750</v>
          </cell>
          <cell r="AM235" t="str">
            <v/>
          </cell>
          <cell r="AN235">
            <v>-398</v>
          </cell>
          <cell r="AO235">
            <v>-249</v>
          </cell>
          <cell r="AP235">
            <v>-398</v>
          </cell>
          <cell r="AQ235">
            <v>-249</v>
          </cell>
          <cell r="AR235" t="str">
            <v>N</v>
          </cell>
          <cell r="AS235" t="str">
            <v>X</v>
          </cell>
          <cell r="AU235">
            <v>-954</v>
          </cell>
          <cell r="AV235">
            <v>2070</v>
          </cell>
        </row>
        <row r="236">
          <cell r="G236" t="str">
            <v>DIS60130</v>
          </cell>
          <cell r="H236" t="str">
            <v>Fin. Income (w/o liquid assets &amp; mrkt. sec.)</v>
          </cell>
          <cell r="I236" t="str">
            <v>Y</v>
          </cell>
          <cell r="J236" t="str">
            <v>H</v>
          </cell>
          <cell r="K236">
            <v>330</v>
          </cell>
          <cell r="L236" t="str">
            <v>S</v>
          </cell>
          <cell r="M236" t="str">
            <v>01/01/2007 00:00:00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-1</v>
          </cell>
          <cell r="AL236">
            <v>0</v>
          </cell>
          <cell r="AM236" t="str">
            <v/>
          </cell>
          <cell r="AN236">
            <v>0</v>
          </cell>
          <cell r="AO236">
            <v>0</v>
          </cell>
          <cell r="AP236">
            <v>0</v>
          </cell>
          <cell r="AQ236">
            <v>0</v>
          </cell>
          <cell r="AR236" t="str">
            <v>N</v>
          </cell>
          <cell r="AS236" t="str">
            <v>X</v>
          </cell>
          <cell r="AU236">
            <v>0</v>
          </cell>
          <cell r="AV236">
            <v>0</v>
          </cell>
        </row>
        <row r="237">
          <cell r="G237" t="str">
            <v>DIS506</v>
          </cell>
          <cell r="H237" t="str">
            <v>BE / DB5 from 01.2002 onwards</v>
          </cell>
          <cell r="I237" t="str">
            <v>Y</v>
          </cell>
          <cell r="J237" t="str">
            <v>X</v>
          </cell>
          <cell r="K237">
            <v>350</v>
          </cell>
          <cell r="L237" t="str">
            <v>C</v>
          </cell>
          <cell r="M237" t="str">
            <v>01/01/2007 00:00:00</v>
          </cell>
          <cell r="N237">
            <v>-3788</v>
          </cell>
          <cell r="O237">
            <v>-3925</v>
          </cell>
          <cell r="P237">
            <v>-3701</v>
          </cell>
          <cell r="Q237">
            <v>-3778</v>
          </cell>
          <cell r="R237">
            <v>-3957</v>
          </cell>
          <cell r="S237">
            <v>1228</v>
          </cell>
          <cell r="T237">
            <v>-4033</v>
          </cell>
          <cell r="U237">
            <v>-1390</v>
          </cell>
          <cell r="V237">
            <v>-3970</v>
          </cell>
          <cell r="W237">
            <v>-3763</v>
          </cell>
          <cell r="X237">
            <v>-3931</v>
          </cell>
          <cell r="Y237">
            <v>5124</v>
          </cell>
          <cell r="Z237">
            <v>-3585</v>
          </cell>
          <cell r="AA237">
            <v>-3706</v>
          </cell>
          <cell r="AB237">
            <v>-3516</v>
          </cell>
          <cell r="AC237">
            <v>-3542</v>
          </cell>
          <cell r="AD237">
            <v>-3738</v>
          </cell>
          <cell r="AE237">
            <v>1519</v>
          </cell>
          <cell r="AF237">
            <v>-3758</v>
          </cell>
          <cell r="AG237">
            <v>-1050</v>
          </cell>
          <cell r="AH237">
            <v>-3697</v>
          </cell>
          <cell r="AI237">
            <v>-3493</v>
          </cell>
          <cell r="AJ237">
            <v>-3640</v>
          </cell>
          <cell r="AK237">
            <v>-1</v>
          </cell>
          <cell r="AL237">
            <v>5433</v>
          </cell>
          <cell r="AM237" t="str">
            <v/>
          </cell>
          <cell r="AN237">
            <v>-36557</v>
          </cell>
          <cell r="AO237">
            <v>-42222</v>
          </cell>
          <cell r="AP237">
            <v>-32682</v>
          </cell>
          <cell r="AQ237">
            <v>-40012</v>
          </cell>
          <cell r="AR237" t="str">
            <v>N</v>
          </cell>
          <cell r="AS237" t="str">
            <v>X</v>
          </cell>
          <cell r="AU237">
            <v>-16568</v>
          </cell>
          <cell r="AV237">
            <v>-26773</v>
          </cell>
        </row>
        <row r="238">
          <cell r="G238" t="str">
            <v>DIS507</v>
          </cell>
          <cell r="H238" t="str">
            <v>TWEK proportional</v>
          </cell>
          <cell r="I238" t="str">
            <v>Y</v>
          </cell>
          <cell r="J238" t="str">
            <v>O</v>
          </cell>
          <cell r="K238">
            <v>355</v>
          </cell>
          <cell r="L238" t="str">
            <v>C</v>
          </cell>
          <cell r="M238" t="str">
            <v>01/01/2007 00:00:00</v>
          </cell>
          <cell r="N238">
            <v>5405</v>
          </cell>
          <cell r="O238">
            <v>4953</v>
          </cell>
          <cell r="P238">
            <v>5674</v>
          </cell>
          <cell r="Q238">
            <v>4485</v>
          </cell>
          <cell r="R238">
            <v>5147</v>
          </cell>
          <cell r="S238">
            <v>5143</v>
          </cell>
          <cell r="T238">
            <v>5083</v>
          </cell>
          <cell r="U238">
            <v>3000</v>
          </cell>
          <cell r="V238">
            <v>5309</v>
          </cell>
          <cell r="W238">
            <v>5652</v>
          </cell>
          <cell r="X238">
            <v>5607</v>
          </cell>
          <cell r="Y238">
            <v>4420</v>
          </cell>
          <cell r="Z238">
            <v>5254</v>
          </cell>
          <cell r="AA238">
            <v>4818</v>
          </cell>
          <cell r="AB238">
            <v>5518</v>
          </cell>
          <cell r="AC238">
            <v>4356</v>
          </cell>
          <cell r="AD238">
            <v>5012</v>
          </cell>
          <cell r="AE238">
            <v>5020</v>
          </cell>
          <cell r="AF238">
            <v>4960</v>
          </cell>
          <cell r="AG238">
            <v>2904</v>
          </cell>
          <cell r="AH238">
            <v>5188</v>
          </cell>
          <cell r="AI238">
            <v>5526</v>
          </cell>
          <cell r="AJ238">
            <v>5504</v>
          </cell>
          <cell r="AK238">
            <v>-1</v>
          </cell>
          <cell r="AL238">
            <v>4334</v>
          </cell>
          <cell r="AM238" t="str">
            <v/>
          </cell>
          <cell r="AN238">
            <v>60549</v>
          </cell>
          <cell r="AO238">
            <v>60384</v>
          </cell>
          <cell r="AP238">
            <v>59405</v>
          </cell>
          <cell r="AQ238">
            <v>59097</v>
          </cell>
          <cell r="AR238" t="str">
            <v>N</v>
          </cell>
          <cell r="AS238" t="str">
            <v>X</v>
          </cell>
          <cell r="AU238">
            <v>29978</v>
          </cell>
          <cell r="AV238">
            <v>58394</v>
          </cell>
        </row>
        <row r="239">
          <cell r="G239" t="str">
            <v>DIS5071</v>
          </cell>
          <cell r="H239" t="str">
            <v>Thereof personal costs</v>
          </cell>
          <cell r="I239" t="str">
            <v>Y</v>
          </cell>
          <cell r="J239" t="str">
            <v>O</v>
          </cell>
          <cell r="K239">
            <v>360</v>
          </cell>
          <cell r="L239" t="str">
            <v>S</v>
          </cell>
          <cell r="M239" t="str">
            <v>01/01/2007 00:00:00</v>
          </cell>
          <cell r="N239">
            <v>3054</v>
          </cell>
          <cell r="O239">
            <v>2800</v>
          </cell>
          <cell r="P239">
            <v>3203</v>
          </cell>
          <cell r="Q239">
            <v>2501</v>
          </cell>
          <cell r="R239">
            <v>2894</v>
          </cell>
          <cell r="S239">
            <v>2890</v>
          </cell>
          <cell r="T239">
            <v>2850</v>
          </cell>
          <cell r="U239">
            <v>1644</v>
          </cell>
          <cell r="V239">
            <v>2988</v>
          </cell>
          <cell r="W239">
            <v>3136</v>
          </cell>
          <cell r="X239">
            <v>3068</v>
          </cell>
          <cell r="Y239">
            <v>2384</v>
          </cell>
          <cell r="Z239">
            <v>2998</v>
          </cell>
          <cell r="AA239">
            <v>2749</v>
          </cell>
          <cell r="AB239">
            <v>3144</v>
          </cell>
          <cell r="AC239">
            <v>2453</v>
          </cell>
          <cell r="AD239">
            <v>2843</v>
          </cell>
          <cell r="AE239">
            <v>2844</v>
          </cell>
          <cell r="AF239">
            <v>2804</v>
          </cell>
          <cell r="AG239">
            <v>1609</v>
          </cell>
          <cell r="AH239">
            <v>2942</v>
          </cell>
          <cell r="AI239">
            <v>3088</v>
          </cell>
          <cell r="AJ239">
            <v>3029</v>
          </cell>
          <cell r="AK239">
            <v>-1</v>
          </cell>
          <cell r="AL239">
            <v>2349</v>
          </cell>
          <cell r="AM239" t="str">
            <v/>
          </cell>
          <cell r="AN239">
            <v>33972</v>
          </cell>
          <cell r="AO239">
            <v>33889</v>
          </cell>
          <cell r="AP239">
            <v>33537</v>
          </cell>
          <cell r="AQ239">
            <v>33382</v>
          </cell>
          <cell r="AR239" t="str">
            <v>N</v>
          </cell>
          <cell r="AS239" t="str">
            <v>X</v>
          </cell>
          <cell r="AU239">
            <v>17031</v>
          </cell>
          <cell r="AV239">
            <v>32852</v>
          </cell>
        </row>
        <row r="240">
          <cell r="G240" t="str">
            <v>DIS508</v>
          </cell>
          <cell r="H240" t="str">
            <v>TWEK structural</v>
          </cell>
          <cell r="I240" t="str">
            <v>Y</v>
          </cell>
          <cell r="J240" t="str">
            <v>O</v>
          </cell>
          <cell r="K240">
            <v>365</v>
          </cell>
          <cell r="L240" t="str">
            <v>C</v>
          </cell>
          <cell r="M240" t="str">
            <v>01/01/2007 00:00:00</v>
          </cell>
          <cell r="N240">
            <v>5909</v>
          </cell>
          <cell r="O240">
            <v>5662</v>
          </cell>
          <cell r="P240">
            <v>6145</v>
          </cell>
          <cell r="Q240">
            <v>5345</v>
          </cell>
          <cell r="R240">
            <v>5883</v>
          </cell>
          <cell r="S240">
            <v>5862</v>
          </cell>
          <cell r="T240">
            <v>5840</v>
          </cell>
          <cell r="U240">
            <v>2950</v>
          </cell>
          <cell r="V240">
            <v>5995</v>
          </cell>
          <cell r="W240">
            <v>6321</v>
          </cell>
          <cell r="X240">
            <v>6361</v>
          </cell>
          <cell r="Y240">
            <v>5410</v>
          </cell>
          <cell r="Z240">
            <v>5537</v>
          </cell>
          <cell r="AA240">
            <v>5290</v>
          </cell>
          <cell r="AB240">
            <v>5773</v>
          </cell>
          <cell r="AC240">
            <v>4973</v>
          </cell>
          <cell r="AD240">
            <v>5511</v>
          </cell>
          <cell r="AE240">
            <v>5473</v>
          </cell>
          <cell r="AF240">
            <v>5468</v>
          </cell>
          <cell r="AG240">
            <v>2578</v>
          </cell>
          <cell r="AH240">
            <v>5623</v>
          </cell>
          <cell r="AI240">
            <v>5949</v>
          </cell>
          <cell r="AJ240">
            <v>5989</v>
          </cell>
          <cell r="AK240">
            <v>-1</v>
          </cell>
          <cell r="AL240">
            <v>5041</v>
          </cell>
          <cell r="AM240" t="str">
            <v/>
          </cell>
          <cell r="AN240">
            <v>67406</v>
          </cell>
          <cell r="AO240">
            <v>64439</v>
          </cell>
          <cell r="AP240">
            <v>63002</v>
          </cell>
          <cell r="AQ240">
            <v>61265</v>
          </cell>
          <cell r="AR240" t="str">
            <v>N</v>
          </cell>
          <cell r="AS240" t="str">
            <v>X</v>
          </cell>
          <cell r="AU240">
            <v>32557</v>
          </cell>
          <cell r="AV240">
            <v>63205</v>
          </cell>
        </row>
        <row r="241">
          <cell r="G241" t="str">
            <v>DIS5081</v>
          </cell>
          <cell r="H241" t="str">
            <v>Thereof depreciation</v>
          </cell>
          <cell r="I241" t="str">
            <v>Y</v>
          </cell>
          <cell r="J241" t="str">
            <v>O</v>
          </cell>
          <cell r="K241">
            <v>370</v>
          </cell>
          <cell r="L241" t="str">
            <v>S</v>
          </cell>
          <cell r="M241" t="str">
            <v>01/01/2007 00:00:00</v>
          </cell>
          <cell r="N241">
            <v>1898</v>
          </cell>
          <cell r="O241">
            <v>1920</v>
          </cell>
          <cell r="P241">
            <v>1979</v>
          </cell>
          <cell r="Q241">
            <v>1857</v>
          </cell>
          <cell r="R241">
            <v>1964</v>
          </cell>
          <cell r="S241">
            <v>1939</v>
          </cell>
          <cell r="T241">
            <v>1949</v>
          </cell>
          <cell r="U241">
            <v>561</v>
          </cell>
          <cell r="V241">
            <v>1948</v>
          </cell>
          <cell r="W241">
            <v>1995</v>
          </cell>
          <cell r="X241">
            <v>1984</v>
          </cell>
          <cell r="Y241">
            <v>1845</v>
          </cell>
          <cell r="Z241">
            <v>1733</v>
          </cell>
          <cell r="AA241">
            <v>1755</v>
          </cell>
          <cell r="AB241">
            <v>1814</v>
          </cell>
          <cell r="AC241">
            <v>1692</v>
          </cell>
          <cell r="AD241">
            <v>1799</v>
          </cell>
          <cell r="AE241">
            <v>1774</v>
          </cell>
          <cell r="AF241">
            <v>1784</v>
          </cell>
          <cell r="AG241">
            <v>396</v>
          </cell>
          <cell r="AH241">
            <v>1783</v>
          </cell>
          <cell r="AI241">
            <v>1830</v>
          </cell>
          <cell r="AJ241">
            <v>1819</v>
          </cell>
          <cell r="AK241">
            <v>-1</v>
          </cell>
          <cell r="AL241">
            <v>1680</v>
          </cell>
          <cell r="AM241" t="str">
            <v/>
          </cell>
          <cell r="AN241">
            <v>21525</v>
          </cell>
          <cell r="AO241">
            <v>19357</v>
          </cell>
          <cell r="AP241">
            <v>19456</v>
          </cell>
          <cell r="AQ241">
            <v>18002</v>
          </cell>
          <cell r="AR241" t="str">
            <v>N</v>
          </cell>
          <cell r="AS241" t="str">
            <v>X</v>
          </cell>
          <cell r="AU241">
            <v>10567</v>
          </cell>
          <cell r="AV241">
            <v>19859</v>
          </cell>
        </row>
        <row r="242">
          <cell r="G242" t="str">
            <v>DIS5082</v>
          </cell>
          <cell r="H242" t="str">
            <v>Thereof personnal costs</v>
          </cell>
          <cell r="I242" t="str">
            <v>Y</v>
          </cell>
          <cell r="J242" t="str">
            <v>O</v>
          </cell>
          <cell r="K242">
            <v>375</v>
          </cell>
          <cell r="L242" t="str">
            <v>S</v>
          </cell>
          <cell r="M242" t="str">
            <v>01/01/2007 00:00:00</v>
          </cell>
          <cell r="N242">
            <v>1240</v>
          </cell>
          <cell r="O242">
            <v>1169</v>
          </cell>
          <cell r="P242">
            <v>1270</v>
          </cell>
          <cell r="Q242">
            <v>1128</v>
          </cell>
          <cell r="R242">
            <v>1200</v>
          </cell>
          <cell r="S242">
            <v>1221</v>
          </cell>
          <cell r="T242">
            <v>1170</v>
          </cell>
          <cell r="U242">
            <v>657</v>
          </cell>
          <cell r="V242">
            <v>1204</v>
          </cell>
          <cell r="W242">
            <v>1238</v>
          </cell>
          <cell r="X242">
            <v>1203</v>
          </cell>
          <cell r="Y242">
            <v>1044</v>
          </cell>
          <cell r="Z242">
            <v>1207</v>
          </cell>
          <cell r="AA242">
            <v>1136</v>
          </cell>
          <cell r="AB242">
            <v>1237</v>
          </cell>
          <cell r="AC242">
            <v>1095</v>
          </cell>
          <cell r="AD242">
            <v>1167</v>
          </cell>
          <cell r="AE242">
            <v>1171</v>
          </cell>
          <cell r="AF242">
            <v>1137</v>
          </cell>
          <cell r="AG242">
            <v>624</v>
          </cell>
          <cell r="AH242">
            <v>1171</v>
          </cell>
          <cell r="AI242">
            <v>1205</v>
          </cell>
          <cell r="AJ242">
            <v>1170</v>
          </cell>
          <cell r="AK242">
            <v>-1</v>
          </cell>
          <cell r="AL242">
            <v>1011</v>
          </cell>
          <cell r="AM242" t="str">
            <v/>
          </cell>
          <cell r="AN242">
            <v>13657</v>
          </cell>
          <cell r="AO242">
            <v>14162</v>
          </cell>
          <cell r="AP242">
            <v>13371</v>
          </cell>
          <cell r="AQ242">
            <v>13869</v>
          </cell>
          <cell r="AR242" t="str">
            <v>N</v>
          </cell>
          <cell r="AS242" t="str">
            <v>X</v>
          </cell>
          <cell r="AU242">
            <v>7013</v>
          </cell>
          <cell r="AV242">
            <v>13331</v>
          </cell>
        </row>
        <row r="243">
          <cell r="G243" t="str">
            <v>DIS50165</v>
          </cell>
          <cell r="H243" t="str">
            <v>Total CC on Stocks &amp; Assets</v>
          </cell>
          <cell r="I243" t="str">
            <v>Y</v>
          </cell>
          <cell r="J243" t="str">
            <v>O</v>
          </cell>
          <cell r="K243">
            <v>382</v>
          </cell>
          <cell r="L243" t="str">
            <v>S</v>
          </cell>
          <cell r="M243" t="str">
            <v>01/01/2007 00:00:00</v>
          </cell>
          <cell r="N243">
            <v>1582</v>
          </cell>
          <cell r="O243">
            <v>1569</v>
          </cell>
          <cell r="P243">
            <v>1625</v>
          </cell>
          <cell r="Q243">
            <v>1538</v>
          </cell>
          <cell r="R243">
            <v>1608</v>
          </cell>
          <cell r="S243">
            <v>1600</v>
          </cell>
          <cell r="T243">
            <v>1589</v>
          </cell>
          <cell r="U243">
            <v>503</v>
          </cell>
          <cell r="V243">
            <v>1593</v>
          </cell>
          <cell r="W243">
            <v>1614</v>
          </cell>
          <cell r="X243">
            <v>1592</v>
          </cell>
          <cell r="Y243">
            <v>1479</v>
          </cell>
          <cell r="Z243">
            <v>1425</v>
          </cell>
          <cell r="AA243">
            <v>1414</v>
          </cell>
          <cell r="AB243">
            <v>1470</v>
          </cell>
          <cell r="AC243">
            <v>1383</v>
          </cell>
          <cell r="AD243">
            <v>1453</v>
          </cell>
          <cell r="AE243">
            <v>1445</v>
          </cell>
          <cell r="AF243">
            <v>1434</v>
          </cell>
          <cell r="AG243">
            <v>349</v>
          </cell>
          <cell r="AH243">
            <v>1440</v>
          </cell>
          <cell r="AI243">
            <v>1461</v>
          </cell>
          <cell r="AJ243">
            <v>1439</v>
          </cell>
          <cell r="AK243">
            <v>-1</v>
          </cell>
          <cell r="AL243">
            <v>1326</v>
          </cell>
          <cell r="AM243" t="str">
            <v/>
          </cell>
          <cell r="AN243">
            <v>17950</v>
          </cell>
          <cell r="AO243">
            <v>16983</v>
          </cell>
          <cell r="AP243">
            <v>16156</v>
          </cell>
          <cell r="AQ243">
            <v>15791</v>
          </cell>
          <cell r="AR243" t="str">
            <v>N</v>
          </cell>
          <cell r="AS243" t="str">
            <v>X</v>
          </cell>
          <cell r="AU243">
            <v>8590</v>
          </cell>
          <cell r="AV243">
            <v>16039</v>
          </cell>
        </row>
        <row r="244">
          <cell r="G244" t="str">
            <v>DIS50167</v>
          </cell>
          <cell r="H244" t="str">
            <v>Total ED on Stocks &amp; Assets</v>
          </cell>
          <cell r="I244" t="str">
            <v>Y</v>
          </cell>
          <cell r="J244" t="str">
            <v>O</v>
          </cell>
          <cell r="K244">
            <v>383</v>
          </cell>
          <cell r="L244" t="str">
            <v>S</v>
          </cell>
          <cell r="M244" t="str">
            <v>01/01/2007 00:00:00</v>
          </cell>
          <cell r="N244">
            <v>2001</v>
          </cell>
          <cell r="O244">
            <v>2023</v>
          </cell>
          <cell r="P244">
            <v>2083</v>
          </cell>
          <cell r="Q244">
            <v>1960</v>
          </cell>
          <cell r="R244">
            <v>2067</v>
          </cell>
          <cell r="S244">
            <v>2042</v>
          </cell>
          <cell r="T244">
            <v>2052</v>
          </cell>
          <cell r="U244">
            <v>564</v>
          </cell>
          <cell r="V244">
            <v>1951</v>
          </cell>
          <cell r="W244">
            <v>1998</v>
          </cell>
          <cell r="X244">
            <v>1987</v>
          </cell>
          <cell r="Y244">
            <v>2648</v>
          </cell>
          <cell r="Z244">
            <v>1836</v>
          </cell>
          <cell r="AA244">
            <v>1858</v>
          </cell>
          <cell r="AB244">
            <v>1918</v>
          </cell>
          <cell r="AC244">
            <v>1795</v>
          </cell>
          <cell r="AD244">
            <v>1902</v>
          </cell>
          <cell r="AE244">
            <v>1877</v>
          </cell>
          <cell r="AF244">
            <v>1887</v>
          </cell>
          <cell r="AG244">
            <v>399</v>
          </cell>
          <cell r="AH244">
            <v>1786</v>
          </cell>
          <cell r="AI244">
            <v>1833</v>
          </cell>
          <cell r="AJ244">
            <v>1822</v>
          </cell>
          <cell r="AK244">
            <v>-1</v>
          </cell>
          <cell r="AL244">
            <v>2483</v>
          </cell>
          <cell r="AM244" t="str">
            <v/>
          </cell>
          <cell r="AN244">
            <v>21692</v>
          </cell>
          <cell r="AO244">
            <v>19337</v>
          </cell>
          <cell r="AP244">
            <v>19623</v>
          </cell>
          <cell r="AQ244">
            <v>17982</v>
          </cell>
          <cell r="AR244" t="str">
            <v>N</v>
          </cell>
          <cell r="AS244" t="str">
            <v>X</v>
          </cell>
          <cell r="AU244">
            <v>11186</v>
          </cell>
          <cell r="AV244">
            <v>21396</v>
          </cell>
        </row>
        <row r="245">
          <cell r="G245" t="str">
            <v>TDRU50</v>
          </cell>
          <cell r="H245" t="str">
            <v>DRUM</v>
          </cell>
          <cell r="I245" t="str">
            <v>N</v>
          </cell>
          <cell r="J245" t="str">
            <v>X</v>
          </cell>
          <cell r="K245">
            <v>385</v>
          </cell>
          <cell r="L245" t="str">
            <v>I</v>
          </cell>
          <cell r="M245" t="str">
            <v>01/01/2007 00:00:00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-1</v>
          </cell>
          <cell r="AL245">
            <v>0</v>
          </cell>
          <cell r="AM245" t="str">
            <v/>
          </cell>
          <cell r="AN245">
            <v>0</v>
          </cell>
          <cell r="AO245">
            <v>0</v>
          </cell>
          <cell r="AP245">
            <v>0</v>
          </cell>
          <cell r="AQ245">
            <v>0</v>
          </cell>
          <cell r="AR245" t="str">
            <v>N</v>
          </cell>
          <cell r="AS245" t="str">
            <v>X</v>
          </cell>
          <cell r="AU245">
            <v>0</v>
          </cell>
          <cell r="AV245">
            <v>0</v>
          </cell>
        </row>
        <row r="246">
          <cell r="G246" t="str">
            <v>DRU500</v>
          </cell>
          <cell r="H246" t="str">
            <v>NGU</v>
          </cell>
          <cell r="I246" t="str">
            <v>Y</v>
          </cell>
          <cell r="J246" t="str">
            <v>X</v>
          </cell>
          <cell r="K246">
            <v>390</v>
          </cell>
          <cell r="L246" t="str">
            <v>C</v>
          </cell>
          <cell r="M246" t="str">
            <v>01/01/2007 00:00:00</v>
          </cell>
          <cell r="N246">
            <v>15365</v>
          </cell>
          <cell r="O246">
            <v>14283</v>
          </cell>
          <cell r="P246">
            <v>16601</v>
          </cell>
          <cell r="Q246">
            <v>13469</v>
          </cell>
          <cell r="R246">
            <v>14959</v>
          </cell>
          <cell r="S246">
            <v>15005</v>
          </cell>
          <cell r="T246">
            <v>13341</v>
          </cell>
          <cell r="U246">
            <v>9855</v>
          </cell>
          <cell r="V246">
            <v>15019</v>
          </cell>
          <cell r="W246">
            <v>14655</v>
          </cell>
          <cell r="X246">
            <v>13577</v>
          </cell>
          <cell r="Y246">
            <v>10352</v>
          </cell>
          <cell r="Z246">
            <v>8063</v>
          </cell>
          <cell r="AA246">
            <v>7620</v>
          </cell>
          <cell r="AB246">
            <v>8897</v>
          </cell>
          <cell r="AC246">
            <v>7143</v>
          </cell>
          <cell r="AD246">
            <v>8084</v>
          </cell>
          <cell r="AE246">
            <v>8051</v>
          </cell>
          <cell r="AF246">
            <v>6804</v>
          </cell>
          <cell r="AG246">
            <v>5015</v>
          </cell>
          <cell r="AH246">
            <v>8318</v>
          </cell>
          <cell r="AI246">
            <v>8105</v>
          </cell>
          <cell r="AJ246">
            <v>7855</v>
          </cell>
          <cell r="AK246">
            <v>-1</v>
          </cell>
          <cell r="AL246">
            <v>5769</v>
          </cell>
          <cell r="AM246" t="str">
            <v/>
          </cell>
          <cell r="AN246">
            <v>156906</v>
          </cell>
          <cell r="AO246">
            <v>151252</v>
          </cell>
          <cell r="AP246">
            <v>88130</v>
          </cell>
          <cell r="AQ246">
            <v>83492</v>
          </cell>
          <cell r="AR246" t="str">
            <v>N</v>
          </cell>
          <cell r="AS246" t="str">
            <v>X</v>
          </cell>
          <cell r="AU246">
            <v>47858</v>
          </cell>
          <cell r="AV246">
            <v>89724</v>
          </cell>
        </row>
        <row r="247">
          <cell r="G247" t="str">
            <v>DRU501</v>
          </cell>
          <cell r="H247" t="str">
            <v>Sales manufacturing costs</v>
          </cell>
          <cell r="I247" t="str">
            <v>Y</v>
          </cell>
          <cell r="J247" t="str">
            <v>X</v>
          </cell>
          <cell r="K247">
            <v>395</v>
          </cell>
          <cell r="L247" t="str">
            <v>C</v>
          </cell>
          <cell r="M247" t="str">
            <v>01/01/2007 00:00:00</v>
          </cell>
          <cell r="N247">
            <v>13716</v>
          </cell>
          <cell r="O247">
            <v>12389</v>
          </cell>
          <cell r="P247">
            <v>14057</v>
          </cell>
          <cell r="Q247">
            <v>11839</v>
          </cell>
          <cell r="R247">
            <v>12849</v>
          </cell>
          <cell r="S247">
            <v>12964</v>
          </cell>
          <cell r="T247">
            <v>11511</v>
          </cell>
          <cell r="U247">
            <v>8052</v>
          </cell>
          <cell r="V247">
            <v>12858</v>
          </cell>
          <cell r="W247">
            <v>12437</v>
          </cell>
          <cell r="X247">
            <v>11469</v>
          </cell>
          <cell r="Y247">
            <v>9207</v>
          </cell>
          <cell r="Z247">
            <v>9751</v>
          </cell>
          <cell r="AA247">
            <v>8724</v>
          </cell>
          <cell r="AB247">
            <v>9936</v>
          </cell>
          <cell r="AC247">
            <v>8336</v>
          </cell>
          <cell r="AD247">
            <v>9191</v>
          </cell>
          <cell r="AE247">
            <v>9119</v>
          </cell>
          <cell r="AF247">
            <v>7779</v>
          </cell>
          <cell r="AG247">
            <v>4978</v>
          </cell>
          <cell r="AH247">
            <v>9160</v>
          </cell>
          <cell r="AI247">
            <v>8798</v>
          </cell>
          <cell r="AJ247">
            <v>8388</v>
          </cell>
          <cell r="AK247">
            <v>-1</v>
          </cell>
          <cell r="AL247">
            <v>6470</v>
          </cell>
          <cell r="AM247" t="str">
            <v/>
          </cell>
          <cell r="AN247">
            <v>132273</v>
          </cell>
          <cell r="AO247">
            <v>127836</v>
          </cell>
          <cell r="AP247">
            <v>93952</v>
          </cell>
          <cell r="AQ247">
            <v>89305</v>
          </cell>
          <cell r="AR247" t="str">
            <v>N</v>
          </cell>
          <cell r="AS247" t="str">
            <v>X</v>
          </cell>
          <cell r="AU247">
            <v>55057</v>
          </cell>
          <cell r="AV247">
            <v>100630</v>
          </cell>
        </row>
        <row r="248">
          <cell r="G248" t="str">
            <v>DRU50110</v>
          </cell>
          <cell r="H248" t="str">
            <v>Material cost at standard (ELIM only)</v>
          </cell>
          <cell r="I248" t="str">
            <v>Y</v>
          </cell>
          <cell r="J248" t="str">
            <v>E</v>
          </cell>
          <cell r="K248">
            <v>400</v>
          </cell>
          <cell r="L248" t="str">
            <v>C</v>
          </cell>
          <cell r="M248" t="str">
            <v>01/01/2007 00:00:00</v>
          </cell>
          <cell r="N248">
            <v>-607</v>
          </cell>
          <cell r="O248">
            <v>-576</v>
          </cell>
          <cell r="P248">
            <v>-661</v>
          </cell>
          <cell r="Q248">
            <v>-521</v>
          </cell>
          <cell r="R248">
            <v>-546</v>
          </cell>
          <cell r="S248">
            <v>-604</v>
          </cell>
          <cell r="T248">
            <v>-545</v>
          </cell>
          <cell r="U248">
            <v>-518</v>
          </cell>
          <cell r="V248">
            <v>-595</v>
          </cell>
          <cell r="W248">
            <v>-620</v>
          </cell>
          <cell r="X248">
            <v>-564</v>
          </cell>
          <cell r="Y248">
            <v>-452</v>
          </cell>
          <cell r="Z248">
            <v>-3290</v>
          </cell>
          <cell r="AA248">
            <v>-3015</v>
          </cell>
          <cell r="AB248">
            <v>-3555</v>
          </cell>
          <cell r="AC248">
            <v>-2815</v>
          </cell>
          <cell r="AD248">
            <v>-3197</v>
          </cell>
          <cell r="AE248">
            <v>-3138</v>
          </cell>
          <cell r="AF248">
            <v>-2720</v>
          </cell>
          <cell r="AG248">
            <v>-1977</v>
          </cell>
          <cell r="AH248">
            <v>-3073</v>
          </cell>
          <cell r="AI248">
            <v>-3051</v>
          </cell>
          <cell r="AJ248">
            <v>-2859</v>
          </cell>
          <cell r="AK248">
            <v>-1</v>
          </cell>
          <cell r="AL248">
            <v>-2023</v>
          </cell>
          <cell r="AM248" t="str">
            <v/>
          </cell>
          <cell r="AN248">
            <v>-5996</v>
          </cell>
          <cell r="AO248">
            <v>-6011</v>
          </cell>
          <cell r="AP248">
            <v>-30944</v>
          </cell>
          <cell r="AQ248">
            <v>-29951</v>
          </cell>
          <cell r="AR248" t="str">
            <v>N</v>
          </cell>
          <cell r="AS248" t="str">
            <v>X</v>
          </cell>
          <cell r="AU248">
            <v>-19010</v>
          </cell>
          <cell r="AV248">
            <v>-34713</v>
          </cell>
        </row>
        <row r="249">
          <cell r="G249" t="str">
            <v>DRU50115</v>
          </cell>
          <cell r="H249" t="str">
            <v>Material cost at standard</v>
          </cell>
          <cell r="I249" t="str">
            <v>Y</v>
          </cell>
          <cell r="J249" t="str">
            <v>X</v>
          </cell>
          <cell r="K249">
            <v>405</v>
          </cell>
          <cell r="L249" t="str">
            <v>S</v>
          </cell>
          <cell r="M249" t="str">
            <v>01/01/2007 00:00:00</v>
          </cell>
          <cell r="N249">
            <v>10181</v>
          </cell>
          <cell r="O249">
            <v>9432</v>
          </cell>
          <cell r="P249">
            <v>11042</v>
          </cell>
          <cell r="Q249">
            <v>8831</v>
          </cell>
          <cell r="R249">
            <v>9844</v>
          </cell>
          <cell r="S249">
            <v>9949</v>
          </cell>
          <cell r="T249">
            <v>8763</v>
          </cell>
          <cell r="U249">
            <v>6749</v>
          </cell>
          <cell r="V249">
            <v>9977</v>
          </cell>
          <cell r="W249">
            <v>9761</v>
          </cell>
          <cell r="X249">
            <v>8976</v>
          </cell>
          <cell r="Y249">
            <v>6673</v>
          </cell>
          <cell r="Z249">
            <v>7426</v>
          </cell>
          <cell r="AA249">
            <v>6929</v>
          </cell>
          <cell r="AB249">
            <v>8163</v>
          </cell>
          <cell r="AC249">
            <v>6460</v>
          </cell>
          <cell r="AD249">
            <v>7348</v>
          </cell>
          <cell r="AE249">
            <v>7327</v>
          </cell>
          <cell r="AF249">
            <v>6199</v>
          </cell>
          <cell r="AG249">
            <v>4738</v>
          </cell>
          <cell r="AH249">
            <v>7443</v>
          </cell>
          <cell r="AI249">
            <v>7289</v>
          </cell>
          <cell r="AJ249">
            <v>6966</v>
          </cell>
          <cell r="AK249">
            <v>-1</v>
          </cell>
          <cell r="AL249">
            <v>4944</v>
          </cell>
          <cell r="AM249" t="str">
            <v/>
          </cell>
          <cell r="AN249">
            <v>101798</v>
          </cell>
          <cell r="AO249">
            <v>98478</v>
          </cell>
          <cell r="AP249">
            <v>76099</v>
          </cell>
          <cell r="AQ249">
            <v>72394</v>
          </cell>
          <cell r="AR249" t="str">
            <v>N</v>
          </cell>
          <cell r="AS249" t="str">
            <v>X</v>
          </cell>
          <cell r="AU249">
            <v>43653</v>
          </cell>
          <cell r="AV249">
            <v>81232</v>
          </cell>
        </row>
        <row r="250">
          <cell r="G250" t="str">
            <v>DRU50120</v>
          </cell>
          <cell r="H250" t="str">
            <v>Cost adjustement materials</v>
          </cell>
          <cell r="I250" t="str">
            <v>Y</v>
          </cell>
          <cell r="J250" t="str">
            <v>X</v>
          </cell>
          <cell r="K250">
            <v>410</v>
          </cell>
          <cell r="L250" t="str">
            <v>S</v>
          </cell>
          <cell r="M250" t="str">
            <v>01/01/2007 00:00:00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v>
          </cell>
          <cell r="AL250">
            <v>0</v>
          </cell>
          <cell r="AM250" t="str">
            <v/>
          </cell>
          <cell r="AN250">
            <v>0</v>
          </cell>
          <cell r="AO250">
            <v>0</v>
          </cell>
          <cell r="AP250">
            <v>0</v>
          </cell>
          <cell r="AQ250">
            <v>0</v>
          </cell>
          <cell r="AR250" t="str">
            <v>N</v>
          </cell>
          <cell r="AS250" t="str">
            <v>X</v>
          </cell>
          <cell r="AU250">
            <v>0</v>
          </cell>
          <cell r="AV250">
            <v>0</v>
          </cell>
        </row>
        <row r="251">
          <cell r="G251" t="str">
            <v>DRU50130</v>
          </cell>
          <cell r="H251" t="str">
            <v>PHEK Variable other</v>
          </cell>
          <cell r="I251" t="str">
            <v>Y</v>
          </cell>
          <cell r="J251" t="str">
            <v>X</v>
          </cell>
          <cell r="K251">
            <v>415</v>
          </cell>
          <cell r="L251" t="str">
            <v>S</v>
          </cell>
          <cell r="M251" t="str">
            <v>01/01/2007 00:00:00</v>
          </cell>
          <cell r="N251">
            <v>1781</v>
          </cell>
          <cell r="O251">
            <v>1635</v>
          </cell>
          <cell r="P251">
            <v>1901</v>
          </cell>
          <cell r="Q251">
            <v>1536</v>
          </cell>
          <cell r="R251">
            <v>1716</v>
          </cell>
          <cell r="S251">
            <v>1701</v>
          </cell>
          <cell r="T251">
            <v>1500</v>
          </cell>
          <cell r="U251">
            <v>1152</v>
          </cell>
          <cell r="V251">
            <v>1719</v>
          </cell>
          <cell r="W251">
            <v>1689</v>
          </cell>
          <cell r="X251">
            <v>1548</v>
          </cell>
          <cell r="Y251">
            <v>1181</v>
          </cell>
          <cell r="Z251">
            <v>1228</v>
          </cell>
          <cell r="AA251">
            <v>1132</v>
          </cell>
          <cell r="AB251">
            <v>1322</v>
          </cell>
          <cell r="AC251">
            <v>1058</v>
          </cell>
          <cell r="AD251">
            <v>1213</v>
          </cell>
          <cell r="AE251">
            <v>1173</v>
          </cell>
          <cell r="AF251">
            <v>990</v>
          </cell>
          <cell r="AG251">
            <v>746</v>
          </cell>
          <cell r="AH251">
            <v>1222</v>
          </cell>
          <cell r="AI251">
            <v>1195</v>
          </cell>
          <cell r="AJ251">
            <v>1146</v>
          </cell>
          <cell r="AK251">
            <v>-1</v>
          </cell>
          <cell r="AL251">
            <v>830</v>
          </cell>
          <cell r="AM251" t="str">
            <v/>
          </cell>
          <cell r="AN251">
            <v>17752</v>
          </cell>
          <cell r="AO251">
            <v>17296</v>
          </cell>
          <cell r="AP251">
            <v>12336</v>
          </cell>
          <cell r="AQ251">
            <v>11960</v>
          </cell>
          <cell r="AR251" t="str">
            <v>N</v>
          </cell>
          <cell r="AS251" t="str">
            <v>X</v>
          </cell>
          <cell r="AU251">
            <v>7126</v>
          </cell>
          <cell r="AV251">
            <v>13255</v>
          </cell>
        </row>
        <row r="252">
          <cell r="G252" t="str">
            <v>DRU50140</v>
          </cell>
          <cell r="H252" t="str">
            <v>Cost adjustement proportional</v>
          </cell>
          <cell r="I252" t="str">
            <v>Y</v>
          </cell>
          <cell r="J252" t="str">
            <v>X</v>
          </cell>
          <cell r="K252">
            <v>417</v>
          </cell>
          <cell r="L252" t="str">
            <v>S</v>
          </cell>
          <cell r="M252" t="str">
            <v>01/01/2007 00:00:00</v>
          </cell>
          <cell r="N252">
            <v>-10</v>
          </cell>
          <cell r="O252">
            <v>-8</v>
          </cell>
          <cell r="P252">
            <v>6</v>
          </cell>
          <cell r="Q252">
            <v>-12</v>
          </cell>
          <cell r="R252">
            <v>-7</v>
          </cell>
          <cell r="S252">
            <v>-5</v>
          </cell>
          <cell r="T252">
            <v>-17</v>
          </cell>
          <cell r="U252">
            <v>-1</v>
          </cell>
          <cell r="V252">
            <v>-5</v>
          </cell>
          <cell r="W252">
            <v>-3</v>
          </cell>
          <cell r="X252">
            <v>2</v>
          </cell>
          <cell r="Y252">
            <v>-11</v>
          </cell>
          <cell r="Z252">
            <v>-6</v>
          </cell>
          <cell r="AA252">
            <v>-4</v>
          </cell>
          <cell r="AB252">
            <v>10</v>
          </cell>
          <cell r="AC252">
            <v>-8</v>
          </cell>
          <cell r="AD252">
            <v>-3</v>
          </cell>
          <cell r="AE252">
            <v>-1</v>
          </cell>
          <cell r="AF252">
            <v>-13</v>
          </cell>
          <cell r="AG252">
            <v>3</v>
          </cell>
          <cell r="AH252">
            <v>-1</v>
          </cell>
          <cell r="AI252">
            <v>1</v>
          </cell>
          <cell r="AJ252">
            <v>6</v>
          </cell>
          <cell r="AK252">
            <v>-1</v>
          </cell>
          <cell r="AL252">
            <v>-7</v>
          </cell>
          <cell r="AM252" t="str">
            <v/>
          </cell>
          <cell r="AN252">
            <v>-11</v>
          </cell>
          <cell r="AO252">
            <v>-11</v>
          </cell>
          <cell r="AP252">
            <v>-11</v>
          </cell>
          <cell r="AQ252">
            <v>-11</v>
          </cell>
          <cell r="AR252" t="str">
            <v>N</v>
          </cell>
          <cell r="AS252" t="str">
            <v>X</v>
          </cell>
          <cell r="AU252">
            <v>-12</v>
          </cell>
          <cell r="AV252">
            <v>-23</v>
          </cell>
        </row>
        <row r="253">
          <cell r="G253" t="str">
            <v>DRU50150</v>
          </cell>
          <cell r="H253" t="str">
            <v>PHEK Fix</v>
          </cell>
          <cell r="I253" t="str">
            <v>Y</v>
          </cell>
          <cell r="J253" t="str">
            <v>X</v>
          </cell>
          <cell r="K253">
            <v>425</v>
          </cell>
          <cell r="L253" t="str">
            <v>S</v>
          </cell>
          <cell r="M253" t="str">
            <v>01/01/2007 00:00:00</v>
          </cell>
          <cell r="N253">
            <v>1685</v>
          </cell>
          <cell r="O253">
            <v>1614</v>
          </cell>
          <cell r="P253">
            <v>1764</v>
          </cell>
          <cell r="Q253">
            <v>1551</v>
          </cell>
          <cell r="R253">
            <v>1691</v>
          </cell>
          <cell r="S253">
            <v>1684</v>
          </cell>
          <cell r="T253">
            <v>1471</v>
          </cell>
          <cell r="U253">
            <v>1373</v>
          </cell>
          <cell r="V253">
            <v>1685</v>
          </cell>
          <cell r="W253">
            <v>1686</v>
          </cell>
          <cell r="X253">
            <v>1671</v>
          </cell>
          <cell r="Y253">
            <v>1356</v>
          </cell>
          <cell r="Z253">
            <v>1045</v>
          </cell>
          <cell r="AA253">
            <v>974</v>
          </cell>
          <cell r="AB253">
            <v>1124</v>
          </cell>
          <cell r="AC253">
            <v>911</v>
          </cell>
          <cell r="AD253">
            <v>1051</v>
          </cell>
          <cell r="AE253">
            <v>1008</v>
          </cell>
          <cell r="AF253">
            <v>831</v>
          </cell>
          <cell r="AG253">
            <v>733</v>
          </cell>
          <cell r="AH253">
            <v>1045</v>
          </cell>
          <cell r="AI253">
            <v>1046</v>
          </cell>
          <cell r="AJ253">
            <v>1031</v>
          </cell>
          <cell r="AK253">
            <v>-1</v>
          </cell>
          <cell r="AL253">
            <v>724</v>
          </cell>
          <cell r="AM253" t="str">
            <v/>
          </cell>
          <cell r="AN253">
            <v>17130</v>
          </cell>
          <cell r="AO253">
            <v>16540</v>
          </cell>
          <cell r="AP253">
            <v>10589</v>
          </cell>
          <cell r="AQ253">
            <v>10059</v>
          </cell>
          <cell r="AR253" t="str">
            <v>N</v>
          </cell>
          <cell r="AS253" t="str">
            <v>X</v>
          </cell>
          <cell r="AU253">
            <v>6113</v>
          </cell>
          <cell r="AV253">
            <v>11523</v>
          </cell>
        </row>
        <row r="254">
          <cell r="G254" t="str">
            <v>DRU50160</v>
          </cell>
          <cell r="H254" t="str">
            <v>Cost adjustement structural Other</v>
          </cell>
          <cell r="I254" t="str">
            <v>Y</v>
          </cell>
          <cell r="J254" t="str">
            <v>X</v>
          </cell>
          <cell r="K254">
            <v>430</v>
          </cell>
          <cell r="L254" t="str">
            <v>S</v>
          </cell>
          <cell r="M254" t="str">
            <v>01/01/2007 00:00:00</v>
          </cell>
          <cell r="N254">
            <v>-666</v>
          </cell>
          <cell r="O254">
            <v>-276</v>
          </cell>
          <cell r="P254">
            <v>-17</v>
          </cell>
          <cell r="Q254">
            <v>-430</v>
          </cell>
          <cell r="R254">
            <v>-137</v>
          </cell>
          <cell r="S254">
            <v>-229</v>
          </cell>
          <cell r="T254">
            <v>-305</v>
          </cell>
          <cell r="U254">
            <v>705</v>
          </cell>
          <cell r="V254">
            <v>-67</v>
          </cell>
          <cell r="W254">
            <v>82</v>
          </cell>
          <cell r="X254">
            <v>160</v>
          </cell>
          <cell r="Y254">
            <v>-438</v>
          </cell>
          <cell r="Z254">
            <v>-664</v>
          </cell>
          <cell r="AA254">
            <v>-274</v>
          </cell>
          <cell r="AB254">
            <v>-15</v>
          </cell>
          <cell r="AC254">
            <v>-428</v>
          </cell>
          <cell r="AD254">
            <v>-135</v>
          </cell>
          <cell r="AE254">
            <v>-227</v>
          </cell>
          <cell r="AF254">
            <v>-303</v>
          </cell>
          <cell r="AG254">
            <v>707</v>
          </cell>
          <cell r="AH254">
            <v>-65</v>
          </cell>
          <cell r="AI254">
            <v>84</v>
          </cell>
          <cell r="AJ254">
            <v>162</v>
          </cell>
          <cell r="AK254">
            <v>-1</v>
          </cell>
          <cell r="AL254">
            <v>-436</v>
          </cell>
          <cell r="AM254" t="str">
            <v/>
          </cell>
          <cell r="AN254">
            <v>-1578</v>
          </cell>
          <cell r="AO254">
            <v>-1522</v>
          </cell>
          <cell r="AP254">
            <v>-1578</v>
          </cell>
          <cell r="AQ254">
            <v>-1523</v>
          </cell>
          <cell r="AR254" t="str">
            <v>N</v>
          </cell>
          <cell r="AS254" t="str">
            <v>X</v>
          </cell>
          <cell r="AU254">
            <v>-1743</v>
          </cell>
          <cell r="AV254">
            <v>-1594</v>
          </cell>
        </row>
        <row r="255">
          <cell r="G255" t="str">
            <v>DRU50170</v>
          </cell>
          <cell r="H255" t="str">
            <v>Utilization variance</v>
          </cell>
          <cell r="I255" t="str">
            <v>Y</v>
          </cell>
          <cell r="J255" t="str">
            <v>X</v>
          </cell>
          <cell r="K255">
            <v>435</v>
          </cell>
          <cell r="L255" t="str">
            <v>S</v>
          </cell>
          <cell r="M255" t="str">
            <v>01/01/2007 00:00:00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-1</v>
          </cell>
          <cell r="AL255">
            <v>0</v>
          </cell>
          <cell r="AM255" t="str">
            <v/>
          </cell>
          <cell r="AN255">
            <v>0</v>
          </cell>
          <cell r="AO255">
            <v>0</v>
          </cell>
          <cell r="AP255">
            <v>0</v>
          </cell>
          <cell r="AQ255">
            <v>0</v>
          </cell>
          <cell r="AR255" t="str">
            <v>N</v>
          </cell>
          <cell r="AS255" t="str">
            <v>X</v>
          </cell>
          <cell r="AU255">
            <v>0</v>
          </cell>
          <cell r="AV255">
            <v>0</v>
          </cell>
        </row>
        <row r="256">
          <cell r="G256" t="str">
            <v>DRU502</v>
          </cell>
          <cell r="H256" t="str">
            <v>Margin over TWEK</v>
          </cell>
          <cell r="I256" t="str">
            <v>Y</v>
          </cell>
          <cell r="J256" t="str">
            <v>X</v>
          </cell>
          <cell r="K256">
            <v>440</v>
          </cell>
          <cell r="L256" t="str">
            <v>C</v>
          </cell>
          <cell r="M256" t="str">
            <v>01/01/2007 00:00:00</v>
          </cell>
          <cell r="N256">
            <v>1649</v>
          </cell>
          <cell r="O256">
            <v>1894</v>
          </cell>
          <cell r="P256">
            <v>2544</v>
          </cell>
          <cell r="Q256">
            <v>1630</v>
          </cell>
          <cell r="R256">
            <v>2110</v>
          </cell>
          <cell r="S256">
            <v>2041</v>
          </cell>
          <cell r="T256">
            <v>1830</v>
          </cell>
          <cell r="U256">
            <v>1803</v>
          </cell>
          <cell r="V256">
            <v>2161</v>
          </cell>
          <cell r="W256">
            <v>2218</v>
          </cell>
          <cell r="X256">
            <v>2108</v>
          </cell>
          <cell r="Y256">
            <v>1145</v>
          </cell>
          <cell r="Z256">
            <v>984</v>
          </cell>
          <cell r="AA256">
            <v>1322</v>
          </cell>
          <cell r="AB256">
            <v>1838</v>
          </cell>
          <cell r="AC256">
            <v>1093</v>
          </cell>
          <cell r="AD256">
            <v>1531</v>
          </cell>
          <cell r="AE256">
            <v>1453</v>
          </cell>
          <cell r="AF256">
            <v>1188</v>
          </cell>
          <cell r="AG256">
            <v>1485</v>
          </cell>
          <cell r="AH256">
            <v>1615</v>
          </cell>
          <cell r="AI256">
            <v>1711</v>
          </cell>
          <cell r="AJ256">
            <v>1739</v>
          </cell>
          <cell r="AK256">
            <v>-1</v>
          </cell>
          <cell r="AL256">
            <v>851</v>
          </cell>
          <cell r="AM256" t="str">
            <v/>
          </cell>
          <cell r="AN256">
            <v>24633</v>
          </cell>
          <cell r="AO256">
            <v>23416</v>
          </cell>
          <cell r="AP256">
            <v>18461</v>
          </cell>
          <cell r="AQ256">
            <v>17496</v>
          </cell>
          <cell r="AR256" t="str">
            <v>N</v>
          </cell>
          <cell r="AS256" t="str">
            <v>X</v>
          </cell>
          <cell r="AU256">
            <v>8221</v>
          </cell>
          <cell r="AV256">
            <v>16810</v>
          </cell>
        </row>
        <row r="257">
          <cell r="G257" t="str">
            <v>DRU50310</v>
          </cell>
          <cell r="H257" t="str">
            <v>Plan-VVGK Selling var.</v>
          </cell>
          <cell r="I257" t="str">
            <v>Y</v>
          </cell>
          <cell r="J257" t="str">
            <v>X</v>
          </cell>
          <cell r="K257">
            <v>445</v>
          </cell>
          <cell r="L257" t="str">
            <v>S</v>
          </cell>
          <cell r="M257" t="str">
            <v>01/01/2007 00:00:00</v>
          </cell>
          <cell r="N257">
            <v>836</v>
          </cell>
          <cell r="O257">
            <v>785</v>
          </cell>
          <cell r="P257">
            <v>891</v>
          </cell>
          <cell r="Q257">
            <v>736</v>
          </cell>
          <cell r="R257">
            <v>796</v>
          </cell>
          <cell r="S257">
            <v>824</v>
          </cell>
          <cell r="T257">
            <v>736</v>
          </cell>
          <cell r="U257">
            <v>610</v>
          </cell>
          <cell r="V257">
            <v>825</v>
          </cell>
          <cell r="W257">
            <v>822</v>
          </cell>
          <cell r="X257">
            <v>765</v>
          </cell>
          <cell r="Y257">
            <v>597</v>
          </cell>
          <cell r="Z257">
            <v>663</v>
          </cell>
          <cell r="AA257">
            <v>630</v>
          </cell>
          <cell r="AB257">
            <v>711</v>
          </cell>
          <cell r="AC257">
            <v>590</v>
          </cell>
          <cell r="AD257">
            <v>642</v>
          </cell>
          <cell r="AE257">
            <v>661</v>
          </cell>
          <cell r="AF257">
            <v>574</v>
          </cell>
          <cell r="AG257">
            <v>474</v>
          </cell>
          <cell r="AH257">
            <v>664</v>
          </cell>
          <cell r="AI257">
            <v>656</v>
          </cell>
          <cell r="AJ257">
            <v>632</v>
          </cell>
          <cell r="AK257">
            <v>-1</v>
          </cell>
          <cell r="AL257">
            <v>485</v>
          </cell>
          <cell r="AM257" t="str">
            <v/>
          </cell>
          <cell r="AN257">
            <v>9355</v>
          </cell>
          <cell r="AO257">
            <v>9304</v>
          </cell>
          <cell r="AP257">
            <v>7303</v>
          </cell>
          <cell r="AQ257">
            <v>7135</v>
          </cell>
          <cell r="AR257" t="str">
            <v>N</v>
          </cell>
          <cell r="AS257" t="str">
            <v>X</v>
          </cell>
          <cell r="AU257">
            <v>3897</v>
          </cell>
          <cell r="AV257">
            <v>7382</v>
          </cell>
        </row>
        <row r="258">
          <cell r="G258" t="str">
            <v>DRU50330</v>
          </cell>
          <cell r="H258" t="str">
            <v>Plan-VVGK Development var.</v>
          </cell>
          <cell r="I258" t="str">
            <v>Y</v>
          </cell>
          <cell r="J258" t="str">
            <v>X</v>
          </cell>
          <cell r="K258">
            <v>450</v>
          </cell>
          <cell r="L258" t="str">
            <v>C</v>
          </cell>
          <cell r="M258" t="str">
            <v>01/01/2007 00:00:00</v>
          </cell>
          <cell r="N258">
            <v>84</v>
          </cell>
          <cell r="O258">
            <v>76</v>
          </cell>
          <cell r="P258">
            <v>91</v>
          </cell>
          <cell r="Q258">
            <v>72</v>
          </cell>
          <cell r="R258">
            <v>83</v>
          </cell>
          <cell r="S258">
            <v>78</v>
          </cell>
          <cell r="T258">
            <v>67</v>
          </cell>
          <cell r="U258">
            <v>45</v>
          </cell>
          <cell r="V258">
            <v>86</v>
          </cell>
          <cell r="W258">
            <v>86</v>
          </cell>
          <cell r="X258">
            <v>83</v>
          </cell>
          <cell r="Y258">
            <v>60</v>
          </cell>
          <cell r="Z258">
            <v>66</v>
          </cell>
          <cell r="AA258">
            <v>60</v>
          </cell>
          <cell r="AB258">
            <v>72</v>
          </cell>
          <cell r="AC258">
            <v>57</v>
          </cell>
          <cell r="AD258">
            <v>67</v>
          </cell>
          <cell r="AE258">
            <v>61</v>
          </cell>
          <cell r="AF258">
            <v>50</v>
          </cell>
          <cell r="AG258">
            <v>32</v>
          </cell>
          <cell r="AH258">
            <v>69</v>
          </cell>
          <cell r="AI258">
            <v>68</v>
          </cell>
          <cell r="AJ258">
            <v>69</v>
          </cell>
          <cell r="AK258">
            <v>-1</v>
          </cell>
          <cell r="AL258">
            <v>46</v>
          </cell>
          <cell r="AM258" t="str">
            <v/>
          </cell>
          <cell r="AN258">
            <v>1056</v>
          </cell>
          <cell r="AO258">
            <v>1029</v>
          </cell>
          <cell r="AP258">
            <v>762</v>
          </cell>
          <cell r="AQ258">
            <v>718</v>
          </cell>
          <cell r="AR258" t="str">
            <v>N</v>
          </cell>
          <cell r="AS258" t="str">
            <v>X</v>
          </cell>
          <cell r="AU258">
            <v>383</v>
          </cell>
          <cell r="AV258">
            <v>717</v>
          </cell>
        </row>
        <row r="259">
          <cell r="G259" t="str">
            <v>DRU50350</v>
          </cell>
          <cell r="H259" t="str">
            <v>Plan-VVGK Administration var.</v>
          </cell>
          <cell r="I259" t="str">
            <v>Y</v>
          </cell>
          <cell r="J259" t="str">
            <v>X</v>
          </cell>
          <cell r="K259">
            <v>455</v>
          </cell>
          <cell r="L259" t="str">
            <v>S</v>
          </cell>
          <cell r="M259" t="str">
            <v>01/01/2007 00:00:00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-1</v>
          </cell>
          <cell r="AL259">
            <v>0</v>
          </cell>
          <cell r="AM259" t="str">
            <v/>
          </cell>
          <cell r="AN259">
            <v>0</v>
          </cell>
          <cell r="AO259">
            <v>0</v>
          </cell>
          <cell r="AP259">
            <v>0</v>
          </cell>
          <cell r="AQ259">
            <v>0</v>
          </cell>
          <cell r="AR259" t="str">
            <v>N</v>
          </cell>
          <cell r="AS259" t="str">
            <v>X</v>
          </cell>
          <cell r="AU259">
            <v>0</v>
          </cell>
          <cell r="AV259">
            <v>0</v>
          </cell>
        </row>
        <row r="260">
          <cell r="G260" t="str">
            <v>DRU60060</v>
          </cell>
          <cell r="H260" t="str">
            <v>Cost Variances Plan-VVGK variable</v>
          </cell>
          <cell r="I260" t="str">
            <v>Y</v>
          </cell>
          <cell r="J260" t="str">
            <v>X</v>
          </cell>
          <cell r="K260">
            <v>460</v>
          </cell>
          <cell r="L260" t="str">
            <v>S</v>
          </cell>
          <cell r="M260" t="str">
            <v>01/01/2007 00:00:00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v>
          </cell>
          <cell r="AL260">
            <v>0</v>
          </cell>
          <cell r="AM260" t="str">
            <v/>
          </cell>
          <cell r="AN260">
            <v>0</v>
          </cell>
          <cell r="AO260">
            <v>0</v>
          </cell>
          <cell r="AP260">
            <v>0</v>
          </cell>
          <cell r="AQ260">
            <v>0</v>
          </cell>
          <cell r="AR260" t="str">
            <v>N</v>
          </cell>
          <cell r="AS260" t="str">
            <v>X</v>
          </cell>
          <cell r="AU260">
            <v>0</v>
          </cell>
          <cell r="AV260">
            <v>0</v>
          </cell>
        </row>
        <row r="261">
          <cell r="G261" t="str">
            <v>DRU50320</v>
          </cell>
          <cell r="H261" t="str">
            <v>Plan-VVGK Selling fix</v>
          </cell>
          <cell r="I261" t="str">
            <v>Y</v>
          </cell>
          <cell r="J261" t="str">
            <v>X</v>
          </cell>
          <cell r="K261">
            <v>465</v>
          </cell>
          <cell r="L261" t="str">
            <v>S</v>
          </cell>
          <cell r="M261" t="str">
            <v>01/01/2007 00:00:00</v>
          </cell>
          <cell r="N261">
            <v>73</v>
          </cell>
          <cell r="O261">
            <v>70</v>
          </cell>
          <cell r="P261">
            <v>74</v>
          </cell>
          <cell r="Q261">
            <v>68</v>
          </cell>
          <cell r="R261">
            <v>70</v>
          </cell>
          <cell r="S261">
            <v>72</v>
          </cell>
          <cell r="T261">
            <v>70</v>
          </cell>
          <cell r="U261">
            <v>32</v>
          </cell>
          <cell r="V261">
            <v>71</v>
          </cell>
          <cell r="W261">
            <v>71</v>
          </cell>
          <cell r="X261">
            <v>65</v>
          </cell>
          <cell r="Y261">
            <v>53</v>
          </cell>
          <cell r="Z261">
            <v>56</v>
          </cell>
          <cell r="AA261">
            <v>54</v>
          </cell>
          <cell r="AB261">
            <v>56</v>
          </cell>
          <cell r="AC261">
            <v>53</v>
          </cell>
          <cell r="AD261">
            <v>54</v>
          </cell>
          <cell r="AE261">
            <v>55</v>
          </cell>
          <cell r="AF261">
            <v>54</v>
          </cell>
          <cell r="AG261">
            <v>20</v>
          </cell>
          <cell r="AH261">
            <v>55</v>
          </cell>
          <cell r="AI261">
            <v>56</v>
          </cell>
          <cell r="AJ261">
            <v>53</v>
          </cell>
          <cell r="AK261">
            <v>-1</v>
          </cell>
          <cell r="AL261">
            <v>42</v>
          </cell>
          <cell r="AM261" t="str">
            <v/>
          </cell>
          <cell r="AN261">
            <v>711</v>
          </cell>
          <cell r="AO261">
            <v>681</v>
          </cell>
          <cell r="AP261">
            <v>545</v>
          </cell>
          <cell r="AQ261">
            <v>518</v>
          </cell>
          <cell r="AR261" t="str">
            <v>N</v>
          </cell>
          <cell r="AS261" t="str">
            <v>X</v>
          </cell>
          <cell r="AU261">
            <v>328</v>
          </cell>
          <cell r="AV261">
            <v>608</v>
          </cell>
        </row>
        <row r="262">
          <cell r="G262" t="str">
            <v>DRU50340</v>
          </cell>
          <cell r="H262" t="str">
            <v>Plan-VVGK Development fix</v>
          </cell>
          <cell r="I262" t="str">
            <v>Y</v>
          </cell>
          <cell r="J262" t="str">
            <v>X</v>
          </cell>
          <cell r="K262">
            <v>470</v>
          </cell>
          <cell r="L262" t="str">
            <v>C</v>
          </cell>
          <cell r="M262" t="str">
            <v>01/01/2007 00:00:00</v>
          </cell>
          <cell r="N262">
            <v>483</v>
          </cell>
          <cell r="O262">
            <v>483</v>
          </cell>
          <cell r="P262">
            <v>483</v>
          </cell>
          <cell r="Q262">
            <v>483</v>
          </cell>
          <cell r="R262">
            <v>483</v>
          </cell>
          <cell r="S262">
            <v>483</v>
          </cell>
          <cell r="T262">
            <v>483</v>
          </cell>
          <cell r="U262">
            <v>216</v>
          </cell>
          <cell r="V262">
            <v>483</v>
          </cell>
          <cell r="W262">
            <v>483</v>
          </cell>
          <cell r="X262">
            <v>483</v>
          </cell>
          <cell r="Y262">
            <v>425</v>
          </cell>
          <cell r="Z262">
            <v>365</v>
          </cell>
          <cell r="AA262">
            <v>365</v>
          </cell>
          <cell r="AB262">
            <v>365</v>
          </cell>
          <cell r="AC262">
            <v>365</v>
          </cell>
          <cell r="AD262">
            <v>365</v>
          </cell>
          <cell r="AE262">
            <v>365</v>
          </cell>
          <cell r="AF262">
            <v>365</v>
          </cell>
          <cell r="AG262">
            <v>98</v>
          </cell>
          <cell r="AH262">
            <v>365</v>
          </cell>
          <cell r="AI262">
            <v>365</v>
          </cell>
          <cell r="AJ262">
            <v>365</v>
          </cell>
          <cell r="AK262">
            <v>-1</v>
          </cell>
          <cell r="AL262">
            <v>306</v>
          </cell>
          <cell r="AM262" t="str">
            <v/>
          </cell>
          <cell r="AN262">
            <v>5513</v>
          </cell>
          <cell r="AO262">
            <v>5585</v>
          </cell>
          <cell r="AP262">
            <v>4096</v>
          </cell>
          <cell r="AQ262">
            <v>4177</v>
          </cell>
          <cell r="AR262" t="str">
            <v>N</v>
          </cell>
          <cell r="AS262" t="str">
            <v>X</v>
          </cell>
          <cell r="AU262">
            <v>2190</v>
          </cell>
          <cell r="AV262">
            <v>4054</v>
          </cell>
        </row>
        <row r="263">
          <cell r="G263" t="str">
            <v>DRU50360</v>
          </cell>
          <cell r="H263" t="str">
            <v>Plan-VVGK Administration fix (without CC Credit)</v>
          </cell>
          <cell r="I263" t="str">
            <v>Y</v>
          </cell>
          <cell r="J263" t="str">
            <v>X</v>
          </cell>
          <cell r="K263">
            <v>475</v>
          </cell>
          <cell r="L263" t="str">
            <v>C</v>
          </cell>
          <cell r="M263" t="str">
            <v>01/01/2007 00:00:00</v>
          </cell>
          <cell r="N263">
            <v>923</v>
          </cell>
          <cell r="O263">
            <v>922</v>
          </cell>
          <cell r="P263">
            <v>920</v>
          </cell>
          <cell r="Q263">
            <v>918</v>
          </cell>
          <cell r="R263">
            <v>924</v>
          </cell>
          <cell r="S263">
            <v>945</v>
          </cell>
          <cell r="T263">
            <v>922</v>
          </cell>
          <cell r="U263">
            <v>541</v>
          </cell>
          <cell r="V263">
            <v>920</v>
          </cell>
          <cell r="W263">
            <v>917</v>
          </cell>
          <cell r="X263">
            <v>918</v>
          </cell>
          <cell r="Y263">
            <v>829</v>
          </cell>
          <cell r="Z263">
            <v>798</v>
          </cell>
          <cell r="AA263">
            <v>797</v>
          </cell>
          <cell r="AB263">
            <v>795</v>
          </cell>
          <cell r="AC263">
            <v>793</v>
          </cell>
          <cell r="AD263">
            <v>799</v>
          </cell>
          <cell r="AE263">
            <v>806</v>
          </cell>
          <cell r="AF263">
            <v>797</v>
          </cell>
          <cell r="AG263">
            <v>416</v>
          </cell>
          <cell r="AH263">
            <v>795</v>
          </cell>
          <cell r="AI263">
            <v>792</v>
          </cell>
          <cell r="AJ263">
            <v>793</v>
          </cell>
          <cell r="AK263">
            <v>-1</v>
          </cell>
          <cell r="AL263">
            <v>723</v>
          </cell>
          <cell r="AM263" t="str">
            <v/>
          </cell>
          <cell r="AN263">
            <v>8917</v>
          </cell>
          <cell r="AO263">
            <v>8695</v>
          </cell>
          <cell r="AP263">
            <v>7430</v>
          </cell>
          <cell r="AQ263">
            <v>7211</v>
          </cell>
          <cell r="AR263" t="str">
            <v>N</v>
          </cell>
          <cell r="AS263" t="str">
            <v>X</v>
          </cell>
          <cell r="AU263">
            <v>4788</v>
          </cell>
          <cell r="AV263">
            <v>9104</v>
          </cell>
        </row>
        <row r="264">
          <cell r="G264" t="str">
            <v>DRU505</v>
          </cell>
          <cell r="H264" t="str">
            <v>Total Cost Variances Plan-VVGK fix</v>
          </cell>
          <cell r="I264" t="str">
            <v>Y</v>
          </cell>
          <cell r="J264" t="str">
            <v>X</v>
          </cell>
          <cell r="K264">
            <v>480</v>
          </cell>
          <cell r="L264" t="str">
            <v>S</v>
          </cell>
          <cell r="M264" t="str">
            <v>01/01/2007 00:00:00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-1</v>
          </cell>
          <cell r="AL264">
            <v>0</v>
          </cell>
          <cell r="AM264" t="str">
            <v/>
          </cell>
          <cell r="AN264">
            <v>0</v>
          </cell>
          <cell r="AO264">
            <v>0</v>
          </cell>
          <cell r="AP264">
            <v>0</v>
          </cell>
          <cell r="AQ264">
            <v>0</v>
          </cell>
          <cell r="AR264" t="str">
            <v>N</v>
          </cell>
          <cell r="AS264" t="str">
            <v>X</v>
          </cell>
          <cell r="AU264">
            <v>0</v>
          </cell>
          <cell r="AV264">
            <v>0</v>
          </cell>
        </row>
        <row r="265">
          <cell r="G265" t="str">
            <v>DRU60160</v>
          </cell>
          <cell r="H265" t="str">
            <v>thereof Cost Variances on CC Credit</v>
          </cell>
          <cell r="I265" t="str">
            <v>Y</v>
          </cell>
          <cell r="J265" t="str">
            <v>H</v>
          </cell>
          <cell r="K265">
            <v>481</v>
          </cell>
          <cell r="L265" t="str">
            <v>S</v>
          </cell>
          <cell r="M265" t="str">
            <v>01/01/2007 00:00:00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-1</v>
          </cell>
          <cell r="AL265">
            <v>0</v>
          </cell>
          <cell r="AM265" t="str">
            <v/>
          </cell>
          <cell r="AN265">
            <v>0</v>
          </cell>
          <cell r="AO265">
            <v>0</v>
          </cell>
          <cell r="AP265">
            <v>0</v>
          </cell>
          <cell r="AQ265">
            <v>0</v>
          </cell>
          <cell r="AR265" t="str">
            <v>N</v>
          </cell>
          <cell r="AS265" t="str">
            <v>X</v>
          </cell>
          <cell r="AU265">
            <v>0</v>
          </cell>
          <cell r="AV265">
            <v>0</v>
          </cell>
        </row>
        <row r="266">
          <cell r="G266" t="str">
            <v>DRU60090</v>
          </cell>
          <cell r="H266" t="str">
            <v>CC Payables (Actual)</v>
          </cell>
          <cell r="I266" t="str">
            <v>Y</v>
          </cell>
          <cell r="J266" t="str">
            <v>H</v>
          </cell>
          <cell r="K266">
            <v>482</v>
          </cell>
          <cell r="L266" t="str">
            <v>S</v>
          </cell>
          <cell r="M266" t="str">
            <v>01/01/2007 00:00:00</v>
          </cell>
          <cell r="N266">
            <v>158</v>
          </cell>
          <cell r="O266">
            <v>152</v>
          </cell>
          <cell r="P266">
            <v>163</v>
          </cell>
          <cell r="Q266">
            <v>156</v>
          </cell>
          <cell r="R266">
            <v>155</v>
          </cell>
          <cell r="S266">
            <v>153</v>
          </cell>
          <cell r="T266">
            <v>151</v>
          </cell>
          <cell r="U266">
            <v>142</v>
          </cell>
          <cell r="V266">
            <v>145</v>
          </cell>
          <cell r="W266">
            <v>143</v>
          </cell>
          <cell r="X266">
            <v>139</v>
          </cell>
          <cell r="Y266">
            <v>133</v>
          </cell>
          <cell r="Z266">
            <v>131</v>
          </cell>
          <cell r="AA266">
            <v>127</v>
          </cell>
          <cell r="AB266">
            <v>134</v>
          </cell>
          <cell r="AC266">
            <v>133</v>
          </cell>
          <cell r="AD266">
            <v>130</v>
          </cell>
          <cell r="AE266">
            <v>127</v>
          </cell>
          <cell r="AF266">
            <v>125</v>
          </cell>
          <cell r="AG266">
            <v>122</v>
          </cell>
          <cell r="AH266">
            <v>119</v>
          </cell>
          <cell r="AI266">
            <v>118</v>
          </cell>
          <cell r="AJ266">
            <v>119</v>
          </cell>
          <cell r="AK266">
            <v>-1</v>
          </cell>
          <cell r="AL266">
            <v>116</v>
          </cell>
          <cell r="AM266" t="str">
            <v/>
          </cell>
          <cell r="AN266">
            <v>1664</v>
          </cell>
          <cell r="AO266">
            <v>1637</v>
          </cell>
          <cell r="AP266">
            <v>1421</v>
          </cell>
          <cell r="AQ266">
            <v>1375</v>
          </cell>
          <cell r="AR266" t="str">
            <v>N</v>
          </cell>
          <cell r="AS266" t="str">
            <v>X</v>
          </cell>
          <cell r="AU266">
            <v>782</v>
          </cell>
          <cell r="AV266">
            <v>1501</v>
          </cell>
        </row>
        <row r="267">
          <cell r="G267" t="str">
            <v>DRU60100</v>
          </cell>
          <cell r="H267" t="str">
            <v>CC on Other Liabilities (Actual)</v>
          </cell>
          <cell r="I267" t="str">
            <v>Y</v>
          </cell>
          <cell r="J267" t="str">
            <v>H</v>
          </cell>
          <cell r="K267">
            <v>483</v>
          </cell>
          <cell r="L267" t="str">
            <v>S</v>
          </cell>
          <cell r="M267" t="str">
            <v>01/01/2007 00:00:00</v>
          </cell>
          <cell r="N267">
            <v>28</v>
          </cell>
          <cell r="O267">
            <v>28</v>
          </cell>
          <cell r="P267">
            <v>28</v>
          </cell>
          <cell r="Q267">
            <v>28</v>
          </cell>
          <cell r="R267">
            <v>28</v>
          </cell>
          <cell r="S267">
            <v>29</v>
          </cell>
          <cell r="T267">
            <v>28</v>
          </cell>
          <cell r="U267">
            <v>2</v>
          </cell>
          <cell r="V267">
            <v>28</v>
          </cell>
          <cell r="W267">
            <v>28</v>
          </cell>
          <cell r="X267">
            <v>28</v>
          </cell>
          <cell r="Y267">
            <v>16</v>
          </cell>
          <cell r="Z267">
            <v>28</v>
          </cell>
          <cell r="AA267">
            <v>28</v>
          </cell>
          <cell r="AB267">
            <v>28</v>
          </cell>
          <cell r="AC267">
            <v>28</v>
          </cell>
          <cell r="AD267">
            <v>28</v>
          </cell>
          <cell r="AE267">
            <v>29</v>
          </cell>
          <cell r="AF267">
            <v>28</v>
          </cell>
          <cell r="AG267">
            <v>2</v>
          </cell>
          <cell r="AH267">
            <v>28</v>
          </cell>
          <cell r="AI267">
            <v>28</v>
          </cell>
          <cell r="AJ267">
            <v>28</v>
          </cell>
          <cell r="AK267">
            <v>-1</v>
          </cell>
          <cell r="AL267">
            <v>16</v>
          </cell>
          <cell r="AM267" t="str">
            <v/>
          </cell>
          <cell r="AN267">
            <v>246</v>
          </cell>
          <cell r="AO267">
            <v>241</v>
          </cell>
          <cell r="AP267">
            <v>246</v>
          </cell>
          <cell r="AQ267">
            <v>241</v>
          </cell>
          <cell r="AR267" t="str">
            <v>N</v>
          </cell>
          <cell r="AS267" t="str">
            <v>X</v>
          </cell>
          <cell r="AU267">
            <v>169</v>
          </cell>
          <cell r="AV267">
            <v>299</v>
          </cell>
        </row>
        <row r="268">
          <cell r="G268" t="str">
            <v>DRU60110</v>
          </cell>
          <cell r="H268" t="str">
            <v>CC on Accrual Non Pensions</v>
          </cell>
          <cell r="I268" t="str">
            <v>Y</v>
          </cell>
          <cell r="J268" t="str">
            <v>H</v>
          </cell>
          <cell r="K268">
            <v>484</v>
          </cell>
          <cell r="L268" t="str">
            <v>S</v>
          </cell>
          <cell r="M268" t="str">
            <v>01/01/2007 00:00:00</v>
          </cell>
          <cell r="N268">
            <v>51</v>
          </cell>
          <cell r="O268">
            <v>52</v>
          </cell>
          <cell r="P268">
            <v>52</v>
          </cell>
          <cell r="Q268">
            <v>51</v>
          </cell>
          <cell r="R268">
            <v>51</v>
          </cell>
          <cell r="S268">
            <v>52</v>
          </cell>
          <cell r="T268">
            <v>51</v>
          </cell>
          <cell r="U268">
            <v>52</v>
          </cell>
          <cell r="V268">
            <v>51</v>
          </cell>
          <cell r="W268">
            <v>51</v>
          </cell>
          <cell r="X268">
            <v>50</v>
          </cell>
          <cell r="Y268">
            <v>46</v>
          </cell>
          <cell r="Z268">
            <v>46</v>
          </cell>
          <cell r="AA268">
            <v>47</v>
          </cell>
          <cell r="AB268">
            <v>46</v>
          </cell>
          <cell r="AC268">
            <v>46</v>
          </cell>
          <cell r="AD268">
            <v>46</v>
          </cell>
          <cell r="AE268">
            <v>47</v>
          </cell>
          <cell r="AF268">
            <v>46</v>
          </cell>
          <cell r="AG268">
            <v>48</v>
          </cell>
          <cell r="AH268">
            <v>46</v>
          </cell>
          <cell r="AI268">
            <v>46</v>
          </cell>
          <cell r="AJ268">
            <v>45</v>
          </cell>
          <cell r="AK268">
            <v>-1</v>
          </cell>
          <cell r="AL268">
            <v>42</v>
          </cell>
          <cell r="AM268" t="str">
            <v/>
          </cell>
          <cell r="AN268">
            <v>408</v>
          </cell>
          <cell r="AO268">
            <v>354</v>
          </cell>
          <cell r="AP268">
            <v>384</v>
          </cell>
          <cell r="AQ268">
            <v>333</v>
          </cell>
          <cell r="AR268" t="str">
            <v>N</v>
          </cell>
          <cell r="AS268" t="str">
            <v>X</v>
          </cell>
          <cell r="AU268">
            <v>278</v>
          </cell>
          <cell r="AV268">
            <v>551</v>
          </cell>
        </row>
        <row r="269">
          <cell r="G269" t="str">
            <v>DRU50365</v>
          </cell>
          <cell r="H269" t="str">
            <v>VVGK Admin. Structural (ELIM Only)</v>
          </cell>
          <cell r="I269" t="str">
            <v>Y</v>
          </cell>
          <cell r="J269" t="str">
            <v>E</v>
          </cell>
          <cell r="K269">
            <v>485</v>
          </cell>
          <cell r="L269" t="str">
            <v>C</v>
          </cell>
          <cell r="M269" t="str">
            <v>01/01/2007 00:00:00</v>
          </cell>
          <cell r="N269">
            <v>-9</v>
          </cell>
          <cell r="O269">
            <v>-9</v>
          </cell>
          <cell r="P269">
            <v>-9</v>
          </cell>
          <cell r="Q269">
            <v>-9</v>
          </cell>
          <cell r="R269">
            <v>-9</v>
          </cell>
          <cell r="S269">
            <v>-9</v>
          </cell>
          <cell r="T269">
            <v>-9</v>
          </cell>
          <cell r="U269">
            <v>-9</v>
          </cell>
          <cell r="V269">
            <v>-9</v>
          </cell>
          <cell r="W269">
            <v>-9</v>
          </cell>
          <cell r="X269">
            <v>-9</v>
          </cell>
          <cell r="Y269">
            <v>-4</v>
          </cell>
          <cell r="Z269">
            <v>-303</v>
          </cell>
          <cell r="AA269">
            <v>-303</v>
          </cell>
          <cell r="AB269">
            <v>-303</v>
          </cell>
          <cell r="AC269">
            <v>-303</v>
          </cell>
          <cell r="AD269">
            <v>-303</v>
          </cell>
          <cell r="AE269">
            <v>-302</v>
          </cell>
          <cell r="AF269">
            <v>-302</v>
          </cell>
          <cell r="AG269">
            <v>-302</v>
          </cell>
          <cell r="AH269">
            <v>-302</v>
          </cell>
          <cell r="AI269">
            <v>-302</v>
          </cell>
          <cell r="AJ269">
            <v>-304</v>
          </cell>
          <cell r="AK269">
            <v>-1</v>
          </cell>
          <cell r="AL269">
            <v>-297</v>
          </cell>
          <cell r="AM269" t="str">
            <v/>
          </cell>
          <cell r="AN269">
            <v>-103</v>
          </cell>
          <cell r="AO269">
            <v>-102</v>
          </cell>
          <cell r="AP269">
            <v>-3657</v>
          </cell>
          <cell r="AQ269">
            <v>-3652</v>
          </cell>
          <cell r="AR269" t="str">
            <v>N</v>
          </cell>
          <cell r="AS269" t="str">
            <v>X</v>
          </cell>
          <cell r="AU269">
            <v>-1817</v>
          </cell>
          <cell r="AV269">
            <v>-3626</v>
          </cell>
        </row>
        <row r="270">
          <cell r="G270" t="str">
            <v>DRU503</v>
          </cell>
          <cell r="H270" t="str">
            <v>TOTAL VVGK</v>
          </cell>
          <cell r="I270" t="str">
            <v>Y</v>
          </cell>
          <cell r="J270" t="str">
            <v>X</v>
          </cell>
          <cell r="K270">
            <v>490</v>
          </cell>
          <cell r="L270" t="str">
            <v>C</v>
          </cell>
          <cell r="M270" t="str">
            <v>01/01/2007 00:00:00</v>
          </cell>
          <cell r="N270">
            <v>2162</v>
          </cell>
          <cell r="O270">
            <v>2104</v>
          </cell>
          <cell r="P270">
            <v>2216</v>
          </cell>
          <cell r="Q270">
            <v>2042</v>
          </cell>
          <cell r="R270">
            <v>2122</v>
          </cell>
          <cell r="S270">
            <v>2168</v>
          </cell>
          <cell r="T270">
            <v>2048</v>
          </cell>
          <cell r="U270">
            <v>1248</v>
          </cell>
          <cell r="V270">
            <v>2161</v>
          </cell>
          <cell r="W270">
            <v>2157</v>
          </cell>
          <cell r="X270">
            <v>2097</v>
          </cell>
          <cell r="Y270">
            <v>1769</v>
          </cell>
          <cell r="Z270">
            <v>1743</v>
          </cell>
          <cell r="AA270">
            <v>1704</v>
          </cell>
          <cell r="AB270">
            <v>1791</v>
          </cell>
          <cell r="AC270">
            <v>1651</v>
          </cell>
          <cell r="AD270">
            <v>1723</v>
          </cell>
          <cell r="AE270">
            <v>1745</v>
          </cell>
          <cell r="AF270">
            <v>1641</v>
          </cell>
          <cell r="AG270">
            <v>868</v>
          </cell>
          <cell r="AH270">
            <v>1755</v>
          </cell>
          <cell r="AI270">
            <v>1745</v>
          </cell>
          <cell r="AJ270">
            <v>1720</v>
          </cell>
          <cell r="AK270">
            <v>-1</v>
          </cell>
          <cell r="AL270">
            <v>1428</v>
          </cell>
          <cell r="AM270" t="str">
            <v/>
          </cell>
          <cell r="AN270">
            <v>23234</v>
          </cell>
          <cell r="AO270">
            <v>23062</v>
          </cell>
          <cell r="AP270">
            <v>18085</v>
          </cell>
          <cell r="AQ270">
            <v>17810</v>
          </cell>
          <cell r="AR270" t="str">
            <v>N</v>
          </cell>
          <cell r="AS270" t="str">
            <v>X</v>
          </cell>
          <cell r="AU270">
            <v>10357</v>
          </cell>
          <cell r="AV270">
            <v>19514</v>
          </cell>
        </row>
        <row r="271">
          <cell r="G271" t="str">
            <v>DRU504</v>
          </cell>
          <cell r="H271" t="str">
            <v>Other income &amp; deductions</v>
          </cell>
          <cell r="I271" t="str">
            <v>Y</v>
          </cell>
          <cell r="J271" t="str">
            <v>X</v>
          </cell>
          <cell r="K271">
            <v>510</v>
          </cell>
          <cell r="L271" t="str">
            <v>S</v>
          </cell>
          <cell r="M271" t="str">
            <v>01/01/2007 00:00:00</v>
          </cell>
          <cell r="N271">
            <v>-11</v>
          </cell>
          <cell r="O271">
            <v>-21</v>
          </cell>
          <cell r="P271">
            <v>-29</v>
          </cell>
          <cell r="Q271">
            <v>-23</v>
          </cell>
          <cell r="R271">
            <v>-24</v>
          </cell>
          <cell r="S271">
            <v>-41</v>
          </cell>
          <cell r="T271">
            <v>-21</v>
          </cell>
          <cell r="U271">
            <v>14</v>
          </cell>
          <cell r="V271">
            <v>51</v>
          </cell>
          <cell r="W271">
            <v>68</v>
          </cell>
          <cell r="X271">
            <v>71</v>
          </cell>
          <cell r="Y271">
            <v>-298</v>
          </cell>
          <cell r="Z271">
            <v>-11</v>
          </cell>
          <cell r="AA271">
            <v>-21</v>
          </cell>
          <cell r="AB271">
            <v>-29</v>
          </cell>
          <cell r="AC271">
            <v>-23</v>
          </cell>
          <cell r="AD271">
            <v>-24</v>
          </cell>
          <cell r="AE271">
            <v>-41</v>
          </cell>
          <cell r="AF271">
            <v>-21</v>
          </cell>
          <cell r="AG271">
            <v>14</v>
          </cell>
          <cell r="AH271">
            <v>51</v>
          </cell>
          <cell r="AI271">
            <v>68</v>
          </cell>
          <cell r="AJ271">
            <v>71</v>
          </cell>
          <cell r="AK271">
            <v>-1</v>
          </cell>
          <cell r="AL271">
            <v>-298</v>
          </cell>
          <cell r="AM271" t="str">
            <v/>
          </cell>
          <cell r="AN271">
            <v>680</v>
          </cell>
          <cell r="AO271">
            <v>703</v>
          </cell>
          <cell r="AP271">
            <v>680</v>
          </cell>
          <cell r="AQ271">
            <v>703</v>
          </cell>
          <cell r="AR271" t="str">
            <v>N</v>
          </cell>
          <cell r="AS271" t="str">
            <v>X</v>
          </cell>
          <cell r="AU271">
            <v>-149</v>
          </cell>
          <cell r="AV271">
            <v>-264</v>
          </cell>
        </row>
        <row r="272">
          <cell r="G272" t="str">
            <v>DRU60130</v>
          </cell>
          <cell r="H272" t="str">
            <v>Fin. Income (w/o liquid assets &amp; mrkt. sec.)</v>
          </cell>
          <cell r="I272" t="str">
            <v>Y</v>
          </cell>
          <cell r="J272" t="str">
            <v>H</v>
          </cell>
          <cell r="K272">
            <v>515</v>
          </cell>
          <cell r="L272" t="str">
            <v>S</v>
          </cell>
          <cell r="M272" t="str">
            <v>01/01/2007 00:00:00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-1</v>
          </cell>
          <cell r="AL272">
            <v>0</v>
          </cell>
          <cell r="AM272" t="str">
            <v/>
          </cell>
          <cell r="AN272">
            <v>0</v>
          </cell>
          <cell r="AO272">
            <v>0</v>
          </cell>
          <cell r="AP272">
            <v>0</v>
          </cell>
          <cell r="AQ272">
            <v>0</v>
          </cell>
          <cell r="AR272" t="str">
            <v>N</v>
          </cell>
          <cell r="AS272" t="str">
            <v>X</v>
          </cell>
          <cell r="AU272">
            <v>0</v>
          </cell>
          <cell r="AV272">
            <v>0</v>
          </cell>
        </row>
        <row r="273">
          <cell r="G273" t="str">
            <v>DRU506</v>
          </cell>
          <cell r="H273" t="str">
            <v>BE / DB5 from 01.2002 onwards</v>
          </cell>
          <cell r="I273" t="str">
            <v>Y</v>
          </cell>
          <cell r="J273" t="str">
            <v>X</v>
          </cell>
          <cell r="K273">
            <v>535</v>
          </cell>
          <cell r="L273" t="str">
            <v>C</v>
          </cell>
          <cell r="M273" t="str">
            <v>01/01/2007 00:00:00</v>
          </cell>
          <cell r="N273">
            <v>-515</v>
          </cell>
          <cell r="O273">
            <v>-222</v>
          </cell>
          <cell r="P273">
            <v>308</v>
          </cell>
          <cell r="Q273">
            <v>-426</v>
          </cell>
          <cell r="R273">
            <v>-27</v>
          </cell>
          <cell r="S273">
            <v>-159</v>
          </cell>
          <cell r="T273">
            <v>-230</v>
          </cell>
          <cell r="U273">
            <v>578</v>
          </cell>
          <cell r="V273">
            <v>60</v>
          </cell>
          <cell r="W273">
            <v>138</v>
          </cell>
          <cell r="X273">
            <v>91</v>
          </cell>
          <cell r="Y273">
            <v>-918</v>
          </cell>
          <cell r="Z273">
            <v>-467</v>
          </cell>
          <cell r="AA273">
            <v>-100</v>
          </cell>
          <cell r="AB273">
            <v>321</v>
          </cell>
          <cell r="AC273">
            <v>-278</v>
          </cell>
          <cell r="AD273">
            <v>87</v>
          </cell>
          <cell r="AE273">
            <v>-31</v>
          </cell>
          <cell r="AF273">
            <v>-172</v>
          </cell>
          <cell r="AG273">
            <v>933</v>
          </cell>
          <cell r="AH273">
            <v>213</v>
          </cell>
          <cell r="AI273">
            <v>336</v>
          </cell>
          <cell r="AJ273">
            <v>394</v>
          </cell>
          <cell r="AK273">
            <v>-1</v>
          </cell>
          <cell r="AL273">
            <v>-578</v>
          </cell>
          <cell r="AM273" t="str">
            <v/>
          </cell>
          <cell r="AN273">
            <v>2182</v>
          </cell>
          <cell r="AO273">
            <v>1159</v>
          </cell>
          <cell r="AP273">
            <v>4713</v>
          </cell>
          <cell r="AQ273">
            <v>4041</v>
          </cell>
          <cell r="AR273" t="str">
            <v>N</v>
          </cell>
          <cell r="AS273" t="str">
            <v>X</v>
          </cell>
          <cell r="AU273">
            <v>-468</v>
          </cell>
          <cell r="AV273">
            <v>658</v>
          </cell>
        </row>
        <row r="274">
          <cell r="G274" t="str">
            <v>DRU507</v>
          </cell>
          <cell r="H274" t="str">
            <v>TWEK proportional</v>
          </cell>
          <cell r="I274" t="str">
            <v>Y</v>
          </cell>
          <cell r="J274" t="str">
            <v>O</v>
          </cell>
          <cell r="K274">
            <v>540</v>
          </cell>
          <cell r="L274" t="str">
            <v>C</v>
          </cell>
          <cell r="M274" t="str">
            <v>01/01/2007 00:00:00</v>
          </cell>
          <cell r="N274">
            <v>1791</v>
          </cell>
          <cell r="O274">
            <v>1643</v>
          </cell>
          <cell r="P274">
            <v>1895</v>
          </cell>
          <cell r="Q274">
            <v>1548</v>
          </cell>
          <cell r="R274">
            <v>1723</v>
          </cell>
          <cell r="S274">
            <v>1706</v>
          </cell>
          <cell r="T274">
            <v>1517</v>
          </cell>
          <cell r="U274">
            <v>1153</v>
          </cell>
          <cell r="V274">
            <v>1724</v>
          </cell>
          <cell r="W274">
            <v>1692</v>
          </cell>
          <cell r="X274">
            <v>1546</v>
          </cell>
          <cell r="Y274">
            <v>1192</v>
          </cell>
          <cell r="Z274">
            <v>1234</v>
          </cell>
          <cell r="AA274">
            <v>1136</v>
          </cell>
          <cell r="AB274">
            <v>1312</v>
          </cell>
          <cell r="AC274">
            <v>1066</v>
          </cell>
          <cell r="AD274">
            <v>1216</v>
          </cell>
          <cell r="AE274">
            <v>1174</v>
          </cell>
          <cell r="AF274">
            <v>1003</v>
          </cell>
          <cell r="AG274">
            <v>743</v>
          </cell>
          <cell r="AH274">
            <v>1223</v>
          </cell>
          <cell r="AI274">
            <v>1194</v>
          </cell>
          <cell r="AJ274">
            <v>1140</v>
          </cell>
          <cell r="AK274">
            <v>-1</v>
          </cell>
          <cell r="AL274">
            <v>837</v>
          </cell>
          <cell r="AM274" t="str">
            <v/>
          </cell>
          <cell r="AN274">
            <v>17763</v>
          </cell>
          <cell r="AO274">
            <v>17307</v>
          </cell>
          <cell r="AP274">
            <v>12347</v>
          </cell>
          <cell r="AQ274">
            <v>11971</v>
          </cell>
          <cell r="AR274" t="str">
            <v>N</v>
          </cell>
          <cell r="AS274" t="str">
            <v>X</v>
          </cell>
          <cell r="AU274">
            <v>7138</v>
          </cell>
          <cell r="AV274">
            <v>13278</v>
          </cell>
        </row>
        <row r="275">
          <cell r="G275" t="str">
            <v>DRU5071</v>
          </cell>
          <cell r="H275" t="str">
            <v>Thereof personal costs</v>
          </cell>
          <cell r="I275" t="str">
            <v>Y</v>
          </cell>
          <cell r="J275" t="str">
            <v>O</v>
          </cell>
          <cell r="K275">
            <v>545</v>
          </cell>
          <cell r="L275" t="str">
            <v>S</v>
          </cell>
          <cell r="M275" t="str">
            <v>01/01/2007 00:00:00</v>
          </cell>
          <cell r="N275">
            <v>841</v>
          </cell>
          <cell r="O275">
            <v>768</v>
          </cell>
          <cell r="P275">
            <v>882</v>
          </cell>
          <cell r="Q275">
            <v>723</v>
          </cell>
          <cell r="R275">
            <v>809</v>
          </cell>
          <cell r="S275">
            <v>796</v>
          </cell>
          <cell r="T275">
            <v>702</v>
          </cell>
          <cell r="U275">
            <v>509</v>
          </cell>
          <cell r="V275">
            <v>818</v>
          </cell>
          <cell r="W275">
            <v>816</v>
          </cell>
          <cell r="X275">
            <v>748</v>
          </cell>
          <cell r="Y275">
            <v>577</v>
          </cell>
          <cell r="Z275">
            <v>664</v>
          </cell>
          <cell r="AA275">
            <v>606</v>
          </cell>
          <cell r="AB275">
            <v>697</v>
          </cell>
          <cell r="AC275">
            <v>570</v>
          </cell>
          <cell r="AD275">
            <v>647</v>
          </cell>
          <cell r="AE275">
            <v>627</v>
          </cell>
          <cell r="AF275">
            <v>539</v>
          </cell>
          <cell r="AG275">
            <v>385</v>
          </cell>
          <cell r="AH275">
            <v>660</v>
          </cell>
          <cell r="AI275">
            <v>658</v>
          </cell>
          <cell r="AJ275">
            <v>619</v>
          </cell>
          <cell r="AK275">
            <v>-1</v>
          </cell>
          <cell r="AL275">
            <v>464</v>
          </cell>
          <cell r="AM275" t="str">
            <v/>
          </cell>
          <cell r="AN275">
            <v>8035</v>
          </cell>
          <cell r="AO275">
            <v>7911</v>
          </cell>
          <cell r="AP275">
            <v>6485</v>
          </cell>
          <cell r="AQ275">
            <v>6371</v>
          </cell>
          <cell r="AR275" t="str">
            <v>N</v>
          </cell>
          <cell r="AS275" t="str">
            <v>X</v>
          </cell>
          <cell r="AU275">
            <v>3811</v>
          </cell>
          <cell r="AV275">
            <v>7136</v>
          </cell>
        </row>
        <row r="276">
          <cell r="G276" t="str">
            <v>DRU508</v>
          </cell>
          <cell r="H276" t="str">
            <v>TWEK structural</v>
          </cell>
          <cell r="I276" t="str">
            <v>Y</v>
          </cell>
          <cell r="J276" t="str">
            <v>O</v>
          </cell>
          <cell r="K276">
            <v>550</v>
          </cell>
          <cell r="L276" t="str">
            <v>C</v>
          </cell>
          <cell r="M276" t="str">
            <v>01/01/2007 00:00:00</v>
          </cell>
          <cell r="N276">
            <v>2351</v>
          </cell>
          <cell r="O276">
            <v>1890</v>
          </cell>
          <cell r="P276">
            <v>1781</v>
          </cell>
          <cell r="Q276">
            <v>1981</v>
          </cell>
          <cell r="R276">
            <v>1828</v>
          </cell>
          <cell r="S276">
            <v>1913</v>
          </cell>
          <cell r="T276">
            <v>1776</v>
          </cell>
          <cell r="U276">
            <v>668</v>
          </cell>
          <cell r="V276">
            <v>1752</v>
          </cell>
          <cell r="W276">
            <v>1604</v>
          </cell>
          <cell r="X276">
            <v>1511</v>
          </cell>
          <cell r="Y276">
            <v>1794</v>
          </cell>
          <cell r="Z276">
            <v>1709</v>
          </cell>
          <cell r="AA276">
            <v>1248</v>
          </cell>
          <cell r="AB276">
            <v>1139</v>
          </cell>
          <cell r="AC276">
            <v>1339</v>
          </cell>
          <cell r="AD276">
            <v>1186</v>
          </cell>
          <cell r="AE276">
            <v>1235</v>
          </cell>
          <cell r="AF276">
            <v>1134</v>
          </cell>
          <cell r="AG276">
            <v>26</v>
          </cell>
          <cell r="AH276">
            <v>1110</v>
          </cell>
          <cell r="AI276">
            <v>962</v>
          </cell>
          <cell r="AJ276">
            <v>869</v>
          </cell>
          <cell r="AK276">
            <v>-1</v>
          </cell>
          <cell r="AL276">
            <v>1160</v>
          </cell>
          <cell r="AM276" t="str">
            <v/>
          </cell>
          <cell r="AN276">
            <v>18708</v>
          </cell>
          <cell r="AO276">
            <v>18062</v>
          </cell>
          <cell r="AP276">
            <v>12167</v>
          </cell>
          <cell r="AQ276">
            <v>11582</v>
          </cell>
          <cell r="AR276" t="str">
            <v>N</v>
          </cell>
          <cell r="AS276" t="str">
            <v>X</v>
          </cell>
          <cell r="AU276">
            <v>7856</v>
          </cell>
          <cell r="AV276">
            <v>13117</v>
          </cell>
        </row>
        <row r="277">
          <cell r="G277" t="str">
            <v>DRU5081</v>
          </cell>
          <cell r="H277" t="str">
            <v>Thereof depreciation</v>
          </cell>
          <cell r="I277" t="str">
            <v>Y</v>
          </cell>
          <cell r="J277" t="str">
            <v>O</v>
          </cell>
          <cell r="K277">
            <v>555</v>
          </cell>
          <cell r="L277" t="str">
            <v>S</v>
          </cell>
          <cell r="M277" t="str">
            <v>01/01/2007 00:00:00</v>
          </cell>
          <cell r="N277">
            <v>362</v>
          </cell>
          <cell r="O277">
            <v>363</v>
          </cell>
          <cell r="P277">
            <v>362</v>
          </cell>
          <cell r="Q277">
            <v>363</v>
          </cell>
          <cell r="R277">
            <v>362</v>
          </cell>
          <cell r="S277">
            <v>363</v>
          </cell>
          <cell r="T277">
            <v>362</v>
          </cell>
          <cell r="U277">
            <v>225</v>
          </cell>
          <cell r="V277">
            <v>363</v>
          </cell>
          <cell r="W277">
            <v>364</v>
          </cell>
          <cell r="X277">
            <v>364</v>
          </cell>
          <cell r="Y277">
            <v>357</v>
          </cell>
          <cell r="Z277">
            <v>212</v>
          </cell>
          <cell r="AA277">
            <v>213</v>
          </cell>
          <cell r="AB277">
            <v>212</v>
          </cell>
          <cell r="AC277">
            <v>213</v>
          </cell>
          <cell r="AD277">
            <v>212</v>
          </cell>
          <cell r="AE277">
            <v>213</v>
          </cell>
          <cell r="AF277">
            <v>212</v>
          </cell>
          <cell r="AG277">
            <v>75</v>
          </cell>
          <cell r="AH277">
            <v>213</v>
          </cell>
          <cell r="AI277">
            <v>214</v>
          </cell>
          <cell r="AJ277">
            <v>214</v>
          </cell>
          <cell r="AK277">
            <v>-1</v>
          </cell>
          <cell r="AL277">
            <v>207</v>
          </cell>
          <cell r="AM277" t="str">
            <v/>
          </cell>
          <cell r="AN277">
            <v>4290</v>
          </cell>
          <cell r="AO277">
            <v>4032</v>
          </cell>
          <cell r="AP277">
            <v>2745</v>
          </cell>
          <cell r="AQ277">
            <v>2365</v>
          </cell>
          <cell r="AR277" t="str">
            <v>N</v>
          </cell>
          <cell r="AS277" t="str">
            <v>X</v>
          </cell>
          <cell r="AU277">
            <v>1275</v>
          </cell>
          <cell r="AV277">
            <v>2410</v>
          </cell>
        </row>
        <row r="278">
          <cell r="G278" t="str">
            <v>DRU5082</v>
          </cell>
          <cell r="H278" t="str">
            <v>Thereof personnal costs</v>
          </cell>
          <cell r="I278" t="str">
            <v>Y</v>
          </cell>
          <cell r="J278" t="str">
            <v>O</v>
          </cell>
          <cell r="K278">
            <v>560</v>
          </cell>
          <cell r="L278" t="str">
            <v>S</v>
          </cell>
          <cell r="M278" t="str">
            <v>01/01/2007 00:00:00</v>
          </cell>
          <cell r="N278">
            <v>381</v>
          </cell>
          <cell r="O278">
            <v>372</v>
          </cell>
          <cell r="P278">
            <v>387</v>
          </cell>
          <cell r="Q278">
            <v>367</v>
          </cell>
          <cell r="R278">
            <v>377</v>
          </cell>
          <cell r="S278">
            <v>427</v>
          </cell>
          <cell r="T278">
            <v>368</v>
          </cell>
          <cell r="U278">
            <v>188</v>
          </cell>
          <cell r="V278">
            <v>376</v>
          </cell>
          <cell r="W278">
            <v>374</v>
          </cell>
          <cell r="X278">
            <v>371</v>
          </cell>
          <cell r="Y278">
            <v>337</v>
          </cell>
          <cell r="Z278">
            <v>308</v>
          </cell>
          <cell r="AA278">
            <v>299</v>
          </cell>
          <cell r="AB278">
            <v>314</v>
          </cell>
          <cell r="AC278">
            <v>294</v>
          </cell>
          <cell r="AD278">
            <v>304</v>
          </cell>
          <cell r="AE278">
            <v>318</v>
          </cell>
          <cell r="AF278">
            <v>295</v>
          </cell>
          <cell r="AG278">
            <v>115</v>
          </cell>
          <cell r="AH278">
            <v>303</v>
          </cell>
          <cell r="AI278">
            <v>301</v>
          </cell>
          <cell r="AJ278">
            <v>298</v>
          </cell>
          <cell r="AK278">
            <v>-1</v>
          </cell>
          <cell r="AL278">
            <v>264</v>
          </cell>
          <cell r="AM278" t="str">
            <v/>
          </cell>
          <cell r="AN278">
            <v>3832</v>
          </cell>
          <cell r="AO278">
            <v>4282</v>
          </cell>
          <cell r="AP278">
            <v>3040</v>
          </cell>
          <cell r="AQ278">
            <v>3500</v>
          </cell>
          <cell r="AR278" t="str">
            <v>N</v>
          </cell>
          <cell r="AS278" t="str">
            <v>X</v>
          </cell>
          <cell r="AU278">
            <v>1837</v>
          </cell>
          <cell r="AV278">
            <v>3413</v>
          </cell>
        </row>
        <row r="279">
          <cell r="G279" t="str">
            <v>DRU50165</v>
          </cell>
          <cell r="H279" t="str">
            <v>Total CC on Stocks &amp; Assets</v>
          </cell>
          <cell r="I279" t="str">
            <v>Y</v>
          </cell>
          <cell r="J279" t="str">
            <v>O</v>
          </cell>
          <cell r="K279">
            <v>567</v>
          </cell>
          <cell r="L279" t="str">
            <v>S</v>
          </cell>
          <cell r="M279" t="str">
            <v>01/01/2007 00:00:00</v>
          </cell>
          <cell r="N279">
            <v>530</v>
          </cell>
          <cell r="O279">
            <v>529</v>
          </cell>
          <cell r="P279">
            <v>532</v>
          </cell>
          <cell r="Q279">
            <v>529</v>
          </cell>
          <cell r="R279">
            <v>530</v>
          </cell>
          <cell r="S279">
            <v>535</v>
          </cell>
          <cell r="T279">
            <v>533</v>
          </cell>
          <cell r="U279">
            <v>467</v>
          </cell>
          <cell r="V279">
            <v>531</v>
          </cell>
          <cell r="W279">
            <v>530</v>
          </cell>
          <cell r="X279">
            <v>535</v>
          </cell>
          <cell r="Y279">
            <v>530</v>
          </cell>
          <cell r="Z279">
            <v>290</v>
          </cell>
          <cell r="AA279">
            <v>289</v>
          </cell>
          <cell r="AB279">
            <v>292</v>
          </cell>
          <cell r="AC279">
            <v>289</v>
          </cell>
          <cell r="AD279">
            <v>290</v>
          </cell>
          <cell r="AE279">
            <v>295</v>
          </cell>
          <cell r="AF279">
            <v>293</v>
          </cell>
          <cell r="AG279">
            <v>227</v>
          </cell>
          <cell r="AH279">
            <v>291</v>
          </cell>
          <cell r="AI279">
            <v>290</v>
          </cell>
          <cell r="AJ279">
            <v>294</v>
          </cell>
          <cell r="AK279">
            <v>-1</v>
          </cell>
          <cell r="AL279">
            <v>290</v>
          </cell>
          <cell r="AM279" t="str">
            <v/>
          </cell>
          <cell r="AN279">
            <v>5933</v>
          </cell>
          <cell r="AO279">
            <v>5712</v>
          </cell>
          <cell r="AP279">
            <v>3356</v>
          </cell>
          <cell r="AQ279">
            <v>3179</v>
          </cell>
          <cell r="AR279" t="str">
            <v>N</v>
          </cell>
          <cell r="AS279" t="str">
            <v>X</v>
          </cell>
          <cell r="AU279">
            <v>1745</v>
          </cell>
          <cell r="AV279">
            <v>3430</v>
          </cell>
        </row>
        <row r="280">
          <cell r="G280" t="str">
            <v>DRU50167</v>
          </cell>
          <cell r="H280" t="str">
            <v>Total ED on Stocks &amp; Assets</v>
          </cell>
          <cell r="I280" t="str">
            <v>Y</v>
          </cell>
          <cell r="J280" t="str">
            <v>O</v>
          </cell>
          <cell r="K280">
            <v>568</v>
          </cell>
          <cell r="L280" t="str">
            <v>S</v>
          </cell>
          <cell r="M280" t="str">
            <v>01/01/2007 00:00:00</v>
          </cell>
          <cell r="N280">
            <v>366</v>
          </cell>
          <cell r="O280">
            <v>366</v>
          </cell>
          <cell r="P280">
            <v>365</v>
          </cell>
          <cell r="Q280">
            <v>365</v>
          </cell>
          <cell r="R280">
            <v>365</v>
          </cell>
          <cell r="S280">
            <v>378</v>
          </cell>
          <cell r="T280">
            <v>366</v>
          </cell>
          <cell r="U280">
            <v>229</v>
          </cell>
          <cell r="V280">
            <v>377</v>
          </cell>
          <cell r="W280">
            <v>368</v>
          </cell>
          <cell r="X280">
            <v>367</v>
          </cell>
          <cell r="Y280">
            <v>371</v>
          </cell>
          <cell r="Z280">
            <v>216</v>
          </cell>
          <cell r="AA280">
            <v>216</v>
          </cell>
          <cell r="AB280">
            <v>215</v>
          </cell>
          <cell r="AC280">
            <v>215</v>
          </cell>
          <cell r="AD280">
            <v>215</v>
          </cell>
          <cell r="AE280">
            <v>228</v>
          </cell>
          <cell r="AF280">
            <v>216</v>
          </cell>
          <cell r="AG280">
            <v>79</v>
          </cell>
          <cell r="AH280">
            <v>227</v>
          </cell>
          <cell r="AI280">
            <v>218</v>
          </cell>
          <cell r="AJ280">
            <v>217</v>
          </cell>
          <cell r="AK280">
            <v>-1</v>
          </cell>
          <cell r="AL280">
            <v>221</v>
          </cell>
          <cell r="AM280" t="str">
            <v/>
          </cell>
          <cell r="AN280">
            <v>4358</v>
          </cell>
          <cell r="AO280">
            <v>4065</v>
          </cell>
          <cell r="AP280">
            <v>2814</v>
          </cell>
          <cell r="AQ280">
            <v>2398</v>
          </cell>
          <cell r="AR280" t="str">
            <v>N</v>
          </cell>
          <cell r="AS280" t="str">
            <v>X</v>
          </cell>
          <cell r="AU280">
            <v>1305</v>
          </cell>
          <cell r="AV280">
            <v>2483</v>
          </cell>
        </row>
        <row r="281">
          <cell r="G281" t="str">
            <v>TCTR50</v>
          </cell>
          <cell r="H281" t="str">
            <v>CONTROL</v>
          </cell>
          <cell r="I281" t="str">
            <v>N</v>
          </cell>
          <cell r="J281" t="str">
            <v>X</v>
          </cell>
          <cell r="K281">
            <v>570</v>
          </cell>
          <cell r="L281" t="str">
            <v>I</v>
          </cell>
          <cell r="M281" t="str">
            <v>01/01/2007 00:00:00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v>
          </cell>
          <cell r="AL281">
            <v>0</v>
          </cell>
          <cell r="AM281" t="str">
            <v/>
          </cell>
          <cell r="AN281">
            <v>0</v>
          </cell>
          <cell r="AO281">
            <v>0</v>
          </cell>
          <cell r="AP281">
            <v>0</v>
          </cell>
          <cell r="AQ281">
            <v>0</v>
          </cell>
          <cell r="AR281" t="str">
            <v>N</v>
          </cell>
          <cell r="AS281" t="str">
            <v>X</v>
          </cell>
          <cell r="AU281">
            <v>0</v>
          </cell>
          <cell r="AV281">
            <v>0</v>
          </cell>
        </row>
        <row r="282">
          <cell r="G282" t="str">
            <v>CTR500</v>
          </cell>
          <cell r="H282" t="str">
            <v>NGU</v>
          </cell>
          <cell r="I282" t="str">
            <v>Y</v>
          </cell>
          <cell r="J282" t="str">
            <v>X</v>
          </cell>
          <cell r="K282">
            <v>575</v>
          </cell>
          <cell r="L282" t="str">
            <v>C</v>
          </cell>
          <cell r="M282" t="str">
            <v>01/01/2007 00:00:00</v>
          </cell>
          <cell r="N282">
            <v>0</v>
          </cell>
          <cell r="O282">
            <v>0</v>
          </cell>
          <cell r="P282">
            <v>0</v>
          </cell>
          <cell r="Q282">
            <v>0</v>
          </cell>
          <cell r="R282">
            <v>0</v>
          </cell>
          <cell r="S282">
            <v>0</v>
          </cell>
          <cell r="T282">
            <v>0</v>
          </cell>
          <cell r="U282">
            <v>0</v>
          </cell>
          <cell r="V282">
            <v>0</v>
          </cell>
          <cell r="W282">
            <v>0</v>
          </cell>
          <cell r="X282">
            <v>0</v>
          </cell>
          <cell r="Y282">
            <v>0</v>
          </cell>
          <cell r="Z282">
            <v>-3</v>
          </cell>
          <cell r="AA282">
            <v>-3</v>
          </cell>
          <cell r="AB282">
            <v>-1</v>
          </cell>
          <cell r="AC282">
            <v>1</v>
          </cell>
          <cell r="AD282">
            <v>-2</v>
          </cell>
          <cell r="AE282">
            <v>-1</v>
          </cell>
          <cell r="AF282">
            <v>0</v>
          </cell>
          <cell r="AG282">
            <v>2</v>
          </cell>
          <cell r="AH282">
            <v>0</v>
          </cell>
          <cell r="AI282">
            <v>-1</v>
          </cell>
          <cell r="AJ282">
            <v>1</v>
          </cell>
          <cell r="AK282">
            <v>-1</v>
          </cell>
          <cell r="AL282">
            <v>0</v>
          </cell>
          <cell r="AM282" t="str">
            <v/>
          </cell>
          <cell r="AN282">
            <v>0</v>
          </cell>
          <cell r="AO282">
            <v>0</v>
          </cell>
          <cell r="AP282">
            <v>-1</v>
          </cell>
          <cell r="AQ282">
            <v>-1</v>
          </cell>
          <cell r="AR282" t="str">
            <v>N</v>
          </cell>
          <cell r="AS282" t="str">
            <v>X</v>
          </cell>
          <cell r="AU282">
            <v>-9</v>
          </cell>
          <cell r="AV282">
            <v>-7</v>
          </cell>
        </row>
        <row r="283">
          <cell r="G283" t="str">
            <v>CTR501</v>
          </cell>
          <cell r="H283" t="str">
            <v>Sales manufacturing costs</v>
          </cell>
          <cell r="I283" t="str">
            <v>Y</v>
          </cell>
          <cell r="J283" t="str">
            <v>X</v>
          </cell>
          <cell r="K283">
            <v>580</v>
          </cell>
          <cell r="L283" t="str">
            <v>C</v>
          </cell>
          <cell r="M283" t="str">
            <v>01/01/2007 00:00:00</v>
          </cell>
          <cell r="N283">
            <v>1849</v>
          </cell>
          <cell r="O283">
            <v>1884</v>
          </cell>
          <cell r="P283">
            <v>1981</v>
          </cell>
          <cell r="Q283">
            <v>1771</v>
          </cell>
          <cell r="R283">
            <v>1841</v>
          </cell>
          <cell r="S283">
            <v>1206</v>
          </cell>
          <cell r="T283">
            <v>-20</v>
          </cell>
          <cell r="U283">
            <v>-96</v>
          </cell>
          <cell r="V283">
            <v>-428</v>
          </cell>
          <cell r="W283">
            <v>-403</v>
          </cell>
          <cell r="X283">
            <v>-461</v>
          </cell>
          <cell r="Y283">
            <v>94</v>
          </cell>
          <cell r="Z283">
            <v>1764</v>
          </cell>
          <cell r="AA283">
            <v>1752</v>
          </cell>
          <cell r="AB283">
            <v>1917</v>
          </cell>
          <cell r="AC283">
            <v>1626</v>
          </cell>
          <cell r="AD283">
            <v>1718</v>
          </cell>
          <cell r="AE283">
            <v>1105</v>
          </cell>
          <cell r="AF283">
            <v>-121</v>
          </cell>
          <cell r="AG283">
            <v>305</v>
          </cell>
          <cell r="AH283">
            <v>-574</v>
          </cell>
          <cell r="AI283">
            <v>-537</v>
          </cell>
          <cell r="AJ283">
            <v>-678</v>
          </cell>
          <cell r="AK283">
            <v>-1</v>
          </cell>
          <cell r="AL283">
            <v>-186</v>
          </cell>
          <cell r="AM283" t="str">
            <v/>
          </cell>
          <cell r="AN283">
            <v>22817</v>
          </cell>
          <cell r="AO283">
            <v>19215</v>
          </cell>
          <cell r="AP283">
            <v>17804</v>
          </cell>
          <cell r="AQ283">
            <v>14506</v>
          </cell>
          <cell r="AR283" t="str">
            <v>N</v>
          </cell>
          <cell r="AS283" t="str">
            <v>X</v>
          </cell>
          <cell r="AU283">
            <v>9882</v>
          </cell>
          <cell r="AV283">
            <v>8091</v>
          </cell>
        </row>
        <row r="284">
          <cell r="G284" t="str">
            <v>CTR50110</v>
          </cell>
          <cell r="H284" t="str">
            <v>Material cost at standard (ELIM only)</v>
          </cell>
          <cell r="I284" t="str">
            <v>Y</v>
          </cell>
          <cell r="J284" t="str">
            <v>E</v>
          </cell>
          <cell r="K284">
            <v>585</v>
          </cell>
          <cell r="L284" t="str">
            <v>C</v>
          </cell>
          <cell r="M284" t="str">
            <v>01/01/2007 00:00:00</v>
          </cell>
          <cell r="N284">
            <v>1844</v>
          </cell>
          <cell r="O284">
            <v>1885</v>
          </cell>
          <cell r="P284">
            <v>1979</v>
          </cell>
          <cell r="Q284">
            <v>1777</v>
          </cell>
          <cell r="R284">
            <v>1844</v>
          </cell>
          <cell r="S284">
            <v>1210</v>
          </cell>
          <cell r="T284">
            <v>-19</v>
          </cell>
          <cell r="U284">
            <v>-97</v>
          </cell>
          <cell r="V284">
            <v>-429</v>
          </cell>
          <cell r="W284">
            <v>-403</v>
          </cell>
          <cell r="X284">
            <v>-459</v>
          </cell>
          <cell r="Y284">
            <v>93</v>
          </cell>
          <cell r="Z284">
            <v>1761</v>
          </cell>
          <cell r="AA284">
            <v>1753</v>
          </cell>
          <cell r="AB284">
            <v>1914</v>
          </cell>
          <cell r="AC284">
            <v>1632</v>
          </cell>
          <cell r="AD284">
            <v>1721</v>
          </cell>
          <cell r="AE284">
            <v>1108</v>
          </cell>
          <cell r="AF284">
            <v>-123</v>
          </cell>
          <cell r="AG284">
            <v>304</v>
          </cell>
          <cell r="AH284">
            <v>-575</v>
          </cell>
          <cell r="AI284">
            <v>-536</v>
          </cell>
          <cell r="AJ284">
            <v>-675</v>
          </cell>
          <cell r="AK284">
            <v>-1</v>
          </cell>
          <cell r="AL284">
            <v>-184</v>
          </cell>
          <cell r="AM284" t="str">
            <v/>
          </cell>
          <cell r="AN284">
            <v>22679</v>
          </cell>
          <cell r="AO284">
            <v>19086</v>
          </cell>
          <cell r="AP284">
            <v>17664</v>
          </cell>
          <cell r="AQ284">
            <v>14379</v>
          </cell>
          <cell r="AR284" t="str">
            <v>N</v>
          </cell>
          <cell r="AS284" t="str">
            <v>X</v>
          </cell>
          <cell r="AU284">
            <v>9889</v>
          </cell>
          <cell r="AV284">
            <v>8100</v>
          </cell>
        </row>
        <row r="285">
          <cell r="G285" t="str">
            <v>CTR50115</v>
          </cell>
          <cell r="H285" t="str">
            <v>Material cost at standard</v>
          </cell>
          <cell r="I285" t="str">
            <v>Y</v>
          </cell>
          <cell r="J285" t="str">
            <v>X</v>
          </cell>
          <cell r="K285">
            <v>590</v>
          </cell>
          <cell r="L285" t="str">
            <v>C</v>
          </cell>
          <cell r="M285" t="str">
            <v>01/01/2007 00:00:00</v>
          </cell>
          <cell r="N285">
            <v>-18</v>
          </cell>
          <cell r="O285">
            <v>-14</v>
          </cell>
          <cell r="P285">
            <v>-18</v>
          </cell>
          <cell r="Q285">
            <v>-9</v>
          </cell>
          <cell r="R285">
            <v>-7</v>
          </cell>
          <cell r="S285">
            <v>-31</v>
          </cell>
          <cell r="T285">
            <v>-19</v>
          </cell>
          <cell r="U285">
            <v>3</v>
          </cell>
          <cell r="V285">
            <v>-27</v>
          </cell>
          <cell r="W285">
            <v>-30</v>
          </cell>
          <cell r="X285">
            <v>-32</v>
          </cell>
          <cell r="Y285">
            <v>-14</v>
          </cell>
          <cell r="Z285">
            <v>2</v>
          </cell>
          <cell r="AA285">
            <v>1</v>
          </cell>
          <cell r="AB285">
            <v>3</v>
          </cell>
          <cell r="AC285">
            <v>-1</v>
          </cell>
          <cell r="AD285">
            <v>2</v>
          </cell>
          <cell r="AE285">
            <v>-5</v>
          </cell>
          <cell r="AF285">
            <v>0</v>
          </cell>
          <cell r="AG285">
            <v>2</v>
          </cell>
          <cell r="AH285">
            <v>-2</v>
          </cell>
          <cell r="AI285">
            <v>-2</v>
          </cell>
          <cell r="AJ285">
            <v>-5</v>
          </cell>
          <cell r="AK285">
            <v>-1</v>
          </cell>
          <cell r="AL285">
            <v>1</v>
          </cell>
          <cell r="AM285" t="str">
            <v/>
          </cell>
          <cell r="AN285">
            <v>-705</v>
          </cell>
          <cell r="AO285">
            <v>-665</v>
          </cell>
          <cell r="AP285">
            <v>5</v>
          </cell>
          <cell r="AQ285">
            <v>4</v>
          </cell>
          <cell r="AR285" t="str">
            <v>N</v>
          </cell>
          <cell r="AS285" t="str">
            <v>X</v>
          </cell>
          <cell r="AU285">
            <v>2</v>
          </cell>
          <cell r="AV285">
            <v>-4</v>
          </cell>
        </row>
        <row r="286">
          <cell r="G286" t="str">
            <v>CTR50120</v>
          </cell>
          <cell r="H286" t="str">
            <v>Cost adjustement materials</v>
          </cell>
          <cell r="I286" t="str">
            <v>Y</v>
          </cell>
          <cell r="J286" t="str">
            <v>X</v>
          </cell>
          <cell r="K286">
            <v>595</v>
          </cell>
          <cell r="L286" t="str">
            <v>C</v>
          </cell>
          <cell r="M286" t="str">
            <v>01/01/2007 00:00:00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-1</v>
          </cell>
          <cell r="AL286">
            <v>0</v>
          </cell>
          <cell r="AM286" t="str">
            <v/>
          </cell>
          <cell r="AN286">
            <v>0</v>
          </cell>
          <cell r="AO286">
            <v>0</v>
          </cell>
          <cell r="AP286">
            <v>0</v>
          </cell>
          <cell r="AQ286">
            <v>0</v>
          </cell>
          <cell r="AR286" t="str">
            <v>N</v>
          </cell>
          <cell r="AS286" t="str">
            <v>X</v>
          </cell>
          <cell r="AU286">
            <v>0</v>
          </cell>
          <cell r="AV286">
            <v>0</v>
          </cell>
        </row>
        <row r="287">
          <cell r="G287" t="str">
            <v>CTR50130</v>
          </cell>
          <cell r="H287" t="str">
            <v>PHEK Variable other</v>
          </cell>
          <cell r="I287" t="str">
            <v>Y</v>
          </cell>
          <cell r="J287" t="str">
            <v>X</v>
          </cell>
          <cell r="K287">
            <v>600</v>
          </cell>
          <cell r="L287" t="str">
            <v>C</v>
          </cell>
          <cell r="M287" t="str">
            <v>01/01/2007 00:00:00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1</v>
          </cell>
          <cell r="AB287">
            <v>0</v>
          </cell>
          <cell r="AC287">
            <v>0</v>
          </cell>
          <cell r="AD287">
            <v>1</v>
          </cell>
          <cell r="AE287">
            <v>0</v>
          </cell>
          <cell r="AF287">
            <v>0</v>
          </cell>
          <cell r="AG287">
            <v>0</v>
          </cell>
          <cell r="AH287">
            <v>0</v>
          </cell>
          <cell r="AI287">
            <v>0</v>
          </cell>
          <cell r="AJ287">
            <v>0</v>
          </cell>
          <cell r="AK287">
            <v>-1</v>
          </cell>
          <cell r="AL287">
            <v>0</v>
          </cell>
          <cell r="AM287" t="str">
            <v/>
          </cell>
          <cell r="AN287">
            <v>0</v>
          </cell>
          <cell r="AO287">
            <v>0</v>
          </cell>
          <cell r="AP287">
            <v>0</v>
          </cell>
          <cell r="AQ287">
            <v>0</v>
          </cell>
          <cell r="AR287" t="str">
            <v>N</v>
          </cell>
          <cell r="AS287" t="str">
            <v>X</v>
          </cell>
          <cell r="AU287">
            <v>2</v>
          </cell>
          <cell r="AV287">
            <v>2</v>
          </cell>
        </row>
        <row r="288">
          <cell r="G288" t="str">
            <v>CTR50140</v>
          </cell>
          <cell r="H288" t="str">
            <v>Cost adjustement proportional</v>
          </cell>
          <cell r="I288" t="str">
            <v>Y</v>
          </cell>
          <cell r="J288" t="str">
            <v>X</v>
          </cell>
          <cell r="K288">
            <v>605</v>
          </cell>
          <cell r="L288" t="str">
            <v>C</v>
          </cell>
          <cell r="M288" t="str">
            <v>01/01/2007 00:00:00</v>
          </cell>
          <cell r="N288">
            <v>0</v>
          </cell>
          <cell r="O288">
            <v>0</v>
          </cell>
          <cell r="P288">
            <v>0</v>
          </cell>
          <cell r="Q288">
            <v>0</v>
          </cell>
          <cell r="R288">
            <v>0</v>
          </cell>
          <cell r="S288">
            <v>0</v>
          </cell>
          <cell r="T288">
            <v>0</v>
          </cell>
          <cell r="U288">
            <v>0</v>
          </cell>
          <cell r="V288">
            <v>0</v>
          </cell>
          <cell r="W288">
            <v>0</v>
          </cell>
          <cell r="X288">
            <v>0</v>
          </cell>
          <cell r="Y288">
            <v>0</v>
          </cell>
          <cell r="Z288">
            <v>1</v>
          </cell>
          <cell r="AA288">
            <v>1</v>
          </cell>
          <cell r="AB288">
            <v>0</v>
          </cell>
          <cell r="AC288">
            <v>1</v>
          </cell>
          <cell r="AD288">
            <v>1</v>
          </cell>
          <cell r="AE288">
            <v>0</v>
          </cell>
          <cell r="AF288">
            <v>0</v>
          </cell>
          <cell r="AG288">
            <v>0</v>
          </cell>
          <cell r="AH288">
            <v>1</v>
          </cell>
          <cell r="AI288">
            <v>1</v>
          </cell>
          <cell r="AJ288">
            <v>0</v>
          </cell>
          <cell r="AK288">
            <v>-1</v>
          </cell>
          <cell r="AL288">
            <v>2</v>
          </cell>
          <cell r="AM288" t="str">
            <v/>
          </cell>
          <cell r="AN288">
            <v>0</v>
          </cell>
          <cell r="AO288">
            <v>0</v>
          </cell>
          <cell r="AP288">
            <v>0</v>
          </cell>
          <cell r="AQ288">
            <v>1</v>
          </cell>
          <cell r="AR288" t="str">
            <v>N</v>
          </cell>
          <cell r="AS288" t="str">
            <v>X</v>
          </cell>
          <cell r="AU288">
            <v>4</v>
          </cell>
          <cell r="AV288">
            <v>8</v>
          </cell>
        </row>
        <row r="289">
          <cell r="G289" t="str">
            <v>CTR50150</v>
          </cell>
          <cell r="H289" t="str">
            <v>PHEK Fix</v>
          </cell>
          <cell r="I289" t="str">
            <v>Y</v>
          </cell>
          <cell r="J289" t="str">
            <v>X</v>
          </cell>
          <cell r="K289">
            <v>610</v>
          </cell>
          <cell r="L289" t="str">
            <v>C</v>
          </cell>
          <cell r="M289" t="str">
            <v>01/01/2007 00:00:00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1</v>
          </cell>
          <cell r="AC289">
            <v>0</v>
          </cell>
          <cell r="AD289">
            <v>0</v>
          </cell>
          <cell r="AE289">
            <v>0</v>
          </cell>
          <cell r="AF289">
            <v>1</v>
          </cell>
          <cell r="AG289">
            <v>1</v>
          </cell>
          <cell r="AH289">
            <v>1</v>
          </cell>
          <cell r="AI289">
            <v>0</v>
          </cell>
          <cell r="AJ289">
            <v>0</v>
          </cell>
          <cell r="AK289">
            <v>-1</v>
          </cell>
          <cell r="AL289">
            <v>0</v>
          </cell>
          <cell r="AM289" t="str">
            <v/>
          </cell>
          <cell r="AN289">
            <v>0</v>
          </cell>
          <cell r="AO289">
            <v>0</v>
          </cell>
          <cell r="AP289">
            <v>0</v>
          </cell>
          <cell r="AQ289">
            <v>-1</v>
          </cell>
          <cell r="AR289" t="str">
            <v>N</v>
          </cell>
          <cell r="AS289" t="str">
            <v>X</v>
          </cell>
          <cell r="AU289">
            <v>1</v>
          </cell>
          <cell r="AV289">
            <v>4</v>
          </cell>
        </row>
        <row r="290">
          <cell r="G290" t="str">
            <v>CTR50160</v>
          </cell>
          <cell r="H290" t="str">
            <v>Cost adjustement structural Other</v>
          </cell>
          <cell r="I290" t="str">
            <v>Y</v>
          </cell>
          <cell r="J290" t="str">
            <v>X</v>
          </cell>
          <cell r="K290">
            <v>615</v>
          </cell>
          <cell r="L290" t="str">
            <v>C</v>
          </cell>
          <cell r="M290" t="str">
            <v>01/01/2007 00:00:00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-1</v>
          </cell>
          <cell r="AG290">
            <v>0</v>
          </cell>
          <cell r="AH290">
            <v>0</v>
          </cell>
          <cell r="AI290">
            <v>0</v>
          </cell>
          <cell r="AJ290">
            <v>0</v>
          </cell>
          <cell r="AK290">
            <v>-1</v>
          </cell>
          <cell r="AL290">
            <v>0</v>
          </cell>
          <cell r="AM290" t="str">
            <v/>
          </cell>
          <cell r="AN290">
            <v>0</v>
          </cell>
          <cell r="AO290">
            <v>0</v>
          </cell>
          <cell r="AP290">
            <v>-2</v>
          </cell>
          <cell r="AQ290">
            <v>0</v>
          </cell>
          <cell r="AR290" t="str">
            <v>N</v>
          </cell>
          <cell r="AS290" t="str">
            <v>X</v>
          </cell>
          <cell r="AU290">
            <v>0</v>
          </cell>
          <cell r="AV290">
            <v>-1</v>
          </cell>
        </row>
        <row r="291">
          <cell r="G291" t="str">
            <v>CTR50170</v>
          </cell>
          <cell r="H291" t="str">
            <v>Utilization variance</v>
          </cell>
          <cell r="I291" t="str">
            <v>Y</v>
          </cell>
          <cell r="J291" t="str">
            <v>X</v>
          </cell>
          <cell r="K291">
            <v>620</v>
          </cell>
          <cell r="L291" t="str">
            <v>C</v>
          </cell>
          <cell r="M291" t="str">
            <v>01/01/2007 00:00:00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-1</v>
          </cell>
          <cell r="AL291">
            <v>0</v>
          </cell>
          <cell r="AM291" t="str">
            <v/>
          </cell>
          <cell r="AN291">
            <v>0</v>
          </cell>
          <cell r="AO291">
            <v>0</v>
          </cell>
          <cell r="AP291">
            <v>0</v>
          </cell>
          <cell r="AQ291">
            <v>0</v>
          </cell>
          <cell r="AR291" t="str">
            <v>N</v>
          </cell>
          <cell r="AS291" t="str">
            <v>X</v>
          </cell>
          <cell r="AU291">
            <v>0</v>
          </cell>
          <cell r="AV291">
            <v>0</v>
          </cell>
        </row>
        <row r="292">
          <cell r="G292" t="str">
            <v>CTR502</v>
          </cell>
          <cell r="H292" t="str">
            <v>Margin over TWEK</v>
          </cell>
          <cell r="I292" t="str">
            <v>Y</v>
          </cell>
          <cell r="J292" t="str">
            <v>X</v>
          </cell>
          <cell r="K292">
            <v>630</v>
          </cell>
          <cell r="L292" t="str">
            <v>C</v>
          </cell>
          <cell r="M292" t="str">
            <v>01/01/2007 00:00:00</v>
          </cell>
          <cell r="N292">
            <v>-1826</v>
          </cell>
          <cell r="O292">
            <v>-1871</v>
          </cell>
          <cell r="P292">
            <v>-1961</v>
          </cell>
          <cell r="Q292">
            <v>-1768</v>
          </cell>
          <cell r="R292">
            <v>-1837</v>
          </cell>
          <cell r="S292">
            <v>-1179</v>
          </cell>
          <cell r="T292">
            <v>38</v>
          </cell>
          <cell r="U292">
            <v>94</v>
          </cell>
          <cell r="V292">
            <v>456</v>
          </cell>
          <cell r="W292">
            <v>433</v>
          </cell>
          <cell r="X292">
            <v>491</v>
          </cell>
          <cell r="Y292">
            <v>-79</v>
          </cell>
          <cell r="Z292">
            <v>-18555</v>
          </cell>
          <cell r="AA292">
            <v>-17293</v>
          </cell>
          <cell r="AB292">
            <v>-19572</v>
          </cell>
          <cell r="AC292">
            <v>-15789</v>
          </cell>
          <cell r="AD292">
            <v>-17870</v>
          </cell>
          <cell r="AE292">
            <v>-17034</v>
          </cell>
          <cell r="AF292">
            <v>-16259</v>
          </cell>
          <cell r="AG292">
            <v>-9520</v>
          </cell>
          <cell r="AH292">
            <v>-16411</v>
          </cell>
          <cell r="AI292">
            <v>-16879</v>
          </cell>
          <cell r="AJ292">
            <v>-16209</v>
          </cell>
          <cell r="AK292">
            <v>-1</v>
          </cell>
          <cell r="AL292">
            <v>-12572</v>
          </cell>
          <cell r="AM292" t="str">
            <v/>
          </cell>
          <cell r="AN292">
            <v>-21974</v>
          </cell>
          <cell r="AO292">
            <v>-18421</v>
          </cell>
          <cell r="AP292">
            <v>-198410</v>
          </cell>
          <cell r="AQ292">
            <v>-194194</v>
          </cell>
          <cell r="AR292" t="str">
            <v>N</v>
          </cell>
          <cell r="AS292" t="str">
            <v>X</v>
          </cell>
          <cell r="AU292">
            <v>-106113</v>
          </cell>
          <cell r="AV292">
            <v>-193963</v>
          </cell>
        </row>
        <row r="293">
          <cell r="G293" t="str">
            <v>CTR50310</v>
          </cell>
          <cell r="H293" t="str">
            <v>Plan-VVGK selling var.</v>
          </cell>
          <cell r="I293" t="str">
            <v>Y</v>
          </cell>
          <cell r="J293" t="str">
            <v>X</v>
          </cell>
          <cell r="K293">
            <v>635</v>
          </cell>
          <cell r="L293" t="str">
            <v>C</v>
          </cell>
          <cell r="M293" t="str">
            <v>01/01/2007 00:00:00</v>
          </cell>
          <cell r="N293">
            <v>0</v>
          </cell>
          <cell r="O293">
            <v>0</v>
          </cell>
          <cell r="P293">
            <v>0</v>
          </cell>
          <cell r="Q293">
            <v>0</v>
          </cell>
          <cell r="R293">
            <v>0</v>
          </cell>
          <cell r="S293">
            <v>0</v>
          </cell>
          <cell r="T293">
            <v>0</v>
          </cell>
          <cell r="U293">
            <v>0</v>
          </cell>
          <cell r="V293">
            <v>0</v>
          </cell>
          <cell r="W293">
            <v>0</v>
          </cell>
          <cell r="X293">
            <v>0</v>
          </cell>
          <cell r="Y293">
            <v>0</v>
          </cell>
          <cell r="Z293">
            <v>-1</v>
          </cell>
          <cell r="AA293">
            <v>-1</v>
          </cell>
          <cell r="AB293">
            <v>2</v>
          </cell>
          <cell r="AC293">
            <v>2</v>
          </cell>
          <cell r="AD293">
            <v>0</v>
          </cell>
          <cell r="AE293">
            <v>0</v>
          </cell>
          <cell r="AF293">
            <v>1</v>
          </cell>
          <cell r="AG293">
            <v>2</v>
          </cell>
          <cell r="AH293">
            <v>0</v>
          </cell>
          <cell r="AI293">
            <v>1</v>
          </cell>
          <cell r="AJ293">
            <v>2</v>
          </cell>
          <cell r="AK293">
            <v>-1</v>
          </cell>
          <cell r="AL293">
            <v>0</v>
          </cell>
          <cell r="AM293" t="str">
            <v/>
          </cell>
          <cell r="AN293">
            <v>0</v>
          </cell>
          <cell r="AO293">
            <v>0</v>
          </cell>
          <cell r="AP293">
            <v>-2</v>
          </cell>
          <cell r="AQ293">
            <v>1</v>
          </cell>
          <cell r="AR293" t="str">
            <v>N</v>
          </cell>
          <cell r="AS293" t="str">
            <v>X</v>
          </cell>
          <cell r="AU293">
            <v>2</v>
          </cell>
          <cell r="AV293">
            <v>8</v>
          </cell>
        </row>
        <row r="294">
          <cell r="G294" t="str">
            <v>CTR50330</v>
          </cell>
          <cell r="H294" t="str">
            <v>Plan-VVGK development var.</v>
          </cell>
          <cell r="I294" t="str">
            <v>Y</v>
          </cell>
          <cell r="J294" t="str">
            <v>X</v>
          </cell>
          <cell r="K294">
            <v>640</v>
          </cell>
          <cell r="L294" t="str">
            <v>C</v>
          </cell>
          <cell r="M294" t="str">
            <v>01/01/2007 00:00:00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-1</v>
          </cell>
          <cell r="AL294">
            <v>0</v>
          </cell>
          <cell r="AM294" t="str">
            <v/>
          </cell>
          <cell r="AN294">
            <v>0</v>
          </cell>
          <cell r="AO294">
            <v>0</v>
          </cell>
          <cell r="AP294">
            <v>0</v>
          </cell>
          <cell r="AQ294">
            <v>0</v>
          </cell>
          <cell r="AR294" t="str">
            <v>N</v>
          </cell>
          <cell r="AS294" t="str">
            <v>X</v>
          </cell>
          <cell r="AU294">
            <v>0</v>
          </cell>
          <cell r="AV294">
            <v>0</v>
          </cell>
        </row>
        <row r="295">
          <cell r="G295" t="str">
            <v>CTR50350</v>
          </cell>
          <cell r="H295" t="str">
            <v>Plan-VVGK administration var.</v>
          </cell>
          <cell r="I295" t="str">
            <v>Y</v>
          </cell>
          <cell r="J295" t="str">
            <v>X</v>
          </cell>
          <cell r="K295">
            <v>645</v>
          </cell>
          <cell r="L295" t="str">
            <v>C</v>
          </cell>
          <cell r="M295" t="str">
            <v>01/01/2007 00:00:00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v>
          </cell>
          <cell r="AL295">
            <v>0</v>
          </cell>
          <cell r="AM295" t="str">
            <v/>
          </cell>
          <cell r="AN295">
            <v>0</v>
          </cell>
          <cell r="AO295">
            <v>0</v>
          </cell>
          <cell r="AP295">
            <v>0</v>
          </cell>
          <cell r="AQ295">
            <v>0</v>
          </cell>
          <cell r="AR295" t="str">
            <v>N</v>
          </cell>
          <cell r="AS295" t="str">
            <v>X</v>
          </cell>
          <cell r="AU295">
            <v>0</v>
          </cell>
          <cell r="AV295">
            <v>0</v>
          </cell>
        </row>
        <row r="296">
          <cell r="G296" t="str">
            <v>CTR60060</v>
          </cell>
          <cell r="H296" t="str">
            <v>Cost Variances Plan-VVGK variable</v>
          </cell>
          <cell r="I296" t="str">
            <v>Y</v>
          </cell>
          <cell r="J296" t="str">
            <v>X</v>
          </cell>
          <cell r="K296">
            <v>650</v>
          </cell>
          <cell r="L296" t="str">
            <v>C</v>
          </cell>
          <cell r="M296" t="str">
            <v>01/01/2007 00:00:00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-1</v>
          </cell>
          <cell r="AL296">
            <v>0</v>
          </cell>
          <cell r="AM296" t="str">
            <v/>
          </cell>
          <cell r="AN296">
            <v>0</v>
          </cell>
          <cell r="AO296">
            <v>0</v>
          </cell>
          <cell r="AP296">
            <v>0</v>
          </cell>
          <cell r="AQ296">
            <v>0</v>
          </cell>
          <cell r="AR296" t="str">
            <v>N</v>
          </cell>
          <cell r="AS296" t="str">
            <v>X</v>
          </cell>
          <cell r="AU296">
            <v>0</v>
          </cell>
          <cell r="AV296">
            <v>0</v>
          </cell>
        </row>
        <row r="297">
          <cell r="G297" t="str">
            <v>CTR50320</v>
          </cell>
          <cell r="H297" t="str">
            <v>Plan-VVGK selling fix</v>
          </cell>
          <cell r="I297" t="str">
            <v>Y</v>
          </cell>
          <cell r="J297" t="str">
            <v>X</v>
          </cell>
          <cell r="K297">
            <v>655</v>
          </cell>
          <cell r="L297" t="str">
            <v>C</v>
          </cell>
          <cell r="M297" t="str">
            <v>01/01/2007 00:00:00</v>
          </cell>
          <cell r="N297">
            <v>0</v>
          </cell>
          <cell r="O297">
            <v>0</v>
          </cell>
          <cell r="P297">
            <v>0</v>
          </cell>
          <cell r="Q297">
            <v>0</v>
          </cell>
          <cell r="R297">
            <v>0</v>
          </cell>
          <cell r="S297">
            <v>0</v>
          </cell>
          <cell r="T297">
            <v>0</v>
          </cell>
          <cell r="U297">
            <v>0</v>
          </cell>
          <cell r="V297">
            <v>0</v>
          </cell>
          <cell r="W297">
            <v>0</v>
          </cell>
          <cell r="X297">
            <v>0</v>
          </cell>
          <cell r="Y297">
            <v>0</v>
          </cell>
          <cell r="Z297">
            <v>1</v>
          </cell>
          <cell r="AA297">
            <v>-1</v>
          </cell>
          <cell r="AB297">
            <v>0</v>
          </cell>
          <cell r="AC297">
            <v>0</v>
          </cell>
          <cell r="AD297">
            <v>-1</v>
          </cell>
          <cell r="AE297">
            <v>-1</v>
          </cell>
          <cell r="AF297">
            <v>0</v>
          </cell>
          <cell r="AG297">
            <v>0</v>
          </cell>
          <cell r="AH297">
            <v>0</v>
          </cell>
          <cell r="AI297">
            <v>0</v>
          </cell>
          <cell r="AJ297">
            <v>0</v>
          </cell>
          <cell r="AK297">
            <v>-1</v>
          </cell>
          <cell r="AL297">
            <v>-1</v>
          </cell>
          <cell r="AM297" t="str">
            <v/>
          </cell>
          <cell r="AN297">
            <v>0</v>
          </cell>
          <cell r="AO297">
            <v>0</v>
          </cell>
          <cell r="AP297">
            <v>0</v>
          </cell>
          <cell r="AQ297">
            <v>0</v>
          </cell>
          <cell r="AR297" t="str">
            <v>N</v>
          </cell>
          <cell r="AS297" t="str">
            <v>X</v>
          </cell>
          <cell r="AU297">
            <v>-2</v>
          </cell>
          <cell r="AV297">
            <v>-3</v>
          </cell>
        </row>
        <row r="298">
          <cell r="G298" t="str">
            <v>CTR50340</v>
          </cell>
          <cell r="H298" t="str">
            <v>Plan-VVGK development fix</v>
          </cell>
          <cell r="I298" t="str">
            <v>Y</v>
          </cell>
          <cell r="J298" t="str">
            <v>X</v>
          </cell>
          <cell r="K298">
            <v>660</v>
          </cell>
          <cell r="L298" t="str">
            <v>C</v>
          </cell>
          <cell r="M298" t="str">
            <v>01/01/2007 00:00:00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-1</v>
          </cell>
          <cell r="AL298">
            <v>0</v>
          </cell>
          <cell r="AM298" t="str">
            <v/>
          </cell>
          <cell r="AN298">
            <v>0</v>
          </cell>
          <cell r="AO298">
            <v>0</v>
          </cell>
          <cell r="AP298">
            <v>0</v>
          </cell>
          <cell r="AQ298">
            <v>0</v>
          </cell>
          <cell r="AR298" t="str">
            <v>N</v>
          </cell>
          <cell r="AS298" t="str">
            <v>X</v>
          </cell>
          <cell r="AU298">
            <v>0</v>
          </cell>
          <cell r="AV298">
            <v>0</v>
          </cell>
        </row>
        <row r="299">
          <cell r="G299" t="str">
            <v>CTR50360</v>
          </cell>
          <cell r="H299" t="str">
            <v>Plan-VVGK administration fix (Total)</v>
          </cell>
          <cell r="I299" t="str">
            <v>Y</v>
          </cell>
          <cell r="J299" t="str">
            <v>X</v>
          </cell>
          <cell r="K299">
            <v>665</v>
          </cell>
          <cell r="L299" t="str">
            <v>C</v>
          </cell>
          <cell r="M299" t="str">
            <v>01/01/2007 00:00:00</v>
          </cell>
          <cell r="N299">
            <v>0</v>
          </cell>
          <cell r="O299">
            <v>0</v>
          </cell>
          <cell r="P299">
            <v>0</v>
          </cell>
          <cell r="Q299">
            <v>0</v>
          </cell>
          <cell r="R299">
            <v>0</v>
          </cell>
          <cell r="S299">
            <v>0</v>
          </cell>
          <cell r="T299">
            <v>0</v>
          </cell>
          <cell r="U299">
            <v>0</v>
          </cell>
          <cell r="V299">
            <v>0</v>
          </cell>
          <cell r="W299">
            <v>0</v>
          </cell>
          <cell r="X299">
            <v>0</v>
          </cell>
          <cell r="Y299">
            <v>0</v>
          </cell>
          <cell r="Z299">
            <v>2</v>
          </cell>
          <cell r="AA299">
            <v>1</v>
          </cell>
          <cell r="AB299">
            <v>1</v>
          </cell>
          <cell r="AC299">
            <v>2</v>
          </cell>
          <cell r="AD299">
            <v>1</v>
          </cell>
          <cell r="AE299">
            <v>1</v>
          </cell>
          <cell r="AF299">
            <v>1</v>
          </cell>
          <cell r="AG299">
            <v>2</v>
          </cell>
          <cell r="AH299">
            <v>1</v>
          </cell>
          <cell r="AI299">
            <v>1</v>
          </cell>
          <cell r="AJ299">
            <v>2</v>
          </cell>
          <cell r="AK299">
            <v>-1</v>
          </cell>
          <cell r="AL299">
            <v>-1</v>
          </cell>
          <cell r="AM299" t="str">
            <v/>
          </cell>
          <cell r="AN299">
            <v>0</v>
          </cell>
          <cell r="AO299">
            <v>0</v>
          </cell>
          <cell r="AP299">
            <v>0</v>
          </cell>
          <cell r="AQ299">
            <v>1</v>
          </cell>
          <cell r="AR299" t="str">
            <v>N</v>
          </cell>
          <cell r="AS299" t="str">
            <v>X</v>
          </cell>
          <cell r="AU299">
            <v>8</v>
          </cell>
          <cell r="AV299">
            <v>14</v>
          </cell>
        </row>
        <row r="300">
          <cell r="G300" t="str">
            <v>CTR505</v>
          </cell>
          <cell r="H300" t="str">
            <v>Total Cost Variances Plan-VVGK fix</v>
          </cell>
          <cell r="I300" t="str">
            <v>Y</v>
          </cell>
          <cell r="J300" t="str">
            <v>X</v>
          </cell>
          <cell r="K300">
            <v>670</v>
          </cell>
          <cell r="L300" t="str">
            <v>C</v>
          </cell>
          <cell r="M300" t="str">
            <v>01/01/2007 00:00:00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-1</v>
          </cell>
          <cell r="AL300">
            <v>0</v>
          </cell>
          <cell r="AM300" t="str">
            <v/>
          </cell>
          <cell r="AN300">
            <v>0</v>
          </cell>
          <cell r="AO300">
            <v>0</v>
          </cell>
          <cell r="AP300">
            <v>0</v>
          </cell>
          <cell r="AQ300">
            <v>0</v>
          </cell>
          <cell r="AR300" t="str">
            <v>N</v>
          </cell>
          <cell r="AS300" t="str">
            <v>X</v>
          </cell>
          <cell r="AU300">
            <v>0</v>
          </cell>
          <cell r="AV300">
            <v>0</v>
          </cell>
        </row>
        <row r="301">
          <cell r="G301" t="str">
            <v>CTR50365</v>
          </cell>
          <cell r="H301" t="str">
            <v>VVGK Admin.Structural (ELIM Only)</v>
          </cell>
          <cell r="I301" t="str">
            <v>Y</v>
          </cell>
          <cell r="J301" t="str">
            <v>E</v>
          </cell>
          <cell r="K301">
            <v>675</v>
          </cell>
          <cell r="L301" t="str">
            <v>C</v>
          </cell>
          <cell r="M301" t="str">
            <v>01/01/2007 00:00:00</v>
          </cell>
          <cell r="N301">
            <v>-991</v>
          </cell>
          <cell r="O301">
            <v>-991</v>
          </cell>
          <cell r="P301">
            <v>-991</v>
          </cell>
          <cell r="Q301">
            <v>-991</v>
          </cell>
          <cell r="R301">
            <v>-991</v>
          </cell>
          <cell r="S301">
            <v>-991</v>
          </cell>
          <cell r="T301">
            <v>-991</v>
          </cell>
          <cell r="U301">
            <v>-715</v>
          </cell>
          <cell r="V301">
            <v>-991</v>
          </cell>
          <cell r="W301">
            <v>-991</v>
          </cell>
          <cell r="X301">
            <v>-991</v>
          </cell>
          <cell r="Y301">
            <v>-978</v>
          </cell>
          <cell r="Z301">
            <v>-991</v>
          </cell>
          <cell r="AA301">
            <v>-991</v>
          </cell>
          <cell r="AB301">
            <v>-991</v>
          </cell>
          <cell r="AC301">
            <v>-991</v>
          </cell>
          <cell r="AD301">
            <v>-991</v>
          </cell>
          <cell r="AE301">
            <v>-991</v>
          </cell>
          <cell r="AF301">
            <v>-991</v>
          </cell>
          <cell r="AG301">
            <v>-715</v>
          </cell>
          <cell r="AH301">
            <v>-991</v>
          </cell>
          <cell r="AI301">
            <v>-991</v>
          </cell>
          <cell r="AJ301">
            <v>-991</v>
          </cell>
          <cell r="AK301">
            <v>-1</v>
          </cell>
          <cell r="AL301">
            <v>-978</v>
          </cell>
          <cell r="AM301" t="str">
            <v/>
          </cell>
          <cell r="AN301">
            <v>-11682</v>
          </cell>
          <cell r="AO301">
            <v>-11680</v>
          </cell>
          <cell r="AP301">
            <v>-11682</v>
          </cell>
          <cell r="AQ301">
            <v>-11680</v>
          </cell>
          <cell r="AR301" t="str">
            <v>N</v>
          </cell>
          <cell r="AS301" t="str">
            <v>X</v>
          </cell>
          <cell r="AU301">
            <v>-5946</v>
          </cell>
          <cell r="AV301">
            <v>-11603</v>
          </cell>
        </row>
        <row r="302">
          <cell r="G302" t="str">
            <v>CTR60090</v>
          </cell>
          <cell r="H302" t="str">
            <v>CC Payables (Actual)</v>
          </cell>
          <cell r="I302" t="str">
            <v>Y</v>
          </cell>
          <cell r="J302" t="str">
            <v>H</v>
          </cell>
          <cell r="K302">
            <v>677</v>
          </cell>
          <cell r="L302" t="str">
            <v>C</v>
          </cell>
          <cell r="M302" t="str">
            <v>01/01/2007 00:00:00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-1</v>
          </cell>
          <cell r="AL302">
            <v>1</v>
          </cell>
          <cell r="AM302" t="str">
            <v/>
          </cell>
          <cell r="AN302">
            <v>0</v>
          </cell>
          <cell r="AO302">
            <v>0</v>
          </cell>
          <cell r="AP302">
            <v>0</v>
          </cell>
          <cell r="AQ302">
            <v>0</v>
          </cell>
          <cell r="AR302" t="str">
            <v>N</v>
          </cell>
          <cell r="AS302" t="str">
            <v>X</v>
          </cell>
          <cell r="AU302">
            <v>0</v>
          </cell>
          <cell r="AV302">
            <v>1</v>
          </cell>
        </row>
        <row r="303">
          <cell r="G303" t="str">
            <v>CTR60100</v>
          </cell>
          <cell r="H303" t="str">
            <v>CC on Other Liabilities (Actual)</v>
          </cell>
          <cell r="I303" t="str">
            <v>Y</v>
          </cell>
          <cell r="J303" t="str">
            <v>H</v>
          </cell>
          <cell r="K303">
            <v>678</v>
          </cell>
          <cell r="L303" t="str">
            <v>C</v>
          </cell>
          <cell r="M303" t="str">
            <v>01/01/2007 00:00:00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-1</v>
          </cell>
          <cell r="AL303">
            <v>0</v>
          </cell>
          <cell r="AM303" t="str">
            <v/>
          </cell>
          <cell r="AN303">
            <v>0</v>
          </cell>
          <cell r="AO303">
            <v>0</v>
          </cell>
          <cell r="AP303">
            <v>0</v>
          </cell>
          <cell r="AQ303">
            <v>0</v>
          </cell>
          <cell r="AR303" t="str">
            <v>N</v>
          </cell>
          <cell r="AS303" t="str">
            <v>X</v>
          </cell>
          <cell r="AU303">
            <v>0</v>
          </cell>
          <cell r="AV303">
            <v>0</v>
          </cell>
        </row>
        <row r="304">
          <cell r="G304" t="str">
            <v>CTR60110</v>
          </cell>
          <cell r="H304" t="str">
            <v>CC on Accrual non Pension (Actual)</v>
          </cell>
          <cell r="I304" t="str">
            <v>Y</v>
          </cell>
          <cell r="J304" t="str">
            <v>H</v>
          </cell>
          <cell r="K304">
            <v>679</v>
          </cell>
          <cell r="L304" t="str">
            <v>C</v>
          </cell>
          <cell r="M304" t="str">
            <v>01/01/2007 00:00:00</v>
          </cell>
          <cell r="N304">
            <v>0</v>
          </cell>
          <cell r="O304">
            <v>0</v>
          </cell>
          <cell r="P304">
            <v>0</v>
          </cell>
          <cell r="Q304">
            <v>0</v>
          </cell>
          <cell r="R304">
            <v>0</v>
          </cell>
          <cell r="S304">
            <v>0</v>
          </cell>
          <cell r="T304">
            <v>0</v>
          </cell>
          <cell r="U304">
            <v>0</v>
          </cell>
          <cell r="V304">
            <v>0</v>
          </cell>
          <cell r="W304">
            <v>0</v>
          </cell>
          <cell r="X304">
            <v>0</v>
          </cell>
          <cell r="Y304">
            <v>0</v>
          </cell>
          <cell r="Z304">
            <v>-1</v>
          </cell>
          <cell r="AA304">
            <v>0</v>
          </cell>
          <cell r="AB304">
            <v>0</v>
          </cell>
          <cell r="AC304">
            <v>-1</v>
          </cell>
          <cell r="AD304">
            <v>0</v>
          </cell>
          <cell r="AE304">
            <v>0</v>
          </cell>
          <cell r="AF304">
            <v>0</v>
          </cell>
          <cell r="AG304">
            <v>-1</v>
          </cell>
          <cell r="AH304">
            <v>0</v>
          </cell>
          <cell r="AI304">
            <v>0</v>
          </cell>
          <cell r="AJ304">
            <v>-1</v>
          </cell>
          <cell r="AK304">
            <v>-1</v>
          </cell>
          <cell r="AL304">
            <v>0</v>
          </cell>
          <cell r="AM304" t="str">
            <v/>
          </cell>
          <cell r="AN304">
            <v>0</v>
          </cell>
          <cell r="AO304">
            <v>0</v>
          </cell>
          <cell r="AP304">
            <v>0</v>
          </cell>
          <cell r="AQ304">
            <v>0</v>
          </cell>
          <cell r="AR304" t="str">
            <v>N</v>
          </cell>
          <cell r="AS304" t="str">
            <v>X</v>
          </cell>
          <cell r="AU304">
            <v>-2</v>
          </cell>
          <cell r="AV304">
            <v>-4</v>
          </cell>
        </row>
        <row r="305">
          <cell r="G305" t="str">
            <v>CTR503</v>
          </cell>
          <cell r="H305" t="str">
            <v>TOTAL VVGK</v>
          </cell>
          <cell r="I305" t="str">
            <v>Y</v>
          </cell>
          <cell r="J305" t="str">
            <v>X</v>
          </cell>
          <cell r="K305">
            <v>680</v>
          </cell>
          <cell r="L305" t="str">
            <v>C</v>
          </cell>
          <cell r="M305" t="str">
            <v>01/01/2007 00:00:00</v>
          </cell>
          <cell r="N305">
            <v>-991</v>
          </cell>
          <cell r="O305">
            <v>-991</v>
          </cell>
          <cell r="P305">
            <v>-991</v>
          </cell>
          <cell r="Q305">
            <v>-991</v>
          </cell>
          <cell r="R305">
            <v>-991</v>
          </cell>
          <cell r="S305">
            <v>-991</v>
          </cell>
          <cell r="T305">
            <v>-991</v>
          </cell>
          <cell r="U305">
            <v>-715</v>
          </cell>
          <cell r="V305">
            <v>-991</v>
          </cell>
          <cell r="W305">
            <v>-991</v>
          </cell>
          <cell r="X305">
            <v>-991</v>
          </cell>
          <cell r="Y305">
            <v>-978</v>
          </cell>
          <cell r="Z305">
            <v>-989</v>
          </cell>
          <cell r="AA305">
            <v>-992</v>
          </cell>
          <cell r="AB305">
            <v>-988</v>
          </cell>
          <cell r="AC305">
            <v>-987</v>
          </cell>
          <cell r="AD305">
            <v>-991</v>
          </cell>
          <cell r="AE305">
            <v>-991</v>
          </cell>
          <cell r="AF305">
            <v>-989</v>
          </cell>
          <cell r="AG305">
            <v>-711</v>
          </cell>
          <cell r="AH305">
            <v>-990</v>
          </cell>
          <cell r="AI305">
            <v>-989</v>
          </cell>
          <cell r="AJ305">
            <v>-987</v>
          </cell>
          <cell r="AK305">
            <v>-1</v>
          </cell>
          <cell r="AL305">
            <v>-980</v>
          </cell>
          <cell r="AM305" t="str">
            <v/>
          </cell>
          <cell r="AN305">
            <v>-11682</v>
          </cell>
          <cell r="AO305">
            <v>-11680</v>
          </cell>
          <cell r="AP305">
            <v>-11684</v>
          </cell>
          <cell r="AQ305">
            <v>-11678</v>
          </cell>
          <cell r="AR305" t="str">
            <v>N</v>
          </cell>
          <cell r="AS305" t="str">
            <v>X</v>
          </cell>
          <cell r="AU305">
            <v>-5938</v>
          </cell>
          <cell r="AV305">
            <v>-11584</v>
          </cell>
        </row>
        <row r="306">
          <cell r="G306" t="str">
            <v>CTR504</v>
          </cell>
          <cell r="H306" t="str">
            <v>Other income &amp; deductions</v>
          </cell>
          <cell r="I306" t="str">
            <v>Y</v>
          </cell>
          <cell r="J306" t="str">
            <v>X</v>
          </cell>
          <cell r="K306">
            <v>700</v>
          </cell>
          <cell r="L306" t="str">
            <v>C</v>
          </cell>
          <cell r="M306" t="str">
            <v>01/01/2007 00:00:00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-1</v>
          </cell>
          <cell r="AL306">
            <v>0</v>
          </cell>
          <cell r="AM306" t="str">
            <v/>
          </cell>
          <cell r="AN306">
            <v>0</v>
          </cell>
          <cell r="AO306">
            <v>0</v>
          </cell>
          <cell r="AP306">
            <v>0</v>
          </cell>
          <cell r="AQ306">
            <v>0</v>
          </cell>
          <cell r="AR306" t="str">
            <v>N</v>
          </cell>
          <cell r="AS306" t="str">
            <v>X</v>
          </cell>
          <cell r="AU306">
            <v>0</v>
          </cell>
          <cell r="AV306">
            <v>0</v>
          </cell>
        </row>
        <row r="307">
          <cell r="G307" t="str">
            <v>CTR60130</v>
          </cell>
          <cell r="H307" t="str">
            <v>Fin. Income (w/o liquid assets &amp; mrkt. sec.)</v>
          </cell>
          <cell r="I307" t="str">
            <v>Y</v>
          </cell>
          <cell r="J307" t="str">
            <v>H</v>
          </cell>
          <cell r="K307">
            <v>705</v>
          </cell>
          <cell r="L307" t="str">
            <v>C</v>
          </cell>
          <cell r="M307" t="str">
            <v>01/01/2007 00:00:00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-1</v>
          </cell>
          <cell r="AL307">
            <v>0</v>
          </cell>
          <cell r="AM307" t="str">
            <v/>
          </cell>
          <cell r="AN307">
            <v>0</v>
          </cell>
          <cell r="AO307">
            <v>0</v>
          </cell>
          <cell r="AP307">
            <v>0</v>
          </cell>
          <cell r="AQ307">
            <v>0</v>
          </cell>
          <cell r="AR307" t="str">
            <v>N</v>
          </cell>
          <cell r="AS307" t="str">
            <v>X</v>
          </cell>
          <cell r="AU307">
            <v>0</v>
          </cell>
          <cell r="AV307">
            <v>0</v>
          </cell>
        </row>
        <row r="308">
          <cell r="G308" t="str">
            <v>CTR60070</v>
          </cell>
          <cell r="H308" t="str">
            <v>Eco. Dep. of adjusted Goodwill</v>
          </cell>
          <cell r="I308" t="str">
            <v>Y</v>
          </cell>
          <cell r="J308" t="str">
            <v>H</v>
          </cell>
          <cell r="K308">
            <v>710</v>
          </cell>
          <cell r="L308" t="str">
            <v>C</v>
          </cell>
          <cell r="M308" t="str">
            <v>01/01/2007 00:00:00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-1</v>
          </cell>
          <cell r="AL308">
            <v>0</v>
          </cell>
          <cell r="AM308" t="str">
            <v/>
          </cell>
          <cell r="AN308">
            <v>0</v>
          </cell>
          <cell r="AO308">
            <v>0</v>
          </cell>
          <cell r="AP308">
            <v>0</v>
          </cell>
          <cell r="AQ308">
            <v>0</v>
          </cell>
          <cell r="AR308" t="str">
            <v>N</v>
          </cell>
          <cell r="AS308" t="str">
            <v>X</v>
          </cell>
          <cell r="AU308">
            <v>0</v>
          </cell>
          <cell r="AV308">
            <v>0</v>
          </cell>
        </row>
        <row r="309">
          <cell r="G309" t="str">
            <v>CTR60080</v>
          </cell>
          <cell r="H309" t="str">
            <v>CC Goodwill / Land</v>
          </cell>
          <cell r="I309" t="str">
            <v>Y</v>
          </cell>
          <cell r="J309" t="str">
            <v>H</v>
          </cell>
          <cell r="K309">
            <v>715</v>
          </cell>
          <cell r="L309" t="str">
            <v>C</v>
          </cell>
          <cell r="M309" t="str">
            <v>01/01/2007 00:00:00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-1</v>
          </cell>
          <cell r="AL309">
            <v>0</v>
          </cell>
          <cell r="AM309" t="str">
            <v/>
          </cell>
          <cell r="AN309">
            <v>0</v>
          </cell>
          <cell r="AO309">
            <v>0</v>
          </cell>
          <cell r="AP309">
            <v>0</v>
          </cell>
          <cell r="AQ309">
            <v>0</v>
          </cell>
          <cell r="AR309" t="str">
            <v>N</v>
          </cell>
          <cell r="AS309" t="str">
            <v>X</v>
          </cell>
          <cell r="AU309">
            <v>0</v>
          </cell>
          <cell r="AV309">
            <v>0</v>
          </cell>
        </row>
        <row r="310">
          <cell r="G310" t="str">
            <v>CTR506</v>
          </cell>
          <cell r="H310" t="str">
            <v>BE / DB5 from 01.2002 onwards</v>
          </cell>
          <cell r="I310" t="str">
            <v>Y</v>
          </cell>
          <cell r="J310" t="str">
            <v>X</v>
          </cell>
          <cell r="K310">
            <v>725</v>
          </cell>
          <cell r="L310" t="str">
            <v>C</v>
          </cell>
          <cell r="M310" t="str">
            <v>01/01/2007 00:00:00</v>
          </cell>
          <cell r="N310">
            <v>-835</v>
          </cell>
          <cell r="O310">
            <v>-880</v>
          </cell>
          <cell r="P310">
            <v>-970</v>
          </cell>
          <cell r="Q310">
            <v>-777</v>
          </cell>
          <cell r="R310">
            <v>-846</v>
          </cell>
          <cell r="S310">
            <v>-188</v>
          </cell>
          <cell r="T310">
            <v>1029</v>
          </cell>
          <cell r="U310">
            <v>809</v>
          </cell>
          <cell r="V310">
            <v>1447</v>
          </cell>
          <cell r="W310">
            <v>1424</v>
          </cell>
          <cell r="X310">
            <v>1482</v>
          </cell>
          <cell r="Y310">
            <v>899</v>
          </cell>
          <cell r="Z310">
            <v>-17566</v>
          </cell>
          <cell r="AA310">
            <v>-16301</v>
          </cell>
          <cell r="AB310">
            <v>-18584</v>
          </cell>
          <cell r="AC310">
            <v>-14802</v>
          </cell>
          <cell r="AD310">
            <v>-16879</v>
          </cell>
          <cell r="AE310">
            <v>-16043</v>
          </cell>
          <cell r="AF310">
            <v>-15270</v>
          </cell>
          <cell r="AG310">
            <v>-8809</v>
          </cell>
          <cell r="AH310">
            <v>-15421</v>
          </cell>
          <cell r="AI310">
            <v>-15890</v>
          </cell>
          <cell r="AJ310">
            <v>-15222</v>
          </cell>
          <cell r="AK310">
            <v>-1</v>
          </cell>
          <cell r="AL310">
            <v>-11592</v>
          </cell>
          <cell r="AM310" t="str">
            <v/>
          </cell>
          <cell r="AN310">
            <v>-10292</v>
          </cell>
          <cell r="AO310">
            <v>-6741</v>
          </cell>
          <cell r="AP310">
            <v>-186726</v>
          </cell>
          <cell r="AQ310">
            <v>-182516</v>
          </cell>
          <cell r="AR310" t="str">
            <v>N</v>
          </cell>
          <cell r="AS310" t="str">
            <v>X</v>
          </cell>
          <cell r="AU310">
            <v>-100175</v>
          </cell>
          <cell r="AV310">
            <v>-182379</v>
          </cell>
        </row>
        <row r="311">
          <cell r="G311" t="str">
            <v>CTR5081</v>
          </cell>
          <cell r="H311" t="str">
            <v>Thereof depreciation</v>
          </cell>
          <cell r="I311" t="str">
            <v>Y</v>
          </cell>
          <cell r="J311" t="str">
            <v>O</v>
          </cell>
          <cell r="K311">
            <v>730</v>
          </cell>
          <cell r="L311" t="str">
            <v>C</v>
          </cell>
          <cell r="M311" t="str">
            <v>01/01/2007 00:00:00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-1</v>
          </cell>
          <cell r="AL311">
            <v>0</v>
          </cell>
          <cell r="AM311" t="str">
            <v/>
          </cell>
          <cell r="AN311">
            <v>0</v>
          </cell>
          <cell r="AO311">
            <v>0</v>
          </cell>
          <cell r="AP311">
            <v>1</v>
          </cell>
          <cell r="AQ311">
            <v>1</v>
          </cell>
          <cell r="AR311" t="str">
            <v>N</v>
          </cell>
          <cell r="AS311" t="str">
            <v>X</v>
          </cell>
          <cell r="AU311">
            <v>0</v>
          </cell>
          <cell r="AV311">
            <v>0</v>
          </cell>
        </row>
        <row r="312">
          <cell r="G312" t="str">
            <v>CTR5071</v>
          </cell>
          <cell r="H312" t="str">
            <v>Thereof personal costs prop</v>
          </cell>
          <cell r="I312" t="str">
            <v>Y</v>
          </cell>
          <cell r="J312" t="str">
            <v>O</v>
          </cell>
          <cell r="K312">
            <v>733</v>
          </cell>
          <cell r="L312" t="str">
            <v>C</v>
          </cell>
          <cell r="M312" t="str">
            <v>01/01/2007 00:00:00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1</v>
          </cell>
          <cell r="AC312">
            <v>1</v>
          </cell>
          <cell r="AD312">
            <v>0</v>
          </cell>
          <cell r="AE312">
            <v>1</v>
          </cell>
          <cell r="AF312">
            <v>0</v>
          </cell>
          <cell r="AG312">
            <v>0</v>
          </cell>
          <cell r="AH312">
            <v>0</v>
          </cell>
          <cell r="AI312">
            <v>0</v>
          </cell>
          <cell r="AJ312">
            <v>-1</v>
          </cell>
          <cell r="AK312">
            <v>-1</v>
          </cell>
          <cell r="AL312">
            <v>0</v>
          </cell>
          <cell r="AM312" t="str">
            <v/>
          </cell>
          <cell r="AN312">
            <v>0</v>
          </cell>
          <cell r="AO312">
            <v>0</v>
          </cell>
          <cell r="AP312">
            <v>0</v>
          </cell>
          <cell r="AQ312">
            <v>0</v>
          </cell>
          <cell r="AR312" t="str">
            <v>N</v>
          </cell>
          <cell r="AS312" t="str">
            <v>X</v>
          </cell>
          <cell r="AU312">
            <v>3</v>
          </cell>
          <cell r="AV312">
            <v>2</v>
          </cell>
        </row>
        <row r="313">
          <cell r="G313" t="str">
            <v>CTR5082</v>
          </cell>
          <cell r="H313" t="str">
            <v>Thereof personal costs struc</v>
          </cell>
          <cell r="I313" t="str">
            <v>Y</v>
          </cell>
          <cell r="J313" t="str">
            <v>O</v>
          </cell>
          <cell r="K313">
            <v>736</v>
          </cell>
          <cell r="L313" t="str">
            <v>C</v>
          </cell>
          <cell r="M313" t="str">
            <v>01/01/2007 00:00:00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-1</v>
          </cell>
          <cell r="AL313">
            <v>0</v>
          </cell>
          <cell r="AM313" t="str">
            <v/>
          </cell>
          <cell r="AN313">
            <v>0</v>
          </cell>
          <cell r="AO313">
            <v>0</v>
          </cell>
          <cell r="AP313">
            <v>-1</v>
          </cell>
          <cell r="AQ313">
            <v>0</v>
          </cell>
          <cell r="AR313" t="str">
            <v>N</v>
          </cell>
          <cell r="AS313" t="str">
            <v>X</v>
          </cell>
          <cell r="AU313">
            <v>0</v>
          </cell>
          <cell r="AV313">
            <v>0</v>
          </cell>
        </row>
        <row r="314">
          <cell r="G314" t="str">
            <v>CTR50165</v>
          </cell>
          <cell r="H314" t="str">
            <v>Total CC on Stocks &amp; Assets</v>
          </cell>
          <cell r="I314" t="str">
            <v>Y</v>
          </cell>
          <cell r="J314" t="str">
            <v>O</v>
          </cell>
          <cell r="K314">
            <v>740</v>
          </cell>
          <cell r="L314" t="str">
            <v>C</v>
          </cell>
          <cell r="M314" t="str">
            <v>01/01/2007 00:00:00</v>
          </cell>
          <cell r="N314">
            <v>0</v>
          </cell>
          <cell r="O314">
            <v>0</v>
          </cell>
          <cell r="P314">
            <v>0</v>
          </cell>
          <cell r="Q314">
            <v>0</v>
          </cell>
          <cell r="R314">
            <v>0</v>
          </cell>
          <cell r="S314">
            <v>0</v>
          </cell>
          <cell r="T314">
            <v>0</v>
          </cell>
          <cell r="U314">
            <v>0</v>
          </cell>
          <cell r="V314">
            <v>0</v>
          </cell>
          <cell r="W314">
            <v>0</v>
          </cell>
          <cell r="X314">
            <v>0</v>
          </cell>
          <cell r="Y314">
            <v>0</v>
          </cell>
          <cell r="Z314">
            <v>1</v>
          </cell>
          <cell r="AA314">
            <v>0</v>
          </cell>
          <cell r="AB314">
            <v>0</v>
          </cell>
          <cell r="AC314">
            <v>0</v>
          </cell>
          <cell r="AD314">
            <v>0</v>
          </cell>
          <cell r="AE314">
            <v>0</v>
          </cell>
          <cell r="AF314">
            <v>-1</v>
          </cell>
          <cell r="AG314">
            <v>0</v>
          </cell>
          <cell r="AH314">
            <v>-1</v>
          </cell>
          <cell r="AI314">
            <v>-1</v>
          </cell>
          <cell r="AJ314">
            <v>1</v>
          </cell>
          <cell r="AK314">
            <v>-1</v>
          </cell>
          <cell r="AL314">
            <v>-1</v>
          </cell>
          <cell r="AM314" t="str">
            <v/>
          </cell>
          <cell r="AN314">
            <v>0</v>
          </cell>
          <cell r="AO314">
            <v>0</v>
          </cell>
          <cell r="AP314">
            <v>0</v>
          </cell>
          <cell r="AQ314">
            <v>-1</v>
          </cell>
          <cell r="AR314" t="str">
            <v>N</v>
          </cell>
          <cell r="AS314" t="str">
            <v>X</v>
          </cell>
          <cell r="AU314">
            <v>1</v>
          </cell>
          <cell r="AV314">
            <v>-2</v>
          </cell>
        </row>
        <row r="315">
          <cell r="G315" t="str">
            <v>CTR50167</v>
          </cell>
          <cell r="H315" t="str">
            <v>Total ED on Stocks &amp; Assets</v>
          </cell>
          <cell r="I315" t="str">
            <v>Y</v>
          </cell>
          <cell r="J315" t="str">
            <v>O</v>
          </cell>
          <cell r="K315">
            <v>742</v>
          </cell>
          <cell r="L315" t="str">
            <v>C</v>
          </cell>
          <cell r="M315" t="str">
            <v>01/01/2007 00:00:00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-1</v>
          </cell>
          <cell r="AL315">
            <v>0</v>
          </cell>
          <cell r="AM315" t="str">
            <v/>
          </cell>
          <cell r="AN315">
            <v>0</v>
          </cell>
          <cell r="AO315">
            <v>0</v>
          </cell>
          <cell r="AP315">
            <v>-1</v>
          </cell>
          <cell r="AQ315">
            <v>-1</v>
          </cell>
          <cell r="AR315" t="str">
            <v>N</v>
          </cell>
          <cell r="AS315" t="str">
            <v>X</v>
          </cell>
          <cell r="AU315">
            <v>0</v>
          </cell>
          <cell r="AV315">
            <v>0</v>
          </cell>
        </row>
        <row r="316">
          <cell r="G316" t="str">
            <v>PL0010</v>
          </cell>
          <cell r="H316" t="str">
            <v>+ Sales to third parties domestic</v>
          </cell>
          <cell r="I316" t="str">
            <v>Y</v>
          </cell>
          <cell r="J316" t="str">
            <v>X</v>
          </cell>
          <cell r="K316">
            <v>10</v>
          </cell>
          <cell r="L316" t="str">
            <v>C</v>
          </cell>
          <cell r="M316" t="str">
            <v>01/01/2007 00:00:00</v>
          </cell>
          <cell r="N316">
            <v>19368</v>
          </cell>
          <cell r="O316">
            <v>17904</v>
          </cell>
          <cell r="P316">
            <v>20533</v>
          </cell>
          <cell r="Q316">
            <v>16389</v>
          </cell>
          <cell r="R316">
            <v>18652</v>
          </cell>
          <cell r="S316">
            <v>18842</v>
          </cell>
          <cell r="T316">
            <v>17067</v>
          </cell>
          <cell r="U316">
            <v>8859</v>
          </cell>
          <cell r="V316">
            <v>18935</v>
          </cell>
          <cell r="W316">
            <v>19098</v>
          </cell>
          <cell r="X316">
            <v>18577</v>
          </cell>
          <cell r="Y316">
            <v>13215</v>
          </cell>
          <cell r="Z316">
            <v>18334</v>
          </cell>
          <cell r="AA316">
            <v>16963</v>
          </cell>
          <cell r="AB316">
            <v>19466</v>
          </cell>
          <cell r="AC316">
            <v>15507</v>
          </cell>
          <cell r="AD316">
            <v>17714</v>
          </cell>
          <cell r="AE316">
            <v>17857</v>
          </cell>
          <cell r="AF316">
            <v>16083</v>
          </cell>
          <cell r="AG316">
            <v>8112</v>
          </cell>
          <cell r="AH316">
            <v>17951</v>
          </cell>
          <cell r="AI316">
            <v>18067</v>
          </cell>
          <cell r="AJ316">
            <v>17733</v>
          </cell>
          <cell r="AK316">
            <v>-1</v>
          </cell>
          <cell r="AL316">
            <v>12468</v>
          </cell>
          <cell r="AM316" t="str">
            <v/>
          </cell>
          <cell r="AN316">
            <v>186035</v>
          </cell>
          <cell r="AO316">
            <v>174506</v>
          </cell>
          <cell r="AP316">
            <v>172428</v>
          </cell>
          <cell r="AQ316">
            <v>158322</v>
          </cell>
          <cell r="AR316" t="str">
            <v>N</v>
          </cell>
          <cell r="AS316" t="str">
            <v>X</v>
          </cell>
          <cell r="AU316">
            <v>105841</v>
          </cell>
          <cell r="AV316">
            <v>196255</v>
          </cell>
        </row>
        <row r="317">
          <cell r="G317" t="str">
            <v>PL0015</v>
          </cell>
          <cell r="H317" t="str">
            <v>+ Sales to third parties abroad</v>
          </cell>
          <cell r="I317" t="str">
            <v>Y</v>
          </cell>
          <cell r="J317" t="str">
            <v>X</v>
          </cell>
          <cell r="K317">
            <v>20</v>
          </cell>
          <cell r="L317" t="str">
            <v>C</v>
          </cell>
          <cell r="M317" t="str">
            <v>01/01/2007 00:00:00</v>
          </cell>
          <cell r="N317">
            <v>28238</v>
          </cell>
          <cell r="O317">
            <v>26789</v>
          </cell>
          <cell r="P317">
            <v>30675</v>
          </cell>
          <cell r="Q317">
            <v>24607</v>
          </cell>
          <cell r="R317">
            <v>28361</v>
          </cell>
          <cell r="S317">
            <v>34397</v>
          </cell>
          <cell r="T317">
            <v>30424</v>
          </cell>
          <cell r="U317">
            <v>17459</v>
          </cell>
          <cell r="V317">
            <v>33870</v>
          </cell>
          <cell r="W317">
            <v>37102</v>
          </cell>
          <cell r="X317">
            <v>36684</v>
          </cell>
          <cell r="Y317">
            <v>29612</v>
          </cell>
          <cell r="Z317">
            <v>23296</v>
          </cell>
          <cell r="AA317">
            <v>22354</v>
          </cell>
          <cell r="AB317">
            <v>25515</v>
          </cell>
          <cell r="AC317">
            <v>20621</v>
          </cell>
          <cell r="AD317">
            <v>24113</v>
          </cell>
          <cell r="AE317">
            <v>30331</v>
          </cell>
          <cell r="AF317">
            <v>23347</v>
          </cell>
          <cell r="AG317">
            <v>11589</v>
          </cell>
          <cell r="AH317">
            <v>26394</v>
          </cell>
          <cell r="AI317">
            <v>29239</v>
          </cell>
          <cell r="AJ317">
            <v>30366</v>
          </cell>
          <cell r="AK317">
            <v>-1</v>
          </cell>
          <cell r="AL317">
            <v>24056</v>
          </cell>
          <cell r="AM317" t="str">
            <v/>
          </cell>
          <cell r="AN317">
            <v>418319</v>
          </cell>
          <cell r="AO317">
            <v>426599</v>
          </cell>
          <cell r="AP317">
            <v>333190</v>
          </cell>
          <cell r="AQ317">
            <v>335194</v>
          </cell>
          <cell r="AR317" t="str">
            <v>N</v>
          </cell>
          <cell r="AS317" t="str">
            <v>X</v>
          </cell>
          <cell r="AU317">
            <v>146230</v>
          </cell>
          <cell r="AV317">
            <v>291221</v>
          </cell>
        </row>
        <row r="318">
          <cell r="G318" t="str">
            <v>PL0020</v>
          </cell>
          <cell r="H318" t="str">
            <v>= Sales to third parties total</v>
          </cell>
          <cell r="I318" t="str">
            <v>Y</v>
          </cell>
          <cell r="J318" t="str">
            <v>X</v>
          </cell>
          <cell r="K318">
            <v>25</v>
          </cell>
          <cell r="L318" t="str">
            <v>C</v>
          </cell>
          <cell r="M318" t="str">
            <v>01/01/2007 00:00:00</v>
          </cell>
          <cell r="N318">
            <v>47606</v>
          </cell>
          <cell r="O318">
            <v>44693</v>
          </cell>
          <cell r="P318">
            <v>51208</v>
          </cell>
          <cell r="Q318">
            <v>40996</v>
          </cell>
          <cell r="R318">
            <v>47013</v>
          </cell>
          <cell r="S318">
            <v>53239</v>
          </cell>
          <cell r="T318">
            <v>47491</v>
          </cell>
          <cell r="U318">
            <v>26318</v>
          </cell>
          <cell r="V318">
            <v>52805</v>
          </cell>
          <cell r="W318">
            <v>56200</v>
          </cell>
          <cell r="X318">
            <v>55261</v>
          </cell>
          <cell r="Y318">
            <v>42827</v>
          </cell>
          <cell r="Z318">
            <v>41630</v>
          </cell>
          <cell r="AA318">
            <v>39317</v>
          </cell>
          <cell r="AB318">
            <v>44981</v>
          </cell>
          <cell r="AC318">
            <v>36128</v>
          </cell>
          <cell r="AD318">
            <v>41827</v>
          </cell>
          <cell r="AE318">
            <v>48188</v>
          </cell>
          <cell r="AF318">
            <v>39430</v>
          </cell>
          <cell r="AG318">
            <v>19701</v>
          </cell>
          <cell r="AH318">
            <v>44345</v>
          </cell>
          <cell r="AI318">
            <v>47306</v>
          </cell>
          <cell r="AJ318">
            <v>48099</v>
          </cell>
          <cell r="AK318">
            <v>-1</v>
          </cell>
          <cell r="AL318">
            <v>36524</v>
          </cell>
          <cell r="AM318" t="str">
            <v/>
          </cell>
          <cell r="AN318">
            <v>604354</v>
          </cell>
          <cell r="AO318">
            <v>601105</v>
          </cell>
          <cell r="AP318">
            <v>505618</v>
          </cell>
          <cell r="AQ318">
            <v>493516</v>
          </cell>
          <cell r="AR318" t="str">
            <v>N</v>
          </cell>
          <cell r="AS318" t="str">
            <v>X</v>
          </cell>
          <cell r="AU318">
            <v>252071</v>
          </cell>
          <cell r="AV318">
            <v>487476</v>
          </cell>
        </row>
        <row r="319">
          <cell r="G319" t="str">
            <v>PL0050</v>
          </cell>
          <cell r="H319" t="str">
            <v>+ Internal sales total</v>
          </cell>
          <cell r="I319" t="str">
            <v>Y</v>
          </cell>
          <cell r="J319" t="str">
            <v>X</v>
          </cell>
          <cell r="K319">
            <v>30</v>
          </cell>
          <cell r="L319" t="str">
            <v>C</v>
          </cell>
          <cell r="M319" t="str">
            <v>01/01/2007 00:00:00</v>
          </cell>
          <cell r="N319">
            <v>4713</v>
          </cell>
          <cell r="O319">
            <v>4662</v>
          </cell>
          <cell r="P319">
            <v>3895</v>
          </cell>
          <cell r="Q319">
            <v>3603</v>
          </cell>
          <cell r="R319">
            <v>3734</v>
          </cell>
          <cell r="S319">
            <v>3741</v>
          </cell>
          <cell r="T319">
            <v>3719</v>
          </cell>
          <cell r="U319">
            <v>3266</v>
          </cell>
          <cell r="V319">
            <v>3770</v>
          </cell>
          <cell r="W319">
            <v>3796</v>
          </cell>
          <cell r="X319">
            <v>3649</v>
          </cell>
          <cell r="Y319">
            <v>3432</v>
          </cell>
          <cell r="Z319">
            <v>3493</v>
          </cell>
          <cell r="AA319">
            <v>3486</v>
          </cell>
          <cell r="AB319">
            <v>3394</v>
          </cell>
          <cell r="AC319">
            <v>3189</v>
          </cell>
          <cell r="AD319">
            <v>3299</v>
          </cell>
          <cell r="AE319">
            <v>3284</v>
          </cell>
          <cell r="AF319">
            <v>3262</v>
          </cell>
          <cell r="AG319">
            <v>2917</v>
          </cell>
          <cell r="AH319">
            <v>3313</v>
          </cell>
          <cell r="AI319">
            <v>3317</v>
          </cell>
          <cell r="AJ319">
            <v>3257</v>
          </cell>
          <cell r="AK319">
            <v>-1</v>
          </cell>
          <cell r="AL319">
            <v>3083</v>
          </cell>
          <cell r="AM319" t="str">
            <v/>
          </cell>
          <cell r="AN319">
            <v>45299</v>
          </cell>
          <cell r="AO319">
            <v>46216</v>
          </cell>
          <cell r="AP319">
            <v>40137</v>
          </cell>
          <cell r="AQ319">
            <v>41225</v>
          </cell>
          <cell r="AR319" t="str">
            <v>N</v>
          </cell>
          <cell r="AS319" t="str">
            <v>X</v>
          </cell>
          <cell r="AU319">
            <v>20145</v>
          </cell>
          <cell r="AV319">
            <v>39294</v>
          </cell>
        </row>
        <row r="320">
          <cell r="G320" t="str">
            <v>PL0055</v>
          </cell>
          <cell r="H320" t="str">
            <v>+ Internal deliveries  to AA</v>
          </cell>
          <cell r="I320" t="str">
            <v>Y</v>
          </cell>
          <cell r="J320" t="str">
            <v>O</v>
          </cell>
          <cell r="K320">
            <v>40</v>
          </cell>
          <cell r="L320" t="str">
            <v>C</v>
          </cell>
          <cell r="M320" t="str">
            <v>01/01/2007 00:00:00</v>
          </cell>
          <cell r="N320">
            <v>6705</v>
          </cell>
          <cell r="O320">
            <v>6375</v>
          </cell>
          <cell r="P320">
            <v>7282</v>
          </cell>
          <cell r="Q320">
            <v>5831</v>
          </cell>
          <cell r="R320">
            <v>6148</v>
          </cell>
          <cell r="S320">
            <v>6922</v>
          </cell>
          <cell r="T320">
            <v>6138</v>
          </cell>
          <cell r="U320">
            <v>5246</v>
          </cell>
          <cell r="V320">
            <v>6663</v>
          </cell>
          <cell r="W320">
            <v>6997</v>
          </cell>
          <cell r="X320">
            <v>6325</v>
          </cell>
          <cell r="Y320">
            <v>5122</v>
          </cell>
          <cell r="Z320">
            <v>6215</v>
          </cell>
          <cell r="AA320">
            <v>5930</v>
          </cell>
          <cell r="AB320">
            <v>6770</v>
          </cell>
          <cell r="AC320">
            <v>5408</v>
          </cell>
          <cell r="AD320">
            <v>5703</v>
          </cell>
          <cell r="AE320">
            <v>6455</v>
          </cell>
          <cell r="AF320">
            <v>5671</v>
          </cell>
          <cell r="AG320">
            <v>4890</v>
          </cell>
          <cell r="AH320">
            <v>6196</v>
          </cell>
          <cell r="AI320">
            <v>6507</v>
          </cell>
          <cell r="AJ320">
            <v>5924</v>
          </cell>
          <cell r="AK320">
            <v>-1</v>
          </cell>
          <cell r="AL320">
            <v>4766</v>
          </cell>
          <cell r="AM320" t="str">
            <v/>
          </cell>
          <cell r="AN320">
            <v>79067</v>
          </cell>
          <cell r="AO320">
            <v>83187</v>
          </cell>
          <cell r="AP320">
            <v>73853</v>
          </cell>
          <cell r="AQ320">
            <v>78099</v>
          </cell>
          <cell r="AR320" t="str">
            <v>N</v>
          </cell>
          <cell r="AS320" t="str">
            <v>X</v>
          </cell>
          <cell r="AU320">
            <v>36481</v>
          </cell>
          <cell r="AV320">
            <v>70435</v>
          </cell>
        </row>
        <row r="321">
          <cell r="G321" t="str">
            <v>PL0060</v>
          </cell>
          <cell r="H321" t="str">
            <v>+ Other internal deliveries</v>
          </cell>
          <cell r="I321" t="str">
            <v>Y</v>
          </cell>
          <cell r="J321" t="str">
            <v>X</v>
          </cell>
          <cell r="K321">
            <v>50</v>
          </cell>
          <cell r="L321" t="str">
            <v>C</v>
          </cell>
          <cell r="M321" t="str">
            <v>01/01/2007 00:00:00</v>
          </cell>
          <cell r="N321">
            <v>37289</v>
          </cell>
          <cell r="O321">
            <v>34353</v>
          </cell>
          <cell r="P321">
            <v>38751</v>
          </cell>
          <cell r="Q321">
            <v>31198</v>
          </cell>
          <cell r="R321">
            <v>34917</v>
          </cell>
          <cell r="S321">
            <v>33424</v>
          </cell>
          <cell r="T321">
            <v>35868</v>
          </cell>
          <cell r="U321">
            <v>20945</v>
          </cell>
          <cell r="V321">
            <v>36815</v>
          </cell>
          <cell r="W321">
            <v>37151</v>
          </cell>
          <cell r="X321">
            <v>34910</v>
          </cell>
          <cell r="Y321">
            <v>27847</v>
          </cell>
          <cell r="Z321">
            <v>14517</v>
          </cell>
          <cell r="AA321">
            <v>13365</v>
          </cell>
          <cell r="AB321">
            <v>15225</v>
          </cell>
          <cell r="AC321">
            <v>12513</v>
          </cell>
          <cell r="AD321">
            <v>14016</v>
          </cell>
          <cell r="AE321">
            <v>12504</v>
          </cell>
          <cell r="AF321">
            <v>12166</v>
          </cell>
          <cell r="AG321">
            <v>6217</v>
          </cell>
          <cell r="AH321">
            <v>13182</v>
          </cell>
          <cell r="AI321">
            <v>13190</v>
          </cell>
          <cell r="AJ321">
            <v>12650</v>
          </cell>
          <cell r="AK321">
            <v>-1</v>
          </cell>
          <cell r="AL321">
            <v>10388</v>
          </cell>
          <cell r="AM321" t="str">
            <v/>
          </cell>
          <cell r="AN321">
            <v>397513</v>
          </cell>
          <cell r="AO321">
            <v>414800</v>
          </cell>
          <cell r="AP321">
            <v>129044</v>
          </cell>
          <cell r="AQ321">
            <v>131262</v>
          </cell>
          <cell r="AR321" t="str">
            <v>N</v>
          </cell>
          <cell r="AS321" t="str">
            <v>X</v>
          </cell>
          <cell r="AU321">
            <v>82140</v>
          </cell>
          <cell r="AV321">
            <v>149933</v>
          </cell>
        </row>
        <row r="322">
          <cell r="G322" t="str">
            <v>PL00</v>
          </cell>
          <cell r="H322" t="str">
            <v>= (NGU) Total Net sales &amp; oper. revenue</v>
          </cell>
          <cell r="I322" t="str">
            <v>Y</v>
          </cell>
          <cell r="J322" t="str">
            <v>X</v>
          </cell>
          <cell r="K322">
            <v>60</v>
          </cell>
          <cell r="L322" t="str">
            <v>C</v>
          </cell>
          <cell r="M322" t="str">
            <v>01/01/2007 00:00:00</v>
          </cell>
          <cell r="N322">
            <v>96313</v>
          </cell>
          <cell r="O322">
            <v>90083</v>
          </cell>
          <cell r="P322">
            <v>101136</v>
          </cell>
          <cell r="Q322">
            <v>81628</v>
          </cell>
          <cell r="R322">
            <v>91812</v>
          </cell>
          <cell r="S322">
            <v>97326</v>
          </cell>
          <cell r="T322">
            <v>93216</v>
          </cell>
          <cell r="U322">
            <v>55775</v>
          </cell>
          <cell r="V322">
            <v>100053</v>
          </cell>
          <cell r="W322">
            <v>104144</v>
          </cell>
          <cell r="X322">
            <v>100145</v>
          </cell>
          <cell r="Y322">
            <v>79228</v>
          </cell>
          <cell r="Z322">
            <v>65855</v>
          </cell>
          <cell r="AA322">
            <v>62098</v>
          </cell>
          <cell r="AB322">
            <v>70370</v>
          </cell>
          <cell r="AC322">
            <v>57238</v>
          </cell>
          <cell r="AD322">
            <v>64845</v>
          </cell>
          <cell r="AE322">
            <v>70431</v>
          </cell>
          <cell r="AF322">
            <v>60529</v>
          </cell>
          <cell r="AG322">
            <v>33725</v>
          </cell>
          <cell r="AH322">
            <v>67036</v>
          </cell>
          <cell r="AI322">
            <v>70320</v>
          </cell>
          <cell r="AJ322">
            <v>69930</v>
          </cell>
          <cell r="AK322">
            <v>-1</v>
          </cell>
          <cell r="AL322">
            <v>54761</v>
          </cell>
          <cell r="AM322" t="str">
            <v/>
          </cell>
          <cell r="AN322">
            <v>1126233</v>
          </cell>
          <cell r="AO322">
            <v>1145308</v>
          </cell>
          <cell r="AP322">
            <v>748652</v>
          </cell>
          <cell r="AQ322">
            <v>744102</v>
          </cell>
          <cell r="AR322" t="str">
            <v>N</v>
          </cell>
          <cell r="AS322" t="str">
            <v>X</v>
          </cell>
          <cell r="AU322">
            <v>390837</v>
          </cell>
          <cell r="AV322">
            <v>747138</v>
          </cell>
        </row>
        <row r="323">
          <cell r="G323" t="str">
            <v>PL101003</v>
          </cell>
          <cell r="H323" t="str">
            <v>Sub-Material:COS Material</v>
          </cell>
          <cell r="I323" t="str">
            <v>Y</v>
          </cell>
          <cell r="J323" t="str">
            <v>O</v>
          </cell>
          <cell r="K323">
            <v>70</v>
          </cell>
          <cell r="L323" t="str">
            <v>C</v>
          </cell>
          <cell r="M323" t="str">
            <v>01/01/2007 00:00:00</v>
          </cell>
          <cell r="N323">
            <v>54172</v>
          </cell>
          <cell r="O323">
            <v>50138</v>
          </cell>
          <cell r="P323">
            <v>56690</v>
          </cell>
          <cell r="Q323">
            <v>45038</v>
          </cell>
          <cell r="R323">
            <v>51306</v>
          </cell>
          <cell r="S323">
            <v>51438</v>
          </cell>
          <cell r="T323">
            <v>53814</v>
          </cell>
          <cell r="U323">
            <v>32307</v>
          </cell>
          <cell r="V323">
            <v>58276</v>
          </cell>
          <cell r="W323">
            <v>61105</v>
          </cell>
          <cell r="X323">
            <v>58747</v>
          </cell>
          <cell r="Y323">
            <v>44739</v>
          </cell>
          <cell r="Z323">
            <v>31041</v>
          </cell>
          <cell r="AA323">
            <v>28980</v>
          </cell>
          <cell r="AB323">
            <v>33081</v>
          </cell>
          <cell r="AC323">
            <v>26534</v>
          </cell>
          <cell r="AD323">
            <v>30458</v>
          </cell>
          <cell r="AE323">
            <v>30723</v>
          </cell>
          <cell r="AF323">
            <v>28542</v>
          </cell>
          <cell r="AG323">
            <v>16222</v>
          </cell>
          <cell r="AH323">
            <v>32483</v>
          </cell>
          <cell r="AI323">
            <v>34591</v>
          </cell>
          <cell r="AJ323">
            <v>34808</v>
          </cell>
          <cell r="AK323">
            <v>-1</v>
          </cell>
          <cell r="AL323">
            <v>26008</v>
          </cell>
          <cell r="AM323" t="str">
            <v/>
          </cell>
          <cell r="AN323">
            <v>637482</v>
          </cell>
          <cell r="AO323">
            <v>660004</v>
          </cell>
          <cell r="AP323">
            <v>352034</v>
          </cell>
          <cell r="AQ323">
            <v>357394</v>
          </cell>
          <cell r="AR323" t="str">
            <v>N</v>
          </cell>
          <cell r="AS323" t="str">
            <v>X</v>
          </cell>
          <cell r="AU323">
            <v>180817</v>
          </cell>
          <cell r="AV323">
            <v>353471</v>
          </cell>
        </row>
        <row r="324">
          <cell r="G324" t="str">
            <v>PL101005</v>
          </cell>
          <cell r="H324" t="str">
            <v>Sub-Material:Negoce</v>
          </cell>
          <cell r="I324" t="str">
            <v>Y</v>
          </cell>
          <cell r="J324" t="str">
            <v>O</v>
          </cell>
          <cell r="K324">
            <v>80</v>
          </cell>
          <cell r="L324" t="str">
            <v>C</v>
          </cell>
          <cell r="M324" t="str">
            <v>01/01/2007 00:00:00</v>
          </cell>
          <cell r="N324">
            <v>4599</v>
          </cell>
          <cell r="O324">
            <v>4381</v>
          </cell>
          <cell r="P324">
            <v>5011</v>
          </cell>
          <cell r="Q324">
            <v>3967</v>
          </cell>
          <cell r="R324">
            <v>4184</v>
          </cell>
          <cell r="S324">
            <v>4795</v>
          </cell>
          <cell r="T324">
            <v>4168</v>
          </cell>
          <cell r="U324">
            <v>3838</v>
          </cell>
          <cell r="V324">
            <v>4583</v>
          </cell>
          <cell r="W324">
            <v>4826</v>
          </cell>
          <cell r="X324">
            <v>4380</v>
          </cell>
          <cell r="Y324">
            <v>3487</v>
          </cell>
          <cell r="Z324">
            <v>4599</v>
          </cell>
          <cell r="AA324">
            <v>4381</v>
          </cell>
          <cell r="AB324">
            <v>5011</v>
          </cell>
          <cell r="AC324">
            <v>3967</v>
          </cell>
          <cell r="AD324">
            <v>4184</v>
          </cell>
          <cell r="AE324">
            <v>4795</v>
          </cell>
          <cell r="AF324">
            <v>4168</v>
          </cell>
          <cell r="AG324">
            <v>3838</v>
          </cell>
          <cell r="AH324">
            <v>4583</v>
          </cell>
          <cell r="AI324">
            <v>4826</v>
          </cell>
          <cell r="AJ324">
            <v>4380</v>
          </cell>
          <cell r="AK324">
            <v>-1</v>
          </cell>
          <cell r="AL324">
            <v>3487</v>
          </cell>
          <cell r="AM324" t="str">
            <v/>
          </cell>
          <cell r="AN324">
            <v>55344</v>
          </cell>
          <cell r="AO324">
            <v>59952</v>
          </cell>
          <cell r="AP324">
            <v>55344</v>
          </cell>
          <cell r="AQ324">
            <v>59952</v>
          </cell>
          <cell r="AR324" t="str">
            <v>N</v>
          </cell>
          <cell r="AS324" t="str">
            <v>X</v>
          </cell>
          <cell r="AU324">
            <v>26937</v>
          </cell>
          <cell r="AV324">
            <v>52219</v>
          </cell>
        </row>
        <row r="325">
          <cell r="G325" t="str">
            <v>PL101007</v>
          </cell>
          <cell r="H325" t="str">
            <v>Sub-Material:Intra Entity Margin</v>
          </cell>
          <cell r="I325" t="str">
            <v>Y</v>
          </cell>
          <cell r="J325" t="str">
            <v>O</v>
          </cell>
          <cell r="K325">
            <v>90</v>
          </cell>
          <cell r="L325" t="str">
            <v>C</v>
          </cell>
          <cell r="M325" t="str">
            <v>01/01/2007 00:00:00</v>
          </cell>
          <cell r="N325">
            <v>-376</v>
          </cell>
          <cell r="O325">
            <v>-276</v>
          </cell>
          <cell r="P325">
            <v>-319</v>
          </cell>
          <cell r="Q325">
            <v>-278</v>
          </cell>
          <cell r="R325">
            <v>-1</v>
          </cell>
          <cell r="S325">
            <v>-421</v>
          </cell>
          <cell r="T325">
            <v>505</v>
          </cell>
          <cell r="U325">
            <v>-1587</v>
          </cell>
          <cell r="V325">
            <v>32</v>
          </cell>
          <cell r="W325">
            <v>-94</v>
          </cell>
          <cell r="X325">
            <v>235</v>
          </cell>
          <cell r="Y325">
            <v>-86</v>
          </cell>
          <cell r="Z325">
            <v>-376</v>
          </cell>
          <cell r="AA325">
            <v>-276</v>
          </cell>
          <cell r="AB325">
            <v>-319</v>
          </cell>
          <cell r="AC325">
            <v>-278</v>
          </cell>
          <cell r="AD325">
            <v>-1</v>
          </cell>
          <cell r="AE325">
            <v>-421</v>
          </cell>
          <cell r="AF325">
            <v>505</v>
          </cell>
          <cell r="AG325">
            <v>-1587</v>
          </cell>
          <cell r="AH325">
            <v>32</v>
          </cell>
          <cell r="AI325">
            <v>-94</v>
          </cell>
          <cell r="AJ325">
            <v>235</v>
          </cell>
          <cell r="AK325">
            <v>-1</v>
          </cell>
          <cell r="AL325">
            <v>-86</v>
          </cell>
          <cell r="AM325" t="str">
            <v/>
          </cell>
          <cell r="AN325">
            <v>-5408</v>
          </cell>
          <cell r="AO325">
            <v>-5225</v>
          </cell>
          <cell r="AP325">
            <v>-5408</v>
          </cell>
          <cell r="AQ325">
            <v>-5225</v>
          </cell>
          <cell r="AR325" t="str">
            <v>N</v>
          </cell>
          <cell r="AS325" t="str">
            <v>X</v>
          </cell>
          <cell r="AU325">
            <v>-1671</v>
          </cell>
          <cell r="AV325">
            <v>-2666</v>
          </cell>
        </row>
        <row r="326">
          <cell r="G326" t="str">
            <v>PL1010</v>
          </cell>
          <cell r="H326" t="str">
            <v>- Material cost at STD</v>
          </cell>
          <cell r="I326" t="str">
            <v>Y</v>
          </cell>
          <cell r="J326" t="str">
            <v>O</v>
          </cell>
          <cell r="K326">
            <v>100</v>
          </cell>
          <cell r="L326" t="str">
            <v>C</v>
          </cell>
          <cell r="M326" t="str">
            <v>01/01/2007 00:00:00</v>
          </cell>
          <cell r="N326">
            <v>58395</v>
          </cell>
          <cell r="O326">
            <v>54243</v>
          </cell>
          <cell r="P326">
            <v>61382</v>
          </cell>
          <cell r="Q326">
            <v>48727</v>
          </cell>
          <cell r="R326">
            <v>55489</v>
          </cell>
          <cell r="S326">
            <v>55812</v>
          </cell>
          <cell r="T326">
            <v>58487</v>
          </cell>
          <cell r="U326">
            <v>34558</v>
          </cell>
          <cell r="V326">
            <v>62891</v>
          </cell>
          <cell r="W326">
            <v>65837</v>
          </cell>
          <cell r="X326">
            <v>63362</v>
          </cell>
          <cell r="Y326">
            <v>48140</v>
          </cell>
          <cell r="Z326">
            <v>35264</v>
          </cell>
          <cell r="AA326">
            <v>33085</v>
          </cell>
          <cell r="AB326">
            <v>37773</v>
          </cell>
          <cell r="AC326">
            <v>30223</v>
          </cell>
          <cell r="AD326">
            <v>34641</v>
          </cell>
          <cell r="AE326">
            <v>35097</v>
          </cell>
          <cell r="AF326">
            <v>33215</v>
          </cell>
          <cell r="AG326">
            <v>18473</v>
          </cell>
          <cell r="AH326">
            <v>37098</v>
          </cell>
          <cell r="AI326">
            <v>39323</v>
          </cell>
          <cell r="AJ326">
            <v>39423</v>
          </cell>
          <cell r="AK326">
            <v>-1</v>
          </cell>
          <cell r="AL326">
            <v>29409</v>
          </cell>
          <cell r="AM326" t="str">
            <v/>
          </cell>
          <cell r="AN326">
            <v>687418</v>
          </cell>
          <cell r="AO326">
            <v>714731</v>
          </cell>
          <cell r="AP326">
            <v>401970</v>
          </cell>
          <cell r="AQ326">
            <v>412121</v>
          </cell>
          <cell r="AR326" t="str">
            <v>N</v>
          </cell>
          <cell r="AS326" t="str">
            <v>X</v>
          </cell>
          <cell r="AU326">
            <v>206083</v>
          </cell>
          <cell r="AV326">
            <v>403024</v>
          </cell>
        </row>
        <row r="327">
          <cell r="G327" t="str">
            <v>PL1040</v>
          </cell>
          <cell r="H327" t="str">
            <v>- FEK Var w/ MGK (from MGB 05.04 onwards)</v>
          </cell>
          <cell r="I327" t="str">
            <v>Y</v>
          </cell>
          <cell r="J327" t="str">
            <v>O</v>
          </cell>
          <cell r="K327">
            <v>120</v>
          </cell>
          <cell r="L327" t="str">
            <v>C</v>
          </cell>
          <cell r="M327" t="str">
            <v>01/01/2007 00:00:00</v>
          </cell>
          <cell r="N327">
            <v>12019</v>
          </cell>
          <cell r="O327">
            <v>11067</v>
          </cell>
          <cell r="P327">
            <v>12560</v>
          </cell>
          <cell r="Q327">
            <v>9819</v>
          </cell>
          <cell r="R327">
            <v>11313</v>
          </cell>
          <cell r="S327">
            <v>11503</v>
          </cell>
          <cell r="T327">
            <v>11608</v>
          </cell>
          <cell r="U327">
            <v>7427</v>
          </cell>
          <cell r="V327">
            <v>12742</v>
          </cell>
          <cell r="W327">
            <v>13254</v>
          </cell>
          <cell r="X327">
            <v>12604</v>
          </cell>
          <cell r="Y327">
            <v>9612</v>
          </cell>
          <cell r="Z327">
            <v>10345</v>
          </cell>
          <cell r="AA327">
            <v>9569</v>
          </cell>
          <cell r="AB327">
            <v>10940</v>
          </cell>
          <cell r="AC327">
            <v>8628</v>
          </cell>
          <cell r="AD327">
            <v>10041</v>
          </cell>
          <cell r="AE327">
            <v>10205</v>
          </cell>
          <cell r="AF327">
            <v>9749</v>
          </cell>
          <cell r="AG327">
            <v>5844</v>
          </cell>
          <cell r="AH327">
            <v>10924</v>
          </cell>
          <cell r="AI327">
            <v>11383</v>
          </cell>
          <cell r="AJ327">
            <v>11128</v>
          </cell>
          <cell r="AK327">
            <v>-1</v>
          </cell>
          <cell r="AL327">
            <v>8324</v>
          </cell>
          <cell r="AM327" t="str">
            <v/>
          </cell>
          <cell r="AN327">
            <v>132996</v>
          </cell>
          <cell r="AO327">
            <v>132078</v>
          </cell>
          <cell r="AP327">
            <v>113551</v>
          </cell>
          <cell r="AQ327">
            <v>111363</v>
          </cell>
          <cell r="AR327" t="str">
            <v>N</v>
          </cell>
          <cell r="AS327" t="str">
            <v>X</v>
          </cell>
          <cell r="AU327">
            <v>59728</v>
          </cell>
          <cell r="AV327">
            <v>117080</v>
          </cell>
        </row>
        <row r="328">
          <cell r="G328" t="str">
            <v>PL1060</v>
          </cell>
          <cell r="H328" t="str">
            <v>= (PHEK) STD Variable product cost</v>
          </cell>
          <cell r="I328" t="str">
            <v>Y</v>
          </cell>
          <cell r="J328" t="str">
            <v>O</v>
          </cell>
          <cell r="K328">
            <v>130</v>
          </cell>
          <cell r="L328" t="str">
            <v>C</v>
          </cell>
          <cell r="M328" t="str">
            <v>01/01/2007 00:00:00</v>
          </cell>
          <cell r="N328">
            <v>70414</v>
          </cell>
          <cell r="O328">
            <v>65310</v>
          </cell>
          <cell r="P328">
            <v>73942</v>
          </cell>
          <cell r="Q328">
            <v>58546</v>
          </cell>
          <cell r="R328">
            <v>66802</v>
          </cell>
          <cell r="S328">
            <v>67315</v>
          </cell>
          <cell r="T328">
            <v>70095</v>
          </cell>
          <cell r="U328">
            <v>41985</v>
          </cell>
          <cell r="V328">
            <v>75633</v>
          </cell>
          <cell r="W328">
            <v>79091</v>
          </cell>
          <cell r="X328">
            <v>75966</v>
          </cell>
          <cell r="Y328">
            <v>57752</v>
          </cell>
          <cell r="Z328">
            <v>45609</v>
          </cell>
          <cell r="AA328">
            <v>42654</v>
          </cell>
          <cell r="AB328">
            <v>48713</v>
          </cell>
          <cell r="AC328">
            <v>38851</v>
          </cell>
          <cell r="AD328">
            <v>44682</v>
          </cell>
          <cell r="AE328">
            <v>45302</v>
          </cell>
          <cell r="AF328">
            <v>42964</v>
          </cell>
          <cell r="AG328">
            <v>24317</v>
          </cell>
          <cell r="AH328">
            <v>48022</v>
          </cell>
          <cell r="AI328">
            <v>50706</v>
          </cell>
          <cell r="AJ328">
            <v>50551</v>
          </cell>
          <cell r="AK328">
            <v>-1</v>
          </cell>
          <cell r="AL328">
            <v>37733</v>
          </cell>
          <cell r="AM328" t="str">
            <v/>
          </cell>
          <cell r="AN328">
            <v>820414</v>
          </cell>
          <cell r="AO328">
            <v>846809</v>
          </cell>
          <cell r="AP328">
            <v>515521</v>
          </cell>
          <cell r="AQ328">
            <v>523484</v>
          </cell>
          <cell r="AR328" t="str">
            <v>N</v>
          </cell>
          <cell r="AS328" t="str">
            <v>X</v>
          </cell>
          <cell r="AU328">
            <v>265811</v>
          </cell>
          <cell r="AV328">
            <v>520104</v>
          </cell>
        </row>
        <row r="329">
          <cell r="G329" t="str">
            <v>PL1020</v>
          </cell>
          <cell r="H329" t="str">
            <v>+ Cost adjustements materials</v>
          </cell>
          <cell r="I329" t="str">
            <v>Y</v>
          </cell>
          <cell r="J329" t="str">
            <v>O</v>
          </cell>
          <cell r="K329">
            <v>140</v>
          </cell>
          <cell r="L329" t="str">
            <v>S</v>
          </cell>
          <cell r="M329" t="str">
            <v>01/01/2007 00:00:00</v>
          </cell>
          <cell r="N329">
            <v>-54</v>
          </cell>
          <cell r="O329">
            <v>-45</v>
          </cell>
          <cell r="P329">
            <v>-51</v>
          </cell>
          <cell r="Q329">
            <v>-30</v>
          </cell>
          <cell r="R329">
            <v>-44</v>
          </cell>
          <cell r="S329">
            <v>-37</v>
          </cell>
          <cell r="T329">
            <v>-45</v>
          </cell>
          <cell r="U329">
            <v>-21</v>
          </cell>
          <cell r="V329">
            <v>-28</v>
          </cell>
          <cell r="W329">
            <v>-28</v>
          </cell>
          <cell r="X329">
            <v>-23</v>
          </cell>
          <cell r="Y329">
            <v>-26</v>
          </cell>
          <cell r="Z329">
            <v>-54</v>
          </cell>
          <cell r="AA329">
            <v>-45</v>
          </cell>
          <cell r="AB329">
            <v>-51</v>
          </cell>
          <cell r="AC329">
            <v>-30</v>
          </cell>
          <cell r="AD329">
            <v>-44</v>
          </cell>
          <cell r="AE329">
            <v>-37</v>
          </cell>
          <cell r="AF329">
            <v>-45</v>
          </cell>
          <cell r="AG329">
            <v>-21</v>
          </cell>
          <cell r="AH329">
            <v>-28</v>
          </cell>
          <cell r="AI329">
            <v>-28</v>
          </cell>
          <cell r="AJ329">
            <v>-23</v>
          </cell>
          <cell r="AK329">
            <v>-1</v>
          </cell>
          <cell r="AL329">
            <v>-26</v>
          </cell>
          <cell r="AM329" t="str">
            <v/>
          </cell>
          <cell r="AN329">
            <v>-191</v>
          </cell>
          <cell r="AO329">
            <v>-49</v>
          </cell>
          <cell r="AP329">
            <v>-191</v>
          </cell>
          <cell r="AQ329">
            <v>-49</v>
          </cell>
          <cell r="AR329" t="str">
            <v>N</v>
          </cell>
          <cell r="AS329" t="str">
            <v>X</v>
          </cell>
          <cell r="AU329">
            <v>-261</v>
          </cell>
          <cell r="AV329">
            <v>-432</v>
          </cell>
        </row>
        <row r="330">
          <cell r="G330" t="str">
            <v>PL1070</v>
          </cell>
          <cell r="H330" t="str">
            <v>+ Cost adjustments proportional other</v>
          </cell>
          <cell r="I330" t="str">
            <v>Y</v>
          </cell>
          <cell r="J330" t="str">
            <v>O</v>
          </cell>
          <cell r="K330">
            <v>150</v>
          </cell>
          <cell r="L330" t="str">
            <v>C</v>
          </cell>
          <cell r="M330" t="str">
            <v>01/01/2007 00:00:00</v>
          </cell>
          <cell r="N330">
            <v>-232</v>
          </cell>
          <cell r="O330">
            <v>-308</v>
          </cell>
          <cell r="P330">
            <v>-192</v>
          </cell>
          <cell r="Q330">
            <v>-450</v>
          </cell>
          <cell r="R330">
            <v>-330</v>
          </cell>
          <cell r="S330">
            <v>-150</v>
          </cell>
          <cell r="T330">
            <v>-307</v>
          </cell>
          <cell r="U330">
            <v>228</v>
          </cell>
          <cell r="V330">
            <v>-118</v>
          </cell>
          <cell r="W330">
            <v>2</v>
          </cell>
          <cell r="X330">
            <v>-148</v>
          </cell>
          <cell r="Y330">
            <v>-264</v>
          </cell>
          <cell r="Z330">
            <v>-113</v>
          </cell>
          <cell r="AA330">
            <v>-189</v>
          </cell>
          <cell r="AB330">
            <v>-72</v>
          </cell>
          <cell r="AC330">
            <v>-331</v>
          </cell>
          <cell r="AD330">
            <v>-211</v>
          </cell>
          <cell r="AE330">
            <v>-30</v>
          </cell>
          <cell r="AF330">
            <v>-187</v>
          </cell>
          <cell r="AG330">
            <v>348</v>
          </cell>
          <cell r="AH330">
            <v>1</v>
          </cell>
          <cell r="AI330">
            <v>121</v>
          </cell>
          <cell r="AJ330">
            <v>-28</v>
          </cell>
          <cell r="AK330">
            <v>-1</v>
          </cell>
          <cell r="AL330">
            <v>-146</v>
          </cell>
          <cell r="AM330" t="str">
            <v/>
          </cell>
          <cell r="AN330">
            <v>-1098</v>
          </cell>
          <cell r="AO330">
            <v>-521</v>
          </cell>
          <cell r="AP330">
            <v>-546</v>
          </cell>
          <cell r="AQ330">
            <v>-308</v>
          </cell>
          <cell r="AR330" t="str">
            <v>N</v>
          </cell>
          <cell r="AS330" t="str">
            <v>X</v>
          </cell>
          <cell r="AU330">
            <v>-946</v>
          </cell>
          <cell r="AV330">
            <v>-837</v>
          </cell>
        </row>
        <row r="331">
          <cell r="G331" t="str">
            <v>PL1080</v>
          </cell>
          <cell r="H331" t="str">
            <v>- Plan-VVGK Distribution var.</v>
          </cell>
          <cell r="I331" t="str">
            <v>Y</v>
          </cell>
          <cell r="J331" t="str">
            <v>X</v>
          </cell>
          <cell r="K331">
            <v>160</v>
          </cell>
          <cell r="L331" t="str">
            <v>C</v>
          </cell>
          <cell r="M331" t="str">
            <v>01/01/2007 00:00:00</v>
          </cell>
          <cell r="N331">
            <v>4588</v>
          </cell>
          <cell r="O331">
            <v>4403</v>
          </cell>
          <cell r="P331">
            <v>4782</v>
          </cell>
          <cell r="Q331">
            <v>4065</v>
          </cell>
          <cell r="R331">
            <v>4452</v>
          </cell>
          <cell r="S331">
            <v>4531</v>
          </cell>
          <cell r="T331">
            <v>4582</v>
          </cell>
          <cell r="U331">
            <v>3377</v>
          </cell>
          <cell r="V331">
            <v>4839</v>
          </cell>
          <cell r="W331">
            <v>4940</v>
          </cell>
          <cell r="X331">
            <v>4784</v>
          </cell>
          <cell r="Y331">
            <v>-651</v>
          </cell>
          <cell r="Z331">
            <v>4051</v>
          </cell>
          <cell r="AA331">
            <v>3922</v>
          </cell>
          <cell r="AB331">
            <v>4268</v>
          </cell>
          <cell r="AC331">
            <v>3681</v>
          </cell>
          <cell r="AD331">
            <v>4044</v>
          </cell>
          <cell r="AE331">
            <v>4118</v>
          </cell>
          <cell r="AF331">
            <v>3928</v>
          </cell>
          <cell r="AG331">
            <v>2797</v>
          </cell>
          <cell r="AH331">
            <v>4192</v>
          </cell>
          <cell r="AI331">
            <v>4264</v>
          </cell>
          <cell r="AJ331">
            <v>4251</v>
          </cell>
          <cell r="AK331">
            <v>-1</v>
          </cell>
          <cell r="AL331">
            <v>-1113</v>
          </cell>
          <cell r="AM331" t="str">
            <v/>
          </cell>
          <cell r="AN331">
            <v>56177</v>
          </cell>
          <cell r="AO331">
            <v>58170</v>
          </cell>
          <cell r="AP331">
            <v>47114</v>
          </cell>
          <cell r="AQ331">
            <v>47325</v>
          </cell>
          <cell r="AR331" t="str">
            <v>N</v>
          </cell>
          <cell r="AS331" t="str">
            <v>X</v>
          </cell>
          <cell r="AU331">
            <v>24084</v>
          </cell>
          <cell r="AV331">
            <v>42403</v>
          </cell>
        </row>
        <row r="332">
          <cell r="G332" t="str">
            <v>PL1085</v>
          </cell>
          <cell r="H332" t="str">
            <v>- Plan-VVGK Development var.</v>
          </cell>
          <cell r="I332" t="str">
            <v>Y</v>
          </cell>
          <cell r="J332" t="str">
            <v>X</v>
          </cell>
          <cell r="K332">
            <v>170</v>
          </cell>
          <cell r="L332" t="str">
            <v>C</v>
          </cell>
          <cell r="M332" t="str">
            <v>01/01/2007 00:00:00</v>
          </cell>
          <cell r="N332">
            <v>1194</v>
          </cell>
          <cell r="O332">
            <v>1106</v>
          </cell>
          <cell r="P332">
            <v>1249</v>
          </cell>
          <cell r="Q332">
            <v>990</v>
          </cell>
          <cell r="R332">
            <v>1147</v>
          </cell>
          <cell r="S332">
            <v>1137</v>
          </cell>
          <cell r="T332">
            <v>1172</v>
          </cell>
          <cell r="U332">
            <v>656</v>
          </cell>
          <cell r="V332">
            <v>1279</v>
          </cell>
          <cell r="W332">
            <v>1348</v>
          </cell>
          <cell r="X332">
            <v>1321</v>
          </cell>
          <cell r="Y332">
            <v>1005</v>
          </cell>
          <cell r="Z332">
            <v>1051</v>
          </cell>
          <cell r="AA332">
            <v>975</v>
          </cell>
          <cell r="AB332">
            <v>1112</v>
          </cell>
          <cell r="AC332">
            <v>884</v>
          </cell>
          <cell r="AD332">
            <v>1034</v>
          </cell>
          <cell r="AE332">
            <v>1027</v>
          </cell>
          <cell r="AF332">
            <v>999</v>
          </cell>
          <cell r="AG332">
            <v>524</v>
          </cell>
          <cell r="AH332">
            <v>1107</v>
          </cell>
          <cell r="AI332">
            <v>1170</v>
          </cell>
          <cell r="AJ332">
            <v>1176</v>
          </cell>
          <cell r="AK332">
            <v>-1</v>
          </cell>
          <cell r="AL332">
            <v>872</v>
          </cell>
          <cell r="AM332" t="str">
            <v/>
          </cell>
          <cell r="AN332">
            <v>14409</v>
          </cell>
          <cell r="AO332">
            <v>14509</v>
          </cell>
          <cell r="AP332">
            <v>12168</v>
          </cell>
          <cell r="AQ332">
            <v>11904</v>
          </cell>
          <cell r="AR332" t="str">
            <v>N</v>
          </cell>
          <cell r="AS332" t="str">
            <v>X</v>
          </cell>
          <cell r="AU332">
            <v>6083</v>
          </cell>
          <cell r="AV332">
            <v>11931</v>
          </cell>
        </row>
        <row r="333">
          <cell r="G333" t="str">
            <v>PL1100</v>
          </cell>
          <cell r="H333" t="str">
            <v>+ Cost variances Plan-VVGK variable</v>
          </cell>
          <cell r="I333" t="str">
            <v>Y</v>
          </cell>
          <cell r="J333" t="str">
            <v>X</v>
          </cell>
          <cell r="K333">
            <v>185</v>
          </cell>
          <cell r="L333" t="str">
            <v>C</v>
          </cell>
          <cell r="M333" t="str">
            <v>01/01/2007 00:00:00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-1</v>
          </cell>
          <cell r="AL333">
            <v>0</v>
          </cell>
          <cell r="AM333" t="str">
            <v/>
          </cell>
          <cell r="AN333">
            <v>0</v>
          </cell>
          <cell r="AO333">
            <v>0</v>
          </cell>
          <cell r="AP333">
            <v>0</v>
          </cell>
          <cell r="AQ333">
            <v>0</v>
          </cell>
          <cell r="AR333" t="str">
            <v>N</v>
          </cell>
          <cell r="AS333" t="str">
            <v>X</v>
          </cell>
          <cell r="AU333">
            <v>0</v>
          </cell>
          <cell r="AV333">
            <v>0</v>
          </cell>
        </row>
        <row r="334">
          <cell r="G334" t="str">
            <v>PL20</v>
          </cell>
          <cell r="H334" t="str">
            <v>= Gross margin proportional</v>
          </cell>
          <cell r="I334" t="str">
            <v>Y</v>
          </cell>
          <cell r="J334" t="str">
            <v>X</v>
          </cell>
          <cell r="K334">
            <v>190</v>
          </cell>
          <cell r="L334" t="str">
            <v>C</v>
          </cell>
          <cell r="M334" t="str">
            <v>01/01/2007 00:00:00</v>
          </cell>
          <cell r="N334">
            <v>19831</v>
          </cell>
          <cell r="O334">
            <v>18911</v>
          </cell>
          <cell r="P334">
            <v>20920</v>
          </cell>
          <cell r="Q334">
            <v>17547</v>
          </cell>
          <cell r="R334">
            <v>19037</v>
          </cell>
          <cell r="S334">
            <v>24156</v>
          </cell>
          <cell r="T334">
            <v>17015</v>
          </cell>
          <cell r="U334">
            <v>9964</v>
          </cell>
          <cell r="V334">
            <v>18156</v>
          </cell>
          <cell r="W334">
            <v>18739</v>
          </cell>
          <cell r="X334">
            <v>17903</v>
          </cell>
          <cell r="Y334">
            <v>20832</v>
          </cell>
          <cell r="Z334">
            <v>14977</v>
          </cell>
          <cell r="AA334">
            <v>14313</v>
          </cell>
          <cell r="AB334">
            <v>16154</v>
          </cell>
          <cell r="AC334">
            <v>13461</v>
          </cell>
          <cell r="AD334">
            <v>14830</v>
          </cell>
          <cell r="AE334">
            <v>19917</v>
          </cell>
          <cell r="AF334">
            <v>12406</v>
          </cell>
          <cell r="AG334">
            <v>6414</v>
          </cell>
          <cell r="AH334">
            <v>13688</v>
          </cell>
          <cell r="AI334">
            <v>14273</v>
          </cell>
          <cell r="AJ334">
            <v>13901</v>
          </cell>
          <cell r="AK334">
            <v>-1</v>
          </cell>
          <cell r="AL334">
            <v>17097</v>
          </cell>
          <cell r="AM334" t="str">
            <v/>
          </cell>
          <cell r="AN334">
            <v>233944</v>
          </cell>
          <cell r="AO334">
            <v>225250</v>
          </cell>
          <cell r="AP334">
            <v>173112</v>
          </cell>
          <cell r="AQ334">
            <v>161032</v>
          </cell>
          <cell r="AR334" t="str">
            <v>N</v>
          </cell>
          <cell r="AS334" t="str">
            <v>X</v>
          </cell>
          <cell r="AU334">
            <v>93652</v>
          </cell>
          <cell r="AV334">
            <v>171431</v>
          </cell>
        </row>
        <row r="335">
          <cell r="G335" t="str">
            <v>PL3020</v>
          </cell>
          <cell r="H335" t="str">
            <v>- PHEK Fix</v>
          </cell>
          <cell r="I335" t="str">
            <v>Y</v>
          </cell>
          <cell r="J335" t="str">
            <v>O</v>
          </cell>
          <cell r="K335">
            <v>200</v>
          </cell>
          <cell r="L335" t="str">
            <v>C</v>
          </cell>
          <cell r="M335" t="str">
            <v>01/01/2007 00:00:00</v>
          </cell>
          <cell r="N335">
            <v>13857</v>
          </cell>
          <cell r="O335">
            <v>13153</v>
          </cell>
          <cell r="P335">
            <v>14346</v>
          </cell>
          <cell r="Q335">
            <v>12397</v>
          </cell>
          <cell r="R335">
            <v>13656</v>
          </cell>
          <cell r="S335">
            <v>13901</v>
          </cell>
          <cell r="T335">
            <v>13299</v>
          </cell>
          <cell r="U335">
            <v>8632</v>
          </cell>
          <cell r="V335">
            <v>14355</v>
          </cell>
          <cell r="W335">
            <v>14768</v>
          </cell>
          <cell r="X335">
            <v>14742</v>
          </cell>
          <cell r="Y335">
            <v>12063</v>
          </cell>
          <cell r="Z335">
            <v>11186</v>
          </cell>
          <cell r="AA335">
            <v>10482</v>
          </cell>
          <cell r="AB335">
            <v>11674</v>
          </cell>
          <cell r="AC335">
            <v>9726</v>
          </cell>
          <cell r="AD335">
            <v>10985</v>
          </cell>
          <cell r="AE335">
            <v>11064</v>
          </cell>
          <cell r="AF335">
            <v>10627</v>
          </cell>
          <cell r="AG335">
            <v>5898</v>
          </cell>
          <cell r="AH335">
            <v>11683</v>
          </cell>
          <cell r="AI335">
            <v>12097</v>
          </cell>
          <cell r="AJ335">
            <v>12071</v>
          </cell>
          <cell r="AK335">
            <v>-1</v>
          </cell>
          <cell r="AL335">
            <v>9389</v>
          </cell>
          <cell r="AM335" t="str">
            <v/>
          </cell>
          <cell r="AN335">
            <v>152884</v>
          </cell>
          <cell r="AO335">
            <v>147757</v>
          </cell>
          <cell r="AP335">
            <v>121874</v>
          </cell>
          <cell r="AQ335">
            <v>116952</v>
          </cell>
          <cell r="AR335" t="str">
            <v>N</v>
          </cell>
          <cell r="AS335" t="str">
            <v>X</v>
          </cell>
          <cell r="AU335">
            <v>65117</v>
          </cell>
          <cell r="AV335">
            <v>126882</v>
          </cell>
        </row>
        <row r="336">
          <cell r="G336" t="str">
            <v>PL3025</v>
          </cell>
          <cell r="H336" t="str">
            <v>+ Utilization variance</v>
          </cell>
          <cell r="I336" t="str">
            <v>Y</v>
          </cell>
          <cell r="J336" t="str">
            <v>O</v>
          </cell>
          <cell r="K336">
            <v>210</v>
          </cell>
          <cell r="L336" t="str">
            <v>C</v>
          </cell>
          <cell r="M336" t="str">
            <v>01/01/2007 00:00:00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-1</v>
          </cell>
          <cell r="AL336">
            <v>0</v>
          </cell>
          <cell r="AM336" t="str">
            <v/>
          </cell>
          <cell r="AN336">
            <v>0</v>
          </cell>
          <cell r="AO336">
            <v>0</v>
          </cell>
          <cell r="AP336">
            <v>0</v>
          </cell>
          <cell r="AQ336">
            <v>0</v>
          </cell>
          <cell r="AR336" t="str">
            <v>N</v>
          </cell>
          <cell r="AS336" t="str">
            <v>X</v>
          </cell>
          <cell r="AU336">
            <v>0</v>
          </cell>
          <cell r="AV336">
            <v>0</v>
          </cell>
        </row>
        <row r="337">
          <cell r="G337" t="str">
            <v>PL3030</v>
          </cell>
          <cell r="H337" t="str">
            <v>+ Costs adjustments struct. other</v>
          </cell>
          <cell r="I337" t="str">
            <v>Y</v>
          </cell>
          <cell r="J337" t="str">
            <v>O</v>
          </cell>
          <cell r="K337">
            <v>220</v>
          </cell>
          <cell r="L337" t="str">
            <v>C</v>
          </cell>
          <cell r="M337" t="str">
            <v>01/01/2007 00:00:00</v>
          </cell>
          <cell r="N337">
            <v>-1345</v>
          </cell>
          <cell r="O337">
            <v>-1039</v>
          </cell>
          <cell r="P337">
            <v>-472</v>
          </cell>
          <cell r="Q337">
            <v>-1445</v>
          </cell>
          <cell r="R337">
            <v>-904</v>
          </cell>
          <cell r="S337">
            <v>-791</v>
          </cell>
          <cell r="T337">
            <v>-1189</v>
          </cell>
          <cell r="U337">
            <v>2020</v>
          </cell>
          <cell r="V337">
            <v>-697</v>
          </cell>
          <cell r="W337">
            <v>-343</v>
          </cell>
          <cell r="X337">
            <v>-534</v>
          </cell>
          <cell r="Y337">
            <v>-2285</v>
          </cell>
          <cell r="Z337">
            <v>-1297</v>
          </cell>
          <cell r="AA337">
            <v>-991</v>
          </cell>
          <cell r="AB337">
            <v>-424</v>
          </cell>
          <cell r="AC337">
            <v>-1397</v>
          </cell>
          <cell r="AD337">
            <v>-856</v>
          </cell>
          <cell r="AE337">
            <v>-744</v>
          </cell>
          <cell r="AF337">
            <v>-1141</v>
          </cell>
          <cell r="AG337">
            <v>2071</v>
          </cell>
          <cell r="AH337">
            <v>-649</v>
          </cell>
          <cell r="AI337">
            <v>-295</v>
          </cell>
          <cell r="AJ337">
            <v>-486</v>
          </cell>
          <cell r="AK337">
            <v>-1</v>
          </cell>
          <cell r="AL337">
            <v>-2203</v>
          </cell>
          <cell r="AM337" t="str">
            <v/>
          </cell>
          <cell r="AN337">
            <v>-6062</v>
          </cell>
          <cell r="AO337">
            <v>-5336</v>
          </cell>
          <cell r="AP337">
            <v>-5788</v>
          </cell>
          <cell r="AQ337">
            <v>-5220</v>
          </cell>
          <cell r="AR337" t="str">
            <v>N</v>
          </cell>
          <cell r="AS337" t="str">
            <v>X</v>
          </cell>
          <cell r="AU337">
            <v>-5709</v>
          </cell>
          <cell r="AV337">
            <v>-8412</v>
          </cell>
        </row>
        <row r="338">
          <cell r="G338" t="str">
            <v>PL3040</v>
          </cell>
          <cell r="H338" t="str">
            <v>- Plan-VVGK Distribution fix</v>
          </cell>
          <cell r="I338" t="str">
            <v>Y</v>
          </cell>
          <cell r="J338" t="str">
            <v>X</v>
          </cell>
          <cell r="K338">
            <v>240</v>
          </cell>
          <cell r="L338" t="str">
            <v>C</v>
          </cell>
          <cell r="M338" t="str">
            <v>01/01/2007 00:00:00</v>
          </cell>
          <cell r="N338">
            <v>582</v>
          </cell>
          <cell r="O338">
            <v>572</v>
          </cell>
          <cell r="P338">
            <v>584</v>
          </cell>
          <cell r="Q338">
            <v>553</v>
          </cell>
          <cell r="R338">
            <v>568</v>
          </cell>
          <cell r="S338">
            <v>571</v>
          </cell>
          <cell r="T338">
            <v>593</v>
          </cell>
          <cell r="U338">
            <v>261</v>
          </cell>
          <cell r="V338">
            <v>601</v>
          </cell>
          <cell r="W338">
            <v>606</v>
          </cell>
          <cell r="X338">
            <v>587</v>
          </cell>
          <cell r="Y338">
            <v>457</v>
          </cell>
          <cell r="Z338">
            <v>525</v>
          </cell>
          <cell r="AA338">
            <v>521</v>
          </cell>
          <cell r="AB338">
            <v>530</v>
          </cell>
          <cell r="AC338">
            <v>510</v>
          </cell>
          <cell r="AD338">
            <v>523</v>
          </cell>
          <cell r="AE338">
            <v>526</v>
          </cell>
          <cell r="AF338">
            <v>526</v>
          </cell>
          <cell r="AG338">
            <v>210</v>
          </cell>
          <cell r="AH338">
            <v>535</v>
          </cell>
          <cell r="AI338">
            <v>539</v>
          </cell>
          <cell r="AJ338">
            <v>532</v>
          </cell>
          <cell r="AK338">
            <v>-1</v>
          </cell>
          <cell r="AL338">
            <v>409</v>
          </cell>
          <cell r="AM338" t="str">
            <v/>
          </cell>
          <cell r="AN338">
            <v>6349</v>
          </cell>
          <cell r="AO338">
            <v>6465</v>
          </cell>
          <cell r="AP338">
            <v>5539</v>
          </cell>
          <cell r="AQ338">
            <v>5563</v>
          </cell>
          <cell r="AR338" t="str">
            <v>N</v>
          </cell>
          <cell r="AS338" t="str">
            <v>X</v>
          </cell>
          <cell r="AU338">
            <v>3135</v>
          </cell>
          <cell r="AV338">
            <v>5886</v>
          </cell>
        </row>
        <row r="339">
          <cell r="G339" t="str">
            <v>PL3045</v>
          </cell>
          <cell r="H339" t="str">
            <v>- Plan-VVGK Development fix</v>
          </cell>
          <cell r="I339" t="str">
            <v>Y</v>
          </cell>
          <cell r="J339" t="str">
            <v>X</v>
          </cell>
          <cell r="K339">
            <v>250</v>
          </cell>
          <cell r="L339" t="str">
            <v>C</v>
          </cell>
          <cell r="M339" t="str">
            <v>01/01/2007 00:00:00</v>
          </cell>
          <cell r="N339">
            <v>5286</v>
          </cell>
          <cell r="O339">
            <v>5280</v>
          </cell>
          <cell r="P339">
            <v>5344</v>
          </cell>
          <cell r="Q339">
            <v>5239</v>
          </cell>
          <cell r="R339">
            <v>5322</v>
          </cell>
          <cell r="S339">
            <v>5301</v>
          </cell>
          <cell r="T339">
            <v>5287</v>
          </cell>
          <cell r="U339">
            <v>1624</v>
          </cell>
          <cell r="V339">
            <v>5286</v>
          </cell>
          <cell r="W339">
            <v>5293</v>
          </cell>
          <cell r="X339">
            <v>5302</v>
          </cell>
          <cell r="Y339">
            <v>4102</v>
          </cell>
          <cell r="Z339">
            <v>5019</v>
          </cell>
          <cell r="AA339">
            <v>5013</v>
          </cell>
          <cell r="AB339">
            <v>5077</v>
          </cell>
          <cell r="AC339">
            <v>4972</v>
          </cell>
          <cell r="AD339">
            <v>5055</v>
          </cell>
          <cell r="AE339">
            <v>5034</v>
          </cell>
          <cell r="AF339">
            <v>5020</v>
          </cell>
          <cell r="AG339">
            <v>1357</v>
          </cell>
          <cell r="AH339">
            <v>5019</v>
          </cell>
          <cell r="AI339">
            <v>5026</v>
          </cell>
          <cell r="AJ339">
            <v>5035</v>
          </cell>
          <cell r="AK339">
            <v>-1</v>
          </cell>
          <cell r="AL339">
            <v>3836</v>
          </cell>
          <cell r="AM339" t="str">
            <v/>
          </cell>
          <cell r="AN339">
            <v>58184</v>
          </cell>
          <cell r="AO339">
            <v>58891</v>
          </cell>
          <cell r="AP339">
            <v>54969</v>
          </cell>
          <cell r="AQ339">
            <v>55679</v>
          </cell>
          <cell r="AR339" t="str">
            <v>N</v>
          </cell>
          <cell r="AS339" t="str">
            <v>X</v>
          </cell>
          <cell r="AU339">
            <v>30170</v>
          </cell>
          <cell r="AV339">
            <v>55463</v>
          </cell>
        </row>
        <row r="340">
          <cell r="G340" t="str">
            <v>PL3050</v>
          </cell>
          <cell r="H340" t="str">
            <v>- Plan-VVGK Administration fix</v>
          </cell>
          <cell r="I340" t="str">
            <v>Y</v>
          </cell>
          <cell r="J340" t="str">
            <v>X</v>
          </cell>
          <cell r="K340">
            <v>260</v>
          </cell>
          <cell r="L340" t="str">
            <v>C</v>
          </cell>
          <cell r="M340" t="str">
            <v>01/01/2007 00:00:00</v>
          </cell>
          <cell r="N340">
            <v>3585</v>
          </cell>
          <cell r="O340">
            <v>3617</v>
          </cell>
          <cell r="P340">
            <v>3527</v>
          </cell>
          <cell r="Q340">
            <v>3580</v>
          </cell>
          <cell r="R340">
            <v>3585</v>
          </cell>
          <cell r="S340">
            <v>3687</v>
          </cell>
          <cell r="T340">
            <v>3568</v>
          </cell>
          <cell r="U340">
            <v>1353</v>
          </cell>
          <cell r="V340">
            <v>3607</v>
          </cell>
          <cell r="W340">
            <v>3573</v>
          </cell>
          <cell r="X340">
            <v>3610</v>
          </cell>
          <cell r="Y340">
            <v>2885</v>
          </cell>
          <cell r="Z340">
            <v>1791</v>
          </cell>
          <cell r="AA340">
            <v>1817</v>
          </cell>
          <cell r="AB340">
            <v>1731</v>
          </cell>
          <cell r="AC340">
            <v>1764</v>
          </cell>
          <cell r="AD340">
            <v>1774</v>
          </cell>
          <cell r="AE340">
            <v>1831</v>
          </cell>
          <cell r="AF340">
            <v>1804</v>
          </cell>
          <cell r="AG340">
            <v>-441</v>
          </cell>
          <cell r="AH340">
            <v>1841</v>
          </cell>
          <cell r="AI340">
            <v>1811</v>
          </cell>
          <cell r="AJ340">
            <v>1828</v>
          </cell>
          <cell r="AK340">
            <v>-1</v>
          </cell>
          <cell r="AL340">
            <v>1116</v>
          </cell>
          <cell r="AM340" t="str">
            <v/>
          </cell>
          <cell r="AN340">
            <v>39759</v>
          </cell>
          <cell r="AO340">
            <v>41515</v>
          </cell>
          <cell r="AP340">
            <v>18150</v>
          </cell>
          <cell r="AQ340">
            <v>20045</v>
          </cell>
          <cell r="AR340" t="str">
            <v>N</v>
          </cell>
          <cell r="AS340" t="str">
            <v>X</v>
          </cell>
          <cell r="AU340">
            <v>10708</v>
          </cell>
          <cell r="AV340">
            <v>18667</v>
          </cell>
        </row>
        <row r="341">
          <cell r="G341" t="str">
            <v>PL3055</v>
          </cell>
          <cell r="H341" t="str">
            <v xml:space="preserve"> thereof CC on Non Interest Bearing Debts</v>
          </cell>
          <cell r="I341" t="str">
            <v>Y</v>
          </cell>
          <cell r="J341" t="str">
            <v>H</v>
          </cell>
          <cell r="K341">
            <v>265</v>
          </cell>
          <cell r="L341" t="str">
            <v>C</v>
          </cell>
          <cell r="M341" t="str">
            <v>01/01/2007 00:00:00</v>
          </cell>
          <cell r="N341">
            <v>2173</v>
          </cell>
          <cell r="O341">
            <v>2124</v>
          </cell>
          <cell r="P341">
            <v>2228</v>
          </cell>
          <cell r="Q341">
            <v>2138</v>
          </cell>
          <cell r="R341">
            <v>2179</v>
          </cell>
          <cell r="S341">
            <v>2136</v>
          </cell>
          <cell r="T341">
            <v>2190</v>
          </cell>
          <cell r="U341">
            <v>1641</v>
          </cell>
          <cell r="V341">
            <v>2134</v>
          </cell>
          <cell r="W341">
            <v>2167</v>
          </cell>
          <cell r="X341">
            <v>2145</v>
          </cell>
          <cell r="Y341">
            <v>2057</v>
          </cell>
          <cell r="Z341">
            <v>2074</v>
          </cell>
          <cell r="AA341">
            <v>2031</v>
          </cell>
          <cell r="AB341">
            <v>2131</v>
          </cell>
          <cell r="AC341">
            <v>2061</v>
          </cell>
          <cell r="AD341">
            <v>2097</v>
          </cell>
          <cell r="AE341">
            <v>2054</v>
          </cell>
          <cell r="AF341">
            <v>2061</v>
          </cell>
          <cell r="AG341">
            <v>1542</v>
          </cell>
          <cell r="AH341">
            <v>2007</v>
          </cell>
          <cell r="AI341">
            <v>2036</v>
          </cell>
          <cell r="AJ341">
            <v>2037</v>
          </cell>
          <cell r="AK341">
            <v>-1</v>
          </cell>
          <cell r="AL341">
            <v>1961</v>
          </cell>
          <cell r="AM341" t="str">
            <v/>
          </cell>
          <cell r="AN341">
            <v>23108</v>
          </cell>
          <cell r="AO341">
            <v>22175</v>
          </cell>
          <cell r="AP341">
            <v>21824</v>
          </cell>
          <cell r="AQ341">
            <v>20625</v>
          </cell>
          <cell r="AR341" t="str">
            <v>N</v>
          </cell>
          <cell r="AS341" t="str">
            <v>X</v>
          </cell>
          <cell r="AU341">
            <v>12448</v>
          </cell>
          <cell r="AV341">
            <v>24092</v>
          </cell>
        </row>
        <row r="342">
          <cell r="G342" t="str">
            <v>PL3060</v>
          </cell>
          <cell r="H342" t="str">
            <v>+ Cost Variances Plan-VVGK fixed</v>
          </cell>
          <cell r="I342" t="str">
            <v>Y</v>
          </cell>
          <cell r="J342" t="str">
            <v>X</v>
          </cell>
          <cell r="K342">
            <v>267</v>
          </cell>
          <cell r="L342" t="str">
            <v>C</v>
          </cell>
          <cell r="M342" t="str">
            <v>01/01/2007 00:00:00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-1</v>
          </cell>
          <cell r="AL342">
            <v>0</v>
          </cell>
          <cell r="AM342" t="str">
            <v/>
          </cell>
          <cell r="AN342">
            <v>0</v>
          </cell>
          <cell r="AO342">
            <v>0</v>
          </cell>
          <cell r="AP342">
            <v>0</v>
          </cell>
          <cell r="AQ342">
            <v>0</v>
          </cell>
          <cell r="AR342" t="str">
            <v>N</v>
          </cell>
          <cell r="AS342" t="str">
            <v>X</v>
          </cell>
          <cell r="AU342">
            <v>0</v>
          </cell>
          <cell r="AV342">
            <v>0</v>
          </cell>
        </row>
        <row r="343">
          <cell r="G343" t="str">
            <v>PL3070</v>
          </cell>
          <cell r="H343" t="str">
            <v>+ Other income &amp; (deductions)</v>
          </cell>
          <cell r="I343" t="str">
            <v>Y</v>
          </cell>
          <cell r="J343" t="str">
            <v>X</v>
          </cell>
          <cell r="K343">
            <v>270</v>
          </cell>
          <cell r="L343" t="str">
            <v>C</v>
          </cell>
          <cell r="M343" t="str">
            <v>01/01/2007 00:00:00</v>
          </cell>
          <cell r="N343">
            <v>-680</v>
          </cell>
          <cell r="O343">
            <v>-658</v>
          </cell>
          <cell r="P343">
            <v>-826</v>
          </cell>
          <cell r="Q343">
            <v>-662</v>
          </cell>
          <cell r="R343">
            <v>-674</v>
          </cell>
          <cell r="S343">
            <v>-694</v>
          </cell>
          <cell r="T343">
            <v>-662</v>
          </cell>
          <cell r="U343">
            <v>-124</v>
          </cell>
          <cell r="V343">
            <v>-637</v>
          </cell>
          <cell r="W343">
            <v>-623</v>
          </cell>
          <cell r="X343">
            <v>-612</v>
          </cell>
          <cell r="Y343">
            <v>178</v>
          </cell>
          <cell r="Z343">
            <v>-680</v>
          </cell>
          <cell r="AA343">
            <v>-658</v>
          </cell>
          <cell r="AB343">
            <v>-826</v>
          </cell>
          <cell r="AC343">
            <v>-662</v>
          </cell>
          <cell r="AD343">
            <v>-674</v>
          </cell>
          <cell r="AE343">
            <v>-694</v>
          </cell>
          <cell r="AF343">
            <v>-662</v>
          </cell>
          <cell r="AG343">
            <v>-124</v>
          </cell>
          <cell r="AH343">
            <v>-637</v>
          </cell>
          <cell r="AI343">
            <v>-623</v>
          </cell>
          <cell r="AJ343">
            <v>-612</v>
          </cell>
          <cell r="AK343">
            <v>-1</v>
          </cell>
          <cell r="AL343">
            <v>1229</v>
          </cell>
          <cell r="AM343" t="str">
            <v/>
          </cell>
          <cell r="AN343">
            <v>-6964</v>
          </cell>
          <cell r="AO343">
            <v>-5273</v>
          </cell>
          <cell r="AP343">
            <v>-6679</v>
          </cell>
          <cell r="AQ343">
            <v>-5068</v>
          </cell>
          <cell r="AR343" t="str">
            <v>N</v>
          </cell>
          <cell r="AS343" t="str">
            <v>X</v>
          </cell>
          <cell r="AU343">
            <v>-4194</v>
          </cell>
          <cell r="AV343">
            <v>-5623</v>
          </cell>
        </row>
        <row r="344">
          <cell r="G344" t="str">
            <v>PL4001</v>
          </cell>
          <cell r="H344" t="str">
            <v>= BE / DB5 from 01.2002 onwards</v>
          </cell>
          <cell r="I344" t="str">
            <v>Y</v>
          </cell>
          <cell r="J344" t="str">
            <v>X</v>
          </cell>
          <cell r="K344">
            <v>290</v>
          </cell>
          <cell r="L344" t="str">
            <v>C</v>
          </cell>
          <cell r="M344" t="str">
            <v>01/01/2007 00:00:00</v>
          </cell>
          <cell r="N344">
            <v>-5504</v>
          </cell>
          <cell r="O344">
            <v>-5408</v>
          </cell>
          <cell r="P344">
            <v>-4179</v>
          </cell>
          <cell r="Q344">
            <v>-6329</v>
          </cell>
          <cell r="R344">
            <v>-5672</v>
          </cell>
          <cell r="S344">
            <v>-789</v>
          </cell>
          <cell r="T344">
            <v>-7583</v>
          </cell>
          <cell r="U344">
            <v>-10</v>
          </cell>
          <cell r="V344">
            <v>-7027</v>
          </cell>
          <cell r="W344">
            <v>-6467</v>
          </cell>
          <cell r="X344">
            <v>-7484</v>
          </cell>
          <cell r="Y344">
            <v>-782</v>
          </cell>
          <cell r="Z344">
            <v>-5521</v>
          </cell>
          <cell r="AA344">
            <v>-5169</v>
          </cell>
          <cell r="AB344">
            <v>-4108</v>
          </cell>
          <cell r="AC344">
            <v>-5570</v>
          </cell>
          <cell r="AD344">
            <v>-5037</v>
          </cell>
          <cell r="AE344">
            <v>24</v>
          </cell>
          <cell r="AF344">
            <v>-7374</v>
          </cell>
          <cell r="AG344">
            <v>1337</v>
          </cell>
          <cell r="AH344">
            <v>-6676</v>
          </cell>
          <cell r="AI344">
            <v>-6118</v>
          </cell>
          <cell r="AJ344">
            <v>-6663</v>
          </cell>
          <cell r="AK344">
            <v>-1</v>
          </cell>
          <cell r="AL344">
            <v>1373</v>
          </cell>
          <cell r="AM344" t="str">
            <v/>
          </cell>
          <cell r="AN344">
            <v>-36258</v>
          </cell>
          <cell r="AO344">
            <v>-39987</v>
          </cell>
          <cell r="AP344">
            <v>-39887</v>
          </cell>
          <cell r="AQ344">
            <v>-47495</v>
          </cell>
          <cell r="AR344" t="str">
            <v>N</v>
          </cell>
          <cell r="AS344" t="str">
            <v>X</v>
          </cell>
          <cell r="AU344">
            <v>-25381</v>
          </cell>
          <cell r="AV344">
            <v>-49502</v>
          </cell>
        </row>
        <row r="345">
          <cell r="G345" t="str">
            <v>PL4013</v>
          </cell>
          <cell r="H345" t="str">
            <v>= (BE) Oper. Res. to transfer to HQ / DB5</v>
          </cell>
          <cell r="I345" t="str">
            <v>Y</v>
          </cell>
          <cell r="J345" t="str">
            <v>O</v>
          </cell>
          <cell r="K345">
            <v>310</v>
          </cell>
          <cell r="L345" t="str">
            <v>C</v>
          </cell>
          <cell r="M345" t="str">
            <v>01/01/2007 00:00:00</v>
          </cell>
          <cell r="N345">
            <v>5684</v>
          </cell>
          <cell r="O345">
            <v>5717</v>
          </cell>
          <cell r="P345">
            <v>7281</v>
          </cell>
          <cell r="Q345">
            <v>4450</v>
          </cell>
          <cell r="R345">
            <v>5547</v>
          </cell>
          <cell r="S345">
            <v>4069</v>
          </cell>
          <cell r="T345">
            <v>3688</v>
          </cell>
          <cell r="U345">
            <v>3641</v>
          </cell>
          <cell r="V345">
            <v>4513</v>
          </cell>
          <cell r="W345">
            <v>5240</v>
          </cell>
          <cell r="X345">
            <v>4146</v>
          </cell>
          <cell r="Y345">
            <v>3247</v>
          </cell>
          <cell r="Z345">
            <v>5126</v>
          </cell>
          <cell r="AA345">
            <v>5448</v>
          </cell>
          <cell r="AB345">
            <v>6831</v>
          </cell>
          <cell r="AC345">
            <v>4764</v>
          </cell>
          <cell r="AD345">
            <v>5724</v>
          </cell>
          <cell r="AE345">
            <v>4379</v>
          </cell>
          <cell r="AF345">
            <v>3284</v>
          </cell>
          <cell r="AG345">
            <v>4475</v>
          </cell>
          <cell r="AH345">
            <v>4255</v>
          </cell>
          <cell r="AI345">
            <v>4964</v>
          </cell>
          <cell r="AJ345">
            <v>4424</v>
          </cell>
          <cell r="AK345">
            <v>-1</v>
          </cell>
          <cell r="AL345">
            <v>4889</v>
          </cell>
          <cell r="AM345" t="str">
            <v/>
          </cell>
          <cell r="AN345">
            <v>87939</v>
          </cell>
          <cell r="AO345">
            <v>89479</v>
          </cell>
          <cell r="AP345">
            <v>76440</v>
          </cell>
          <cell r="AQ345">
            <v>73214</v>
          </cell>
          <cell r="AR345" t="str">
            <v>N</v>
          </cell>
          <cell r="AS345" t="str">
            <v>X</v>
          </cell>
          <cell r="AU345">
            <v>32272</v>
          </cell>
          <cell r="AV345">
            <v>58563</v>
          </cell>
        </row>
        <row r="346">
          <cell r="G346" t="str">
            <v>PL4099</v>
          </cell>
          <cell r="H346" t="str">
            <v>= (BE) Oper. Res. from Product Lines / DB5</v>
          </cell>
          <cell r="I346" t="str">
            <v>Y</v>
          </cell>
          <cell r="J346" t="str">
            <v>H</v>
          </cell>
          <cell r="K346">
            <v>320</v>
          </cell>
          <cell r="L346" t="str">
            <v>T</v>
          </cell>
          <cell r="M346" t="str">
            <v>01/01/2007 00:00:00</v>
          </cell>
          <cell r="N346">
            <v>5144</v>
          </cell>
          <cell r="O346">
            <v>4837</v>
          </cell>
          <cell r="P346">
            <v>7025</v>
          </cell>
          <cell r="Q346">
            <v>3224</v>
          </cell>
          <cell r="R346">
            <v>5288</v>
          </cell>
          <cell r="S346">
            <v>4051</v>
          </cell>
          <cell r="T346">
            <v>3208</v>
          </cell>
          <cell r="U346">
            <v>4018</v>
          </cell>
          <cell r="V346">
            <v>4899</v>
          </cell>
          <cell r="W346">
            <v>5496</v>
          </cell>
          <cell r="X346">
            <v>4807</v>
          </cell>
          <cell r="Y346">
            <v>1883</v>
          </cell>
          <cell r="Z346">
            <v>4736</v>
          </cell>
          <cell r="AA346">
            <v>4719</v>
          </cell>
          <cell r="AB346">
            <v>6732</v>
          </cell>
          <cell r="AC346">
            <v>3685</v>
          </cell>
          <cell r="AD346">
            <v>5615</v>
          </cell>
          <cell r="AE346">
            <v>4512</v>
          </cell>
          <cell r="AF346">
            <v>2818</v>
          </cell>
          <cell r="AG346">
            <v>4558</v>
          </cell>
          <cell r="AH346">
            <v>4758</v>
          </cell>
          <cell r="AI346">
            <v>5353</v>
          </cell>
          <cell r="AJ346">
            <v>5217</v>
          </cell>
          <cell r="AK346">
            <v>-1</v>
          </cell>
          <cell r="AL346">
            <v>3620</v>
          </cell>
          <cell r="AM346" t="str">
            <v/>
          </cell>
          <cell r="AN346">
            <v>72831</v>
          </cell>
          <cell r="AO346">
            <v>79928</v>
          </cell>
          <cell r="AP346">
            <v>66636</v>
          </cell>
          <cell r="AQ346">
            <v>68640</v>
          </cell>
          <cell r="AR346" t="str">
            <v>N</v>
          </cell>
          <cell r="AS346" t="str">
            <v>X</v>
          </cell>
          <cell r="AU346">
            <v>29999</v>
          </cell>
          <cell r="AV346">
            <v>56323</v>
          </cell>
        </row>
        <row r="347">
          <cell r="G347" t="str">
            <v>PL40</v>
          </cell>
          <cell r="H347" t="str">
            <v>= BE BRAKING / DB5 from 01.2002 onwards</v>
          </cell>
          <cell r="I347" t="str">
            <v>Y</v>
          </cell>
          <cell r="J347" t="str">
            <v>H</v>
          </cell>
          <cell r="K347">
            <v>330</v>
          </cell>
          <cell r="L347" t="str">
            <v>C</v>
          </cell>
          <cell r="M347" t="str">
            <v>01/01/2007 00:00:00</v>
          </cell>
          <cell r="N347">
            <v>-4660</v>
          </cell>
          <cell r="O347">
            <v>-4617</v>
          </cell>
          <cell r="P347">
            <v>-3237</v>
          </cell>
          <cell r="Q347">
            <v>-5588</v>
          </cell>
          <cell r="R347">
            <v>-4931</v>
          </cell>
          <cell r="S347">
            <v>52</v>
          </cell>
          <cell r="T347">
            <v>-6852</v>
          </cell>
          <cell r="U347">
            <v>768</v>
          </cell>
          <cell r="V347">
            <v>-6245</v>
          </cell>
          <cell r="W347">
            <v>-5706</v>
          </cell>
          <cell r="X347">
            <v>-6837</v>
          </cell>
          <cell r="Y347">
            <v>141</v>
          </cell>
          <cell r="Z347">
            <v>-4677</v>
          </cell>
          <cell r="AA347">
            <v>-4378</v>
          </cell>
          <cell r="AB347">
            <v>-3166</v>
          </cell>
          <cell r="AC347">
            <v>-4829</v>
          </cell>
          <cell r="AD347">
            <v>-4296</v>
          </cell>
          <cell r="AE347">
            <v>865</v>
          </cell>
          <cell r="AF347">
            <v>-6643</v>
          </cell>
          <cell r="AG347">
            <v>2115</v>
          </cell>
          <cell r="AH347">
            <v>-5894</v>
          </cell>
          <cell r="AI347">
            <v>-5357</v>
          </cell>
          <cell r="AJ347">
            <v>-6016</v>
          </cell>
          <cell r="AK347">
            <v>-1</v>
          </cell>
          <cell r="AL347">
            <v>2296</v>
          </cell>
          <cell r="AM347" t="str">
            <v/>
          </cell>
          <cell r="AN347">
            <v>-25567</v>
          </cell>
          <cell r="AO347">
            <v>-27882</v>
          </cell>
          <cell r="AP347">
            <v>-29196</v>
          </cell>
          <cell r="AQ347">
            <v>-35390</v>
          </cell>
          <cell r="AR347" t="str">
            <v>N</v>
          </cell>
          <cell r="AS347" t="str">
            <v>X</v>
          </cell>
          <cell r="AU347">
            <v>-20481</v>
          </cell>
          <cell r="AV347">
            <v>-39980</v>
          </cell>
        </row>
        <row r="348">
          <cell r="G348" t="str">
            <v>P70210100</v>
          </cell>
          <cell r="H348" t="str">
            <v>+ Total ED Plants + HQ+ Goodwill</v>
          </cell>
          <cell r="I348" t="str">
            <v>Y</v>
          </cell>
          <cell r="J348" t="str">
            <v>H</v>
          </cell>
          <cell r="K348">
            <v>333</v>
          </cell>
          <cell r="L348" t="str">
            <v>C</v>
          </cell>
          <cell r="M348" t="str">
            <v>01/01/2007 00:00:00</v>
          </cell>
          <cell r="N348">
            <v>5289</v>
          </cell>
          <cell r="O348">
            <v>5195</v>
          </cell>
          <cell r="P348">
            <v>5463</v>
          </cell>
          <cell r="Q348">
            <v>5094</v>
          </cell>
          <cell r="R348">
            <v>5224</v>
          </cell>
          <cell r="S348">
            <v>5386</v>
          </cell>
          <cell r="T348">
            <v>5330</v>
          </cell>
          <cell r="U348">
            <v>2317</v>
          </cell>
          <cell r="V348">
            <v>5337</v>
          </cell>
          <cell r="W348">
            <v>5398</v>
          </cell>
          <cell r="X348">
            <v>5378</v>
          </cell>
          <cell r="Y348">
            <v>6865</v>
          </cell>
          <cell r="Z348">
            <v>4451</v>
          </cell>
          <cell r="AA348">
            <v>4357</v>
          </cell>
          <cell r="AB348">
            <v>4625</v>
          </cell>
          <cell r="AC348">
            <v>4256</v>
          </cell>
          <cell r="AD348">
            <v>4386</v>
          </cell>
          <cell r="AE348">
            <v>4548</v>
          </cell>
          <cell r="AF348">
            <v>4492</v>
          </cell>
          <cell r="AG348">
            <v>1451</v>
          </cell>
          <cell r="AH348">
            <v>4499</v>
          </cell>
          <cell r="AI348">
            <v>4560</v>
          </cell>
          <cell r="AJ348">
            <v>4540</v>
          </cell>
          <cell r="AK348">
            <v>-1</v>
          </cell>
          <cell r="AL348">
            <v>5921</v>
          </cell>
          <cell r="AM348" t="str">
            <v/>
          </cell>
          <cell r="AN348">
            <v>60199</v>
          </cell>
          <cell r="AO348">
            <v>57041</v>
          </cell>
          <cell r="AP348">
            <v>50260</v>
          </cell>
          <cell r="AQ348">
            <v>46507</v>
          </cell>
          <cell r="AR348" t="str">
            <v>N</v>
          </cell>
          <cell r="AS348" t="str">
            <v>X</v>
          </cell>
          <cell r="AU348">
            <v>26623</v>
          </cell>
          <cell r="AV348">
            <v>52086</v>
          </cell>
        </row>
        <row r="349">
          <cell r="G349" t="str">
            <v>P70210110</v>
          </cell>
          <cell r="H349" t="str">
            <v>+ Total HB2 depr. Plants + HQ + Goodwill</v>
          </cell>
          <cell r="I349" t="str">
            <v>Y</v>
          </cell>
          <cell r="J349" t="str">
            <v>H</v>
          </cell>
          <cell r="K349">
            <v>336</v>
          </cell>
          <cell r="L349" t="str">
            <v>C</v>
          </cell>
          <cell r="M349" t="str">
            <v>01/01/2007 00:00:00</v>
          </cell>
          <cell r="N349">
            <v>-6721</v>
          </cell>
          <cell r="O349">
            <v>-6654</v>
          </cell>
          <cell r="P349">
            <v>-6804</v>
          </cell>
          <cell r="Q349">
            <v>-6662</v>
          </cell>
          <cell r="R349">
            <v>-6850</v>
          </cell>
          <cell r="S349">
            <v>-6893</v>
          </cell>
          <cell r="T349">
            <v>-6981</v>
          </cell>
          <cell r="U349">
            <v>-4121</v>
          </cell>
          <cell r="V349">
            <v>-6992</v>
          </cell>
          <cell r="W349">
            <v>-7102</v>
          </cell>
          <cell r="X349">
            <v>-7016</v>
          </cell>
          <cell r="Y349">
            <v>-6717</v>
          </cell>
          <cell r="Z349">
            <v>-5496</v>
          </cell>
          <cell r="AA349">
            <v>-5429</v>
          </cell>
          <cell r="AB349">
            <v>-5579</v>
          </cell>
          <cell r="AC349">
            <v>-5437</v>
          </cell>
          <cell r="AD349">
            <v>-5626</v>
          </cell>
          <cell r="AE349">
            <v>-5668</v>
          </cell>
          <cell r="AF349">
            <v>-5756</v>
          </cell>
          <cell r="AG349">
            <v>-2896</v>
          </cell>
          <cell r="AH349">
            <v>-5767</v>
          </cell>
          <cell r="AI349">
            <v>-5877</v>
          </cell>
          <cell r="AJ349">
            <v>-5791</v>
          </cell>
          <cell r="AK349">
            <v>-1</v>
          </cell>
          <cell r="AL349">
            <v>-5494</v>
          </cell>
          <cell r="AM349" t="str">
            <v/>
          </cell>
          <cell r="AN349">
            <v>-79481</v>
          </cell>
          <cell r="AO349">
            <v>-80041</v>
          </cell>
          <cell r="AP349">
            <v>-62891</v>
          </cell>
          <cell r="AQ349">
            <v>-61051</v>
          </cell>
          <cell r="AR349" t="str">
            <v>N</v>
          </cell>
          <cell r="AS349" t="str">
            <v>X</v>
          </cell>
          <cell r="AU349">
            <v>-33235</v>
          </cell>
          <cell r="AV349">
            <v>-64816</v>
          </cell>
        </row>
        <row r="350">
          <cell r="G350" t="str">
            <v>PL5010</v>
          </cell>
          <cell r="H350" t="str">
            <v>= Transition ED --&gt; HB2</v>
          </cell>
          <cell r="I350" t="str">
            <v>Y</v>
          </cell>
          <cell r="J350" t="str">
            <v>H</v>
          </cell>
          <cell r="K350">
            <v>340</v>
          </cell>
          <cell r="L350" t="str">
            <v>C</v>
          </cell>
          <cell r="M350" t="str">
            <v>01/01/2007 00:00:00</v>
          </cell>
          <cell r="N350">
            <v>-1432</v>
          </cell>
          <cell r="O350">
            <v>-1459</v>
          </cell>
          <cell r="P350">
            <v>-1341</v>
          </cell>
          <cell r="Q350">
            <v>-1568</v>
          </cell>
          <cell r="R350">
            <v>-1626</v>
          </cell>
          <cell r="S350">
            <v>-1507</v>
          </cell>
          <cell r="T350">
            <v>-1651</v>
          </cell>
          <cell r="U350">
            <v>-1804</v>
          </cell>
          <cell r="V350">
            <v>-1655</v>
          </cell>
          <cell r="W350">
            <v>-1704</v>
          </cell>
          <cell r="X350">
            <v>-1638</v>
          </cell>
          <cell r="Y350">
            <v>148</v>
          </cell>
          <cell r="Z350">
            <v>-1045</v>
          </cell>
          <cell r="AA350">
            <v>-1072</v>
          </cell>
          <cell r="AB350">
            <v>-954</v>
          </cell>
          <cell r="AC350">
            <v>-1181</v>
          </cell>
          <cell r="AD350">
            <v>-1240</v>
          </cell>
          <cell r="AE350">
            <v>-1120</v>
          </cell>
          <cell r="AF350">
            <v>-1264</v>
          </cell>
          <cell r="AG350">
            <v>-1445</v>
          </cell>
          <cell r="AH350">
            <v>-1268</v>
          </cell>
          <cell r="AI350">
            <v>-1317</v>
          </cell>
          <cell r="AJ350">
            <v>-1251</v>
          </cell>
          <cell r="AK350">
            <v>-1</v>
          </cell>
          <cell r="AL350">
            <v>427</v>
          </cell>
          <cell r="AM350" t="str">
            <v/>
          </cell>
          <cell r="AN350">
            <v>-19282</v>
          </cell>
          <cell r="AO350">
            <v>-23000</v>
          </cell>
          <cell r="AP350">
            <v>-12631</v>
          </cell>
          <cell r="AQ350">
            <v>-14544</v>
          </cell>
          <cell r="AR350" t="str">
            <v>N</v>
          </cell>
          <cell r="AS350" t="str">
            <v>X</v>
          </cell>
          <cell r="AU350">
            <v>-6612</v>
          </cell>
          <cell r="AV350">
            <v>-12730</v>
          </cell>
        </row>
        <row r="351">
          <cell r="G351" t="str">
            <v>PL5015</v>
          </cell>
          <cell r="H351" t="str">
            <v>+ Imputed Interests</v>
          </cell>
          <cell r="I351" t="str">
            <v>Y</v>
          </cell>
          <cell r="J351" t="str">
            <v>H</v>
          </cell>
          <cell r="K351">
            <v>350</v>
          </cell>
          <cell r="L351" t="str">
            <v>C</v>
          </cell>
          <cell r="M351" t="str">
            <v>01/01/2007 00:00:00</v>
          </cell>
          <cell r="N351">
            <v>4440</v>
          </cell>
          <cell r="O351">
            <v>4417</v>
          </cell>
          <cell r="P351">
            <v>4496</v>
          </cell>
          <cell r="Q351">
            <v>4318</v>
          </cell>
          <cell r="R351">
            <v>4417</v>
          </cell>
          <cell r="S351">
            <v>4523</v>
          </cell>
          <cell r="T351">
            <v>4442</v>
          </cell>
          <cell r="U351">
            <v>2170</v>
          </cell>
          <cell r="V351">
            <v>4531</v>
          </cell>
          <cell r="W351">
            <v>4546</v>
          </cell>
          <cell r="X351">
            <v>4482</v>
          </cell>
          <cell r="Y351">
            <v>4055</v>
          </cell>
          <cell r="Z351">
            <v>3392</v>
          </cell>
          <cell r="AA351">
            <v>3377</v>
          </cell>
          <cell r="AB351">
            <v>3452</v>
          </cell>
          <cell r="AC351">
            <v>3285</v>
          </cell>
          <cell r="AD351">
            <v>3383</v>
          </cell>
          <cell r="AE351">
            <v>3488</v>
          </cell>
          <cell r="AF351">
            <v>3396</v>
          </cell>
          <cell r="AG351">
            <v>1136</v>
          </cell>
          <cell r="AH351">
            <v>3488</v>
          </cell>
          <cell r="AI351">
            <v>3504</v>
          </cell>
          <cell r="AJ351">
            <v>3448</v>
          </cell>
          <cell r="AK351">
            <v>-1</v>
          </cell>
          <cell r="AL351">
            <v>3023</v>
          </cell>
          <cell r="AM351" t="str">
            <v/>
          </cell>
          <cell r="AN351">
            <v>53456</v>
          </cell>
          <cell r="AO351">
            <v>52734</v>
          </cell>
          <cell r="AP351">
            <v>40969</v>
          </cell>
          <cell r="AQ351">
            <v>40519</v>
          </cell>
          <cell r="AR351" t="str">
            <v>N</v>
          </cell>
          <cell r="AS351" t="str">
            <v>X</v>
          </cell>
          <cell r="AU351">
            <v>20377</v>
          </cell>
          <cell r="AV351">
            <v>38372</v>
          </cell>
        </row>
        <row r="352">
          <cell r="G352" t="str">
            <v>PL5020</v>
          </cell>
          <cell r="H352" t="str">
            <v>+ Financial result</v>
          </cell>
          <cell r="I352" t="str">
            <v>Y</v>
          </cell>
          <cell r="J352" t="str">
            <v>H</v>
          </cell>
          <cell r="K352">
            <v>360</v>
          </cell>
          <cell r="L352" t="str">
            <v>C</v>
          </cell>
          <cell r="M352" t="str">
            <v>01/01/2007 00:00:00</v>
          </cell>
          <cell r="N352">
            <v>-1065</v>
          </cell>
          <cell r="O352">
            <v>-1009</v>
          </cell>
          <cell r="P352">
            <v>-1037</v>
          </cell>
          <cell r="Q352">
            <v>-1050</v>
          </cell>
          <cell r="R352">
            <v>-976</v>
          </cell>
          <cell r="S352">
            <v>-1063</v>
          </cell>
          <cell r="T352">
            <v>-1123</v>
          </cell>
          <cell r="U352">
            <v>-1052</v>
          </cell>
          <cell r="V352">
            <v>-1063</v>
          </cell>
          <cell r="W352">
            <v>-1054</v>
          </cell>
          <cell r="X352">
            <v>-1056</v>
          </cell>
          <cell r="Y352">
            <v>-7668</v>
          </cell>
          <cell r="Z352">
            <v>-763</v>
          </cell>
          <cell r="AA352">
            <v>-707</v>
          </cell>
          <cell r="AB352">
            <v>-735</v>
          </cell>
          <cell r="AC352">
            <v>-748</v>
          </cell>
          <cell r="AD352">
            <v>-674</v>
          </cell>
          <cell r="AE352">
            <v>-761</v>
          </cell>
          <cell r="AF352">
            <v>-821</v>
          </cell>
          <cell r="AG352">
            <v>-750</v>
          </cell>
          <cell r="AH352">
            <v>-761</v>
          </cell>
          <cell r="AI352">
            <v>-752</v>
          </cell>
          <cell r="AJ352">
            <v>-754</v>
          </cell>
          <cell r="AK352">
            <v>-1</v>
          </cell>
          <cell r="AL352">
            <v>-8754</v>
          </cell>
          <cell r="AM352" t="str">
            <v/>
          </cell>
          <cell r="AN352">
            <v>-9078</v>
          </cell>
          <cell r="AO352">
            <v>-8088</v>
          </cell>
          <cell r="AP352">
            <v>-6918</v>
          </cell>
          <cell r="AQ352">
            <v>-4459</v>
          </cell>
          <cell r="AR352" t="str">
            <v>N</v>
          </cell>
          <cell r="AS352" t="str">
            <v>X</v>
          </cell>
          <cell r="AU352">
            <v>-4388</v>
          </cell>
          <cell r="AV352">
            <v>-16980</v>
          </cell>
        </row>
        <row r="353">
          <cell r="G353" t="str">
            <v>PL5021</v>
          </cell>
          <cell r="H353" t="str">
            <v>+ Other non operating items</v>
          </cell>
          <cell r="I353" t="str">
            <v>Y</v>
          </cell>
          <cell r="J353" t="str">
            <v>H</v>
          </cell>
          <cell r="K353">
            <v>370</v>
          </cell>
          <cell r="L353" t="str">
            <v>C</v>
          </cell>
          <cell r="M353" t="str">
            <v>01/01/2007 00:00:00</v>
          </cell>
          <cell r="N353">
            <v>-65</v>
          </cell>
          <cell r="O353">
            <v>-38</v>
          </cell>
          <cell r="P353">
            <v>5</v>
          </cell>
          <cell r="Q353">
            <v>1</v>
          </cell>
          <cell r="R353">
            <v>-7</v>
          </cell>
          <cell r="S353">
            <v>28</v>
          </cell>
          <cell r="T353">
            <v>-2</v>
          </cell>
          <cell r="U353">
            <v>-7</v>
          </cell>
          <cell r="V353">
            <v>-9</v>
          </cell>
          <cell r="W353">
            <v>-1</v>
          </cell>
          <cell r="X353">
            <v>10</v>
          </cell>
          <cell r="Y353">
            <v>-1</v>
          </cell>
          <cell r="Z353">
            <v>-65</v>
          </cell>
          <cell r="AA353">
            <v>-38</v>
          </cell>
          <cell r="AB353">
            <v>5</v>
          </cell>
          <cell r="AC353">
            <v>1</v>
          </cell>
          <cell r="AD353">
            <v>-7</v>
          </cell>
          <cell r="AE353">
            <v>28</v>
          </cell>
          <cell r="AF353">
            <v>-2</v>
          </cell>
          <cell r="AG353">
            <v>-7</v>
          </cell>
          <cell r="AH353">
            <v>-9</v>
          </cell>
          <cell r="AI353">
            <v>-1</v>
          </cell>
          <cell r="AJ353">
            <v>10</v>
          </cell>
          <cell r="AK353">
            <v>-1</v>
          </cell>
          <cell r="AL353">
            <v>-1</v>
          </cell>
          <cell r="AM353" t="str">
            <v/>
          </cell>
          <cell r="AN353">
            <v>67</v>
          </cell>
          <cell r="AO353">
            <v>-374</v>
          </cell>
          <cell r="AP353">
            <v>67</v>
          </cell>
          <cell r="AQ353">
            <v>-374</v>
          </cell>
          <cell r="AR353" t="str">
            <v>N</v>
          </cell>
          <cell r="AS353" t="str">
            <v>X</v>
          </cell>
          <cell r="AU353">
            <v>-76</v>
          </cell>
          <cell r="AV353">
            <v>-86</v>
          </cell>
        </row>
        <row r="354">
          <cell r="G354" t="str">
            <v>PL60</v>
          </cell>
          <cell r="H354" t="str">
            <v>= (EvS) RESULT before tax</v>
          </cell>
          <cell r="I354" t="str">
            <v>Y</v>
          </cell>
          <cell r="J354" t="str">
            <v>H</v>
          </cell>
          <cell r="K354">
            <v>380</v>
          </cell>
          <cell r="L354" t="str">
            <v>C</v>
          </cell>
          <cell r="M354" t="str">
            <v>01/01/2007 00:00:00</v>
          </cell>
          <cell r="N354">
            <v>-2782</v>
          </cell>
          <cell r="O354">
            <v>-2706</v>
          </cell>
          <cell r="P354">
            <v>-1114</v>
          </cell>
          <cell r="Q354">
            <v>-3887</v>
          </cell>
          <cell r="R354">
            <v>-3123</v>
          </cell>
          <cell r="S354">
            <v>2033</v>
          </cell>
          <cell r="T354">
            <v>-5186</v>
          </cell>
          <cell r="U354">
            <v>75</v>
          </cell>
          <cell r="V354">
            <v>-4441</v>
          </cell>
          <cell r="W354">
            <v>-3919</v>
          </cell>
          <cell r="X354">
            <v>-5039</v>
          </cell>
          <cell r="Y354">
            <v>-3325</v>
          </cell>
          <cell r="Z354">
            <v>-3158</v>
          </cell>
          <cell r="AA354">
            <v>-2818</v>
          </cell>
          <cell r="AB354">
            <v>-1398</v>
          </cell>
          <cell r="AC354">
            <v>-3472</v>
          </cell>
          <cell r="AD354">
            <v>-2834</v>
          </cell>
          <cell r="AE354">
            <v>2500</v>
          </cell>
          <cell r="AF354">
            <v>-5334</v>
          </cell>
          <cell r="AG354">
            <v>1049</v>
          </cell>
          <cell r="AH354">
            <v>-4444</v>
          </cell>
          <cell r="AI354">
            <v>-3923</v>
          </cell>
          <cell r="AJ354">
            <v>-4563</v>
          </cell>
          <cell r="AK354">
            <v>-1</v>
          </cell>
          <cell r="AL354">
            <v>-3009</v>
          </cell>
          <cell r="AM354" t="str">
            <v/>
          </cell>
          <cell r="AN354">
            <v>-404</v>
          </cell>
          <cell r="AO354">
            <v>-6610</v>
          </cell>
          <cell r="AP354">
            <v>-7709</v>
          </cell>
          <cell r="AQ354">
            <v>-14248</v>
          </cell>
          <cell r="AR354" t="str">
            <v>N</v>
          </cell>
          <cell r="AS354" t="str">
            <v>X</v>
          </cell>
          <cell r="AU354">
            <v>-11180</v>
          </cell>
          <cell r="AV354">
            <v>-31404</v>
          </cell>
        </row>
        <row r="355">
          <cell r="G355" t="str">
            <v>PL3075</v>
          </cell>
          <cell r="H355" t="str">
            <v xml:space="preserve"> thereof ED &amp; CC Goodwill</v>
          </cell>
          <cell r="I355" t="str">
            <v>Y</v>
          </cell>
          <cell r="J355" t="str">
            <v>H</v>
          </cell>
          <cell r="K355">
            <v>385</v>
          </cell>
          <cell r="L355" t="str">
            <v>C</v>
          </cell>
          <cell r="M355" t="str">
            <v>01/01/2007 00:00:00</v>
          </cell>
          <cell r="N355">
            <v>-366</v>
          </cell>
          <cell r="O355">
            <v>-366</v>
          </cell>
          <cell r="P355">
            <v>-366</v>
          </cell>
          <cell r="Q355">
            <v>-366</v>
          </cell>
          <cell r="R355">
            <v>-366</v>
          </cell>
          <cell r="S355">
            <v>-366</v>
          </cell>
          <cell r="T355">
            <v>-366</v>
          </cell>
          <cell r="U355">
            <v>-145</v>
          </cell>
          <cell r="V355">
            <v>-366</v>
          </cell>
          <cell r="W355">
            <v>-366</v>
          </cell>
          <cell r="X355">
            <v>-366</v>
          </cell>
          <cell r="Y355">
            <v>-369</v>
          </cell>
          <cell r="Z355">
            <v>-366</v>
          </cell>
          <cell r="AA355">
            <v>-366</v>
          </cell>
          <cell r="AB355">
            <v>-366</v>
          </cell>
          <cell r="AC355">
            <v>-366</v>
          </cell>
          <cell r="AD355">
            <v>-366</v>
          </cell>
          <cell r="AE355">
            <v>-366</v>
          </cell>
          <cell r="AF355">
            <v>-366</v>
          </cell>
          <cell r="AG355">
            <v>-145</v>
          </cell>
          <cell r="AH355">
            <v>-366</v>
          </cell>
          <cell r="AI355">
            <v>-366</v>
          </cell>
          <cell r="AJ355">
            <v>-366</v>
          </cell>
          <cell r="AK355">
            <v>-1</v>
          </cell>
          <cell r="AL355">
            <v>-369</v>
          </cell>
          <cell r="AM355" t="str">
            <v/>
          </cell>
          <cell r="AN355">
            <v>-4174</v>
          </cell>
          <cell r="AO355">
            <v>-4174</v>
          </cell>
          <cell r="AP355">
            <v>-4174</v>
          </cell>
          <cell r="AQ355">
            <v>-4174</v>
          </cell>
          <cell r="AR355" t="str">
            <v>N</v>
          </cell>
          <cell r="AS355" t="str">
            <v>X</v>
          </cell>
          <cell r="AU355">
            <v>-2196</v>
          </cell>
          <cell r="AV355">
            <v>-4174</v>
          </cell>
        </row>
        <row r="356">
          <cell r="G356" t="str">
            <v>PL7010</v>
          </cell>
          <cell r="H356" t="str">
            <v>- Income tax foreign current</v>
          </cell>
          <cell r="I356" t="str">
            <v>Y</v>
          </cell>
          <cell r="J356" t="str">
            <v>H</v>
          </cell>
          <cell r="K356">
            <v>390</v>
          </cell>
          <cell r="L356" t="str">
            <v>S</v>
          </cell>
          <cell r="M356" t="str">
            <v>01/01/2007 00:00:00</v>
          </cell>
          <cell r="N356">
            <v>-359</v>
          </cell>
          <cell r="O356">
            <v>-434</v>
          </cell>
          <cell r="P356">
            <v>-382</v>
          </cell>
          <cell r="Q356">
            <v>-387</v>
          </cell>
          <cell r="R356">
            <v>-366</v>
          </cell>
          <cell r="S356">
            <v>-331</v>
          </cell>
          <cell r="T356">
            <v>-472</v>
          </cell>
          <cell r="U356">
            <v>-143</v>
          </cell>
          <cell r="V356">
            <v>-480</v>
          </cell>
          <cell r="W356">
            <v>-429</v>
          </cell>
          <cell r="X356">
            <v>-478</v>
          </cell>
          <cell r="Y356">
            <v>-232</v>
          </cell>
          <cell r="Z356">
            <v>-359</v>
          </cell>
          <cell r="AA356">
            <v>-434</v>
          </cell>
          <cell r="AB356">
            <v>-382</v>
          </cell>
          <cell r="AC356">
            <v>-387</v>
          </cell>
          <cell r="AD356">
            <v>-366</v>
          </cell>
          <cell r="AE356">
            <v>-331</v>
          </cell>
          <cell r="AF356">
            <v>-472</v>
          </cell>
          <cell r="AG356">
            <v>-143</v>
          </cell>
          <cell r="AH356">
            <v>-480</v>
          </cell>
          <cell r="AI356">
            <v>-429</v>
          </cell>
          <cell r="AJ356">
            <v>-478</v>
          </cell>
          <cell r="AK356">
            <v>-1</v>
          </cell>
          <cell r="AL356">
            <v>-232</v>
          </cell>
          <cell r="AM356" t="str">
            <v/>
          </cell>
          <cell r="AN356">
            <v>-6680</v>
          </cell>
          <cell r="AO356">
            <v>-7453</v>
          </cell>
          <cell r="AP356">
            <v>-6680</v>
          </cell>
          <cell r="AQ356">
            <v>-7453</v>
          </cell>
          <cell r="AR356" t="str">
            <v>N</v>
          </cell>
          <cell r="AS356" t="str">
            <v>X</v>
          </cell>
          <cell r="AU356">
            <v>-2259</v>
          </cell>
          <cell r="AV356">
            <v>-4493</v>
          </cell>
        </row>
        <row r="357">
          <cell r="G357" t="str">
            <v>PL7015</v>
          </cell>
          <cell r="H357" t="str">
            <v>- Income tax foreign deferred</v>
          </cell>
          <cell r="I357" t="str">
            <v>Y</v>
          </cell>
          <cell r="J357" t="str">
            <v>H</v>
          </cell>
          <cell r="K357">
            <v>400</v>
          </cell>
          <cell r="L357" t="str">
            <v>S</v>
          </cell>
          <cell r="M357" t="str">
            <v>01/01/2007 00:00:00</v>
          </cell>
          <cell r="N357">
            <v>0</v>
          </cell>
          <cell r="O357">
            <v>0</v>
          </cell>
          <cell r="P357">
            <v>0</v>
          </cell>
          <cell r="Q357">
            <v>0</v>
          </cell>
          <cell r="R357">
            <v>0</v>
          </cell>
          <cell r="S357">
            <v>0</v>
          </cell>
          <cell r="T357">
            <v>0</v>
          </cell>
          <cell r="U357">
            <v>0</v>
          </cell>
          <cell r="V357">
            <v>0</v>
          </cell>
          <cell r="W357">
            <v>0</v>
          </cell>
          <cell r="X357">
            <v>0</v>
          </cell>
          <cell r="Y357">
            <v>-2180</v>
          </cell>
          <cell r="Z357">
            <v>0</v>
          </cell>
          <cell r="AA357">
            <v>0</v>
          </cell>
          <cell r="AB357">
            <v>0</v>
          </cell>
          <cell r="AC357">
            <v>0</v>
          </cell>
          <cell r="AD357">
            <v>0</v>
          </cell>
          <cell r="AE357">
            <v>0</v>
          </cell>
          <cell r="AF357">
            <v>0</v>
          </cell>
          <cell r="AG357">
            <v>0</v>
          </cell>
          <cell r="AH357">
            <v>0</v>
          </cell>
          <cell r="AI357">
            <v>0</v>
          </cell>
          <cell r="AJ357">
            <v>0</v>
          </cell>
          <cell r="AK357">
            <v>-1</v>
          </cell>
          <cell r="AL357">
            <v>-2180</v>
          </cell>
          <cell r="AM357" t="str">
            <v/>
          </cell>
          <cell r="AN357">
            <v>-1479</v>
          </cell>
          <cell r="AO357">
            <v>-1190</v>
          </cell>
          <cell r="AP357">
            <v>-1479</v>
          </cell>
          <cell r="AQ357">
            <v>-1190</v>
          </cell>
          <cell r="AR357" t="str">
            <v>N</v>
          </cell>
          <cell r="AS357" t="str">
            <v>X</v>
          </cell>
          <cell r="AU357">
            <v>0</v>
          </cell>
          <cell r="AV357">
            <v>-2180</v>
          </cell>
        </row>
        <row r="358">
          <cell r="G358" t="str">
            <v>PL70</v>
          </cell>
          <cell r="H358" t="str">
            <v>= TOTAL INCOME TAX</v>
          </cell>
          <cell r="I358" t="str">
            <v>Y</v>
          </cell>
          <cell r="J358" t="str">
            <v>H</v>
          </cell>
          <cell r="K358">
            <v>410</v>
          </cell>
          <cell r="L358" t="str">
            <v>C</v>
          </cell>
          <cell r="M358" t="str">
            <v>01/01/2007 00:00:00</v>
          </cell>
          <cell r="N358">
            <v>-359</v>
          </cell>
          <cell r="O358">
            <v>-434</v>
          </cell>
          <cell r="P358">
            <v>-382</v>
          </cell>
          <cell r="Q358">
            <v>-387</v>
          </cell>
          <cell r="R358">
            <v>-366</v>
          </cell>
          <cell r="S358">
            <v>-331</v>
          </cell>
          <cell r="T358">
            <v>-472</v>
          </cell>
          <cell r="U358">
            <v>-143</v>
          </cell>
          <cell r="V358">
            <v>-480</v>
          </cell>
          <cell r="W358">
            <v>-429</v>
          </cell>
          <cell r="X358">
            <v>-478</v>
          </cell>
          <cell r="Y358">
            <v>-2412</v>
          </cell>
          <cell r="Z358">
            <v>-359</v>
          </cell>
          <cell r="AA358">
            <v>-434</v>
          </cell>
          <cell r="AB358">
            <v>-382</v>
          </cell>
          <cell r="AC358">
            <v>-387</v>
          </cell>
          <cell r="AD358">
            <v>-366</v>
          </cell>
          <cell r="AE358">
            <v>-331</v>
          </cell>
          <cell r="AF358">
            <v>-472</v>
          </cell>
          <cell r="AG358">
            <v>-143</v>
          </cell>
          <cell r="AH358">
            <v>-480</v>
          </cell>
          <cell r="AI358">
            <v>-429</v>
          </cell>
          <cell r="AJ358">
            <v>-478</v>
          </cell>
          <cell r="AK358">
            <v>-1</v>
          </cell>
          <cell r="AL358">
            <v>-2412</v>
          </cell>
          <cell r="AM358" t="str">
            <v/>
          </cell>
          <cell r="AN358">
            <v>-8159</v>
          </cell>
          <cell r="AO358">
            <v>-8643</v>
          </cell>
          <cell r="AP358">
            <v>-8159</v>
          </cell>
          <cell r="AQ358">
            <v>-8643</v>
          </cell>
          <cell r="AR358" t="str">
            <v>N</v>
          </cell>
          <cell r="AS358" t="str">
            <v>X</v>
          </cell>
          <cell r="AU358">
            <v>-2259</v>
          </cell>
          <cell r="AV358">
            <v>-6673</v>
          </cell>
        </row>
        <row r="359">
          <cell r="G359" t="str">
            <v>PL80</v>
          </cell>
          <cell r="H359" t="str">
            <v>= NET INCOME</v>
          </cell>
          <cell r="I359" t="str">
            <v>Y</v>
          </cell>
          <cell r="J359" t="str">
            <v>H</v>
          </cell>
          <cell r="K359">
            <v>420</v>
          </cell>
          <cell r="L359" t="str">
            <v>C</v>
          </cell>
          <cell r="M359" t="str">
            <v>01/01/2007 00:00:00</v>
          </cell>
          <cell r="N359">
            <v>-2423</v>
          </cell>
          <cell r="O359">
            <v>-2272</v>
          </cell>
          <cell r="P359">
            <v>-732</v>
          </cell>
          <cell r="Q359">
            <v>-3500</v>
          </cell>
          <cell r="R359">
            <v>-2757</v>
          </cell>
          <cell r="S359">
            <v>2364</v>
          </cell>
          <cell r="T359">
            <v>-4714</v>
          </cell>
          <cell r="U359">
            <v>218</v>
          </cell>
          <cell r="V359">
            <v>-3961</v>
          </cell>
          <cell r="W359">
            <v>-3490</v>
          </cell>
          <cell r="X359">
            <v>-4561</v>
          </cell>
          <cell r="Y359">
            <v>-913</v>
          </cell>
          <cell r="Z359">
            <v>-2799</v>
          </cell>
          <cell r="AA359">
            <v>-2384</v>
          </cell>
          <cell r="AB359">
            <v>-1016</v>
          </cell>
          <cell r="AC359">
            <v>-3085</v>
          </cell>
          <cell r="AD359">
            <v>-2468</v>
          </cell>
          <cell r="AE359">
            <v>2831</v>
          </cell>
          <cell r="AF359">
            <v>-4862</v>
          </cell>
          <cell r="AG359">
            <v>1192</v>
          </cell>
          <cell r="AH359">
            <v>-3964</v>
          </cell>
          <cell r="AI359">
            <v>-3494</v>
          </cell>
          <cell r="AJ359">
            <v>-4085</v>
          </cell>
          <cell r="AK359">
            <v>-1</v>
          </cell>
          <cell r="AL359">
            <v>-597</v>
          </cell>
          <cell r="AM359" t="str">
            <v/>
          </cell>
          <cell r="AN359">
            <v>7755</v>
          </cell>
          <cell r="AO359">
            <v>2033</v>
          </cell>
          <cell r="AP359">
            <v>450</v>
          </cell>
          <cell r="AQ359">
            <v>-5605</v>
          </cell>
          <cell r="AR359" t="str">
            <v>N</v>
          </cell>
          <cell r="AS359" t="str">
            <v>X</v>
          </cell>
          <cell r="AU359">
            <v>-8921</v>
          </cell>
          <cell r="AV359">
            <v>-24731</v>
          </cell>
        </row>
        <row r="360">
          <cell r="G360" t="str">
            <v>CE1090</v>
          </cell>
          <cell r="H360" t="str">
            <v>Value Added</v>
          </cell>
          <cell r="I360" t="str">
            <v>Y</v>
          </cell>
          <cell r="J360" t="str">
            <v>X</v>
          </cell>
          <cell r="K360">
            <v>470</v>
          </cell>
          <cell r="L360" t="str">
            <v>C</v>
          </cell>
          <cell r="M360" t="str">
            <v>01/01/2007 00:00:00</v>
          </cell>
          <cell r="N360">
            <v>12019</v>
          </cell>
          <cell r="O360">
            <v>11067</v>
          </cell>
          <cell r="P360">
            <v>12560</v>
          </cell>
          <cell r="Q360">
            <v>9819</v>
          </cell>
          <cell r="R360">
            <v>11313</v>
          </cell>
          <cell r="S360">
            <v>11503</v>
          </cell>
          <cell r="T360">
            <v>11608</v>
          </cell>
          <cell r="U360">
            <v>7427</v>
          </cell>
          <cell r="V360">
            <v>12742</v>
          </cell>
          <cell r="W360">
            <v>13254</v>
          </cell>
          <cell r="X360">
            <v>12604</v>
          </cell>
          <cell r="Y360">
            <v>9612</v>
          </cell>
          <cell r="Z360">
            <v>10345</v>
          </cell>
          <cell r="AA360">
            <v>9569</v>
          </cell>
          <cell r="AB360">
            <v>10940</v>
          </cell>
          <cell r="AC360">
            <v>8628</v>
          </cell>
          <cell r="AD360">
            <v>10041</v>
          </cell>
          <cell r="AE360">
            <v>10205</v>
          </cell>
          <cell r="AF360">
            <v>9749</v>
          </cell>
          <cell r="AG360">
            <v>5844</v>
          </cell>
          <cell r="AH360">
            <v>10924</v>
          </cell>
          <cell r="AI360">
            <v>11383</v>
          </cell>
          <cell r="AJ360">
            <v>11128</v>
          </cell>
          <cell r="AK360">
            <v>-1</v>
          </cell>
          <cell r="AL360">
            <v>8324</v>
          </cell>
          <cell r="AM360" t="str">
            <v/>
          </cell>
          <cell r="AN360">
            <v>132996</v>
          </cell>
          <cell r="AO360">
            <v>132078</v>
          </cell>
          <cell r="AP360">
            <v>113551</v>
          </cell>
          <cell r="AQ360">
            <v>111363</v>
          </cell>
          <cell r="AR360" t="str">
            <v>N</v>
          </cell>
          <cell r="AS360" t="str">
            <v>X</v>
          </cell>
          <cell r="AU360">
            <v>59728</v>
          </cell>
          <cell r="AV360">
            <v>117080</v>
          </cell>
        </row>
        <row r="361">
          <cell r="G361" t="str">
            <v>PL5002</v>
          </cell>
          <cell r="H361" t="str">
            <v>PHEK (var.+ fix.)</v>
          </cell>
          <cell r="I361" t="str">
            <v>Y</v>
          </cell>
          <cell r="J361" t="str">
            <v>O</v>
          </cell>
          <cell r="K361">
            <v>500</v>
          </cell>
          <cell r="L361" t="str">
            <v>C</v>
          </cell>
          <cell r="M361" t="str">
            <v>01/01/2007 00:00:00</v>
          </cell>
          <cell r="N361">
            <v>84271</v>
          </cell>
          <cell r="O361">
            <v>78463</v>
          </cell>
          <cell r="P361">
            <v>88288</v>
          </cell>
          <cell r="Q361">
            <v>70943</v>
          </cell>
          <cell r="R361">
            <v>80458</v>
          </cell>
          <cell r="S361">
            <v>81216</v>
          </cell>
          <cell r="T361">
            <v>83394</v>
          </cell>
          <cell r="U361">
            <v>50617</v>
          </cell>
          <cell r="V361">
            <v>89988</v>
          </cell>
          <cell r="W361">
            <v>93859</v>
          </cell>
          <cell r="X361">
            <v>90708</v>
          </cell>
          <cell r="Y361">
            <v>69815</v>
          </cell>
          <cell r="Z361">
            <v>56795</v>
          </cell>
          <cell r="AA361">
            <v>53136</v>
          </cell>
          <cell r="AB361">
            <v>60387</v>
          </cell>
          <cell r="AC361">
            <v>48577</v>
          </cell>
          <cell r="AD361">
            <v>55667</v>
          </cell>
          <cell r="AE361">
            <v>56366</v>
          </cell>
          <cell r="AF361">
            <v>53591</v>
          </cell>
          <cell r="AG361">
            <v>30215</v>
          </cell>
          <cell r="AH361">
            <v>59705</v>
          </cell>
          <cell r="AI361">
            <v>62803</v>
          </cell>
          <cell r="AJ361">
            <v>62622</v>
          </cell>
          <cell r="AK361">
            <v>-1</v>
          </cell>
          <cell r="AL361">
            <v>47122</v>
          </cell>
          <cell r="AM361" t="str">
            <v/>
          </cell>
          <cell r="AN361">
            <v>973298</v>
          </cell>
          <cell r="AO361">
            <v>994566</v>
          </cell>
          <cell r="AP361">
            <v>637395</v>
          </cell>
          <cell r="AQ361">
            <v>640436</v>
          </cell>
          <cell r="AR361" t="str">
            <v>N</v>
          </cell>
          <cell r="AS361" t="str">
            <v>X</v>
          </cell>
          <cell r="AU361">
            <v>330928</v>
          </cell>
          <cell r="AV361">
            <v>646986</v>
          </cell>
        </row>
        <row r="362">
          <cell r="G362" t="str">
            <v>PL5003</v>
          </cell>
          <cell r="H362" t="str">
            <v>TWEK</v>
          </cell>
          <cell r="I362" t="str">
            <v>Y</v>
          </cell>
          <cell r="J362" t="str">
            <v>O</v>
          </cell>
          <cell r="K362">
            <v>510</v>
          </cell>
          <cell r="L362" t="str">
            <v>C</v>
          </cell>
          <cell r="M362" t="str">
            <v>01/01/2007 00:00:00</v>
          </cell>
          <cell r="N362">
            <v>85902</v>
          </cell>
          <cell r="O362">
            <v>79855</v>
          </cell>
          <cell r="P362">
            <v>89003</v>
          </cell>
          <cell r="Q362">
            <v>72868</v>
          </cell>
          <cell r="R362">
            <v>81736</v>
          </cell>
          <cell r="S362">
            <v>82194</v>
          </cell>
          <cell r="T362">
            <v>84935</v>
          </cell>
          <cell r="U362">
            <v>48390</v>
          </cell>
          <cell r="V362">
            <v>90831</v>
          </cell>
          <cell r="W362">
            <v>94228</v>
          </cell>
          <cell r="X362">
            <v>91413</v>
          </cell>
          <cell r="Y362">
            <v>72390</v>
          </cell>
          <cell r="Z362">
            <v>58259</v>
          </cell>
          <cell r="AA362">
            <v>54361</v>
          </cell>
          <cell r="AB362">
            <v>60934</v>
          </cell>
          <cell r="AC362">
            <v>50335</v>
          </cell>
          <cell r="AD362">
            <v>56778</v>
          </cell>
          <cell r="AE362">
            <v>57177</v>
          </cell>
          <cell r="AF362">
            <v>54964</v>
          </cell>
          <cell r="AG362">
            <v>27817</v>
          </cell>
          <cell r="AH362">
            <v>60381</v>
          </cell>
          <cell r="AI362">
            <v>63005</v>
          </cell>
          <cell r="AJ362">
            <v>63159</v>
          </cell>
          <cell r="AK362">
            <v>-1</v>
          </cell>
          <cell r="AL362">
            <v>49497</v>
          </cell>
          <cell r="AM362" t="str">
            <v/>
          </cell>
          <cell r="AN362">
            <v>980649</v>
          </cell>
          <cell r="AO362">
            <v>1000472</v>
          </cell>
          <cell r="AP362">
            <v>643920</v>
          </cell>
          <cell r="AQ362">
            <v>646013</v>
          </cell>
          <cell r="AR362" t="str">
            <v>N</v>
          </cell>
          <cell r="AS362" t="str">
            <v>X</v>
          </cell>
          <cell r="AU362">
            <v>337844</v>
          </cell>
          <cell r="AV362">
            <v>656667</v>
          </cell>
        </row>
        <row r="363">
          <cell r="G363" t="str">
            <v>PL5004</v>
          </cell>
          <cell r="H363" t="str">
            <v>MARGIN over TWEK</v>
          </cell>
          <cell r="I363" t="str">
            <v>Y</v>
          </cell>
          <cell r="J363" t="str">
            <v>O</v>
          </cell>
          <cell r="K363">
            <v>520</v>
          </cell>
          <cell r="L363" t="str">
            <v>C</v>
          </cell>
          <cell r="M363" t="str">
            <v>01/01/2007 00:00:00</v>
          </cell>
          <cell r="N363">
            <v>10093</v>
          </cell>
          <cell r="O363">
            <v>9910</v>
          </cell>
          <cell r="P363">
            <v>11814</v>
          </cell>
          <cell r="Q363">
            <v>8442</v>
          </cell>
          <cell r="R363">
            <v>9758</v>
          </cell>
          <cell r="S363">
            <v>8393</v>
          </cell>
          <cell r="T363">
            <v>7958</v>
          </cell>
          <cell r="U363">
            <v>7163</v>
          </cell>
          <cell r="V363">
            <v>8904</v>
          </cell>
          <cell r="W363">
            <v>9599</v>
          </cell>
          <cell r="X363">
            <v>8421</v>
          </cell>
          <cell r="Y363">
            <v>6522</v>
          </cell>
          <cell r="Z363">
            <v>7278</v>
          </cell>
          <cell r="AA363">
            <v>7419</v>
          </cell>
          <cell r="AB363">
            <v>9117</v>
          </cell>
          <cell r="AC363">
            <v>6585</v>
          </cell>
          <cell r="AD363">
            <v>7749</v>
          </cell>
          <cell r="AE363">
            <v>6515</v>
          </cell>
          <cell r="AF363">
            <v>5242</v>
          </cell>
          <cell r="AG363">
            <v>5686</v>
          </cell>
          <cell r="AH363">
            <v>6337</v>
          </cell>
          <cell r="AI363">
            <v>6998</v>
          </cell>
          <cell r="AJ363">
            <v>6460</v>
          </cell>
          <cell r="AK363">
            <v>-1</v>
          </cell>
          <cell r="AL363">
            <v>4948</v>
          </cell>
          <cell r="AM363" t="str">
            <v/>
          </cell>
          <cell r="AN363">
            <v>138236</v>
          </cell>
          <cell r="AO363">
            <v>139972</v>
          </cell>
          <cell r="AP363">
            <v>97384</v>
          </cell>
          <cell r="AQ363">
            <v>93225</v>
          </cell>
          <cell r="AR363" t="str">
            <v>N</v>
          </cell>
          <cell r="AS363" t="str">
            <v>X</v>
          </cell>
          <cell r="AU363">
            <v>44663</v>
          </cell>
          <cell r="AV363">
            <v>80334</v>
          </cell>
        </row>
        <row r="364">
          <cell r="G364" t="str">
            <v>PL1081</v>
          </cell>
          <cell r="H364" t="str">
            <v>-VVGK  Prop.Dist. W/O Imp.Int.on receiv.</v>
          </cell>
          <cell r="I364" t="str">
            <v>Y</v>
          </cell>
          <cell r="J364" t="str">
            <v>O</v>
          </cell>
          <cell r="K364">
            <v>530</v>
          </cell>
          <cell r="L364" t="str">
            <v>C</v>
          </cell>
          <cell r="M364" t="str">
            <v>01/01/2007 00:00:00</v>
          </cell>
          <cell r="N364">
            <v>1963</v>
          </cell>
          <cell r="O364">
            <v>1852</v>
          </cell>
          <cell r="P364">
            <v>2068</v>
          </cell>
          <cell r="Q364">
            <v>1675</v>
          </cell>
          <cell r="R364">
            <v>1868</v>
          </cell>
          <cell r="S364">
            <v>1953</v>
          </cell>
          <cell r="T364">
            <v>1890</v>
          </cell>
          <cell r="U364">
            <v>1315</v>
          </cell>
          <cell r="V364">
            <v>2109</v>
          </cell>
          <cell r="W364">
            <v>2090</v>
          </cell>
          <cell r="X364">
            <v>2013</v>
          </cell>
          <cell r="Y364">
            <v>1686</v>
          </cell>
          <cell r="Z364">
            <v>1732</v>
          </cell>
          <cell r="AA364">
            <v>1650</v>
          </cell>
          <cell r="AB364">
            <v>1844</v>
          </cell>
          <cell r="AC364">
            <v>1516</v>
          </cell>
          <cell r="AD364">
            <v>1696</v>
          </cell>
          <cell r="AE364">
            <v>1779</v>
          </cell>
          <cell r="AF364">
            <v>1614</v>
          </cell>
          <cell r="AG364">
            <v>1024</v>
          </cell>
          <cell r="AH364">
            <v>1835</v>
          </cell>
          <cell r="AI364">
            <v>1801</v>
          </cell>
          <cell r="AJ364">
            <v>1795</v>
          </cell>
          <cell r="AK364">
            <v>-1</v>
          </cell>
          <cell r="AL364">
            <v>1506</v>
          </cell>
          <cell r="AM364" t="str">
            <v/>
          </cell>
          <cell r="AN364">
            <v>23267</v>
          </cell>
          <cell r="AO364">
            <v>24703</v>
          </cell>
          <cell r="AP364">
            <v>18808</v>
          </cell>
          <cell r="AQ364">
            <v>19257</v>
          </cell>
          <cell r="AR364" t="str">
            <v>N</v>
          </cell>
          <cell r="AS364" t="str">
            <v>X</v>
          </cell>
          <cell r="AU364">
            <v>10217</v>
          </cell>
          <cell r="AV364">
            <v>19792</v>
          </cell>
        </row>
        <row r="365">
          <cell r="G365" t="str">
            <v>PL6007</v>
          </cell>
          <cell r="H365" t="str">
            <v>Total ED</v>
          </cell>
          <cell r="I365" t="str">
            <v>Y</v>
          </cell>
          <cell r="J365" t="str">
            <v>X</v>
          </cell>
          <cell r="K365">
            <v>620</v>
          </cell>
          <cell r="L365" t="str">
            <v>C</v>
          </cell>
          <cell r="M365" t="str">
            <v>01/01/2007 00:00:00</v>
          </cell>
          <cell r="N365">
            <v>4891</v>
          </cell>
          <cell r="O365">
            <v>4812</v>
          </cell>
          <cell r="P365">
            <v>5034</v>
          </cell>
          <cell r="Q365">
            <v>4726</v>
          </cell>
          <cell r="R365">
            <v>4856</v>
          </cell>
          <cell r="S365">
            <v>4988</v>
          </cell>
          <cell r="T365">
            <v>4975</v>
          </cell>
          <cell r="U365">
            <v>2036</v>
          </cell>
          <cell r="V365">
            <v>4968</v>
          </cell>
          <cell r="W365">
            <v>5015</v>
          </cell>
          <cell r="X365">
            <v>5023</v>
          </cell>
          <cell r="Y365">
            <v>6621</v>
          </cell>
          <cell r="Z365">
            <v>4053</v>
          </cell>
          <cell r="AA365">
            <v>3974</v>
          </cell>
          <cell r="AB365">
            <v>4196</v>
          </cell>
          <cell r="AC365">
            <v>3888</v>
          </cell>
          <cell r="AD365">
            <v>4018</v>
          </cell>
          <cell r="AE365">
            <v>4150</v>
          </cell>
          <cell r="AF365">
            <v>4137</v>
          </cell>
          <cell r="AG365">
            <v>1170</v>
          </cell>
          <cell r="AH365">
            <v>4130</v>
          </cell>
          <cell r="AI365">
            <v>4177</v>
          </cell>
          <cell r="AJ365">
            <v>4185</v>
          </cell>
          <cell r="AK365">
            <v>-1</v>
          </cell>
          <cell r="AL365">
            <v>5677</v>
          </cell>
          <cell r="AM365" t="str">
            <v/>
          </cell>
          <cell r="AN365">
            <v>55870</v>
          </cell>
          <cell r="AO365">
            <v>52924</v>
          </cell>
          <cell r="AP365">
            <v>45931</v>
          </cell>
          <cell r="AQ365">
            <v>42390</v>
          </cell>
          <cell r="AR365" t="str">
            <v>N</v>
          </cell>
          <cell r="AS365" t="str">
            <v>X</v>
          </cell>
          <cell r="AU365">
            <v>24279</v>
          </cell>
          <cell r="AV365">
            <v>47755</v>
          </cell>
        </row>
        <row r="366">
          <cell r="G366" t="str">
            <v>PL6013</v>
          </cell>
          <cell r="H366" t="str">
            <v>- Eco deprec of Adjusted Goodwill</v>
          </cell>
          <cell r="I366" t="str">
            <v>Y</v>
          </cell>
          <cell r="J366" t="str">
            <v>H</v>
          </cell>
          <cell r="K366">
            <v>650</v>
          </cell>
          <cell r="L366" t="str">
            <v>C</v>
          </cell>
          <cell r="M366" t="str">
            <v>01/01/2007 00:00:00</v>
          </cell>
          <cell r="N366">
            <v>78</v>
          </cell>
          <cell r="O366">
            <v>78</v>
          </cell>
          <cell r="P366">
            <v>78</v>
          </cell>
          <cell r="Q366">
            <v>78</v>
          </cell>
          <cell r="R366">
            <v>78</v>
          </cell>
          <cell r="S366">
            <v>78</v>
          </cell>
          <cell r="T366">
            <v>78</v>
          </cell>
          <cell r="U366">
            <v>31</v>
          </cell>
          <cell r="V366">
            <v>78</v>
          </cell>
          <cell r="W366">
            <v>78</v>
          </cell>
          <cell r="X366">
            <v>78</v>
          </cell>
          <cell r="Y366">
            <v>84</v>
          </cell>
          <cell r="Z366">
            <v>78</v>
          </cell>
          <cell r="AA366">
            <v>78</v>
          </cell>
          <cell r="AB366">
            <v>78</v>
          </cell>
          <cell r="AC366">
            <v>78</v>
          </cell>
          <cell r="AD366">
            <v>78</v>
          </cell>
          <cell r="AE366">
            <v>78</v>
          </cell>
          <cell r="AF366">
            <v>78</v>
          </cell>
          <cell r="AG366">
            <v>31</v>
          </cell>
          <cell r="AH366">
            <v>78</v>
          </cell>
          <cell r="AI366">
            <v>78</v>
          </cell>
          <cell r="AJ366">
            <v>78</v>
          </cell>
          <cell r="AK366">
            <v>-1</v>
          </cell>
          <cell r="AL366">
            <v>84</v>
          </cell>
          <cell r="AM366" t="str">
            <v/>
          </cell>
          <cell r="AN366">
            <v>895</v>
          </cell>
          <cell r="AO366">
            <v>895</v>
          </cell>
          <cell r="AP366">
            <v>895</v>
          </cell>
          <cell r="AQ366">
            <v>895</v>
          </cell>
          <cell r="AR366" t="str">
            <v>N</v>
          </cell>
          <cell r="AS366" t="str">
            <v>X</v>
          </cell>
          <cell r="AU366">
            <v>468</v>
          </cell>
          <cell r="AV366">
            <v>895</v>
          </cell>
        </row>
        <row r="367">
          <cell r="G367" t="str">
            <v>PL6015</v>
          </cell>
          <cell r="H367" t="str">
            <v>- CC Goodwill / Land</v>
          </cell>
          <cell r="I367" t="str">
            <v>Y</v>
          </cell>
          <cell r="J367" t="str">
            <v>H</v>
          </cell>
          <cell r="K367">
            <v>660</v>
          </cell>
          <cell r="L367" t="str">
            <v>C</v>
          </cell>
          <cell r="M367" t="str">
            <v>01/01/2007 00:00:00</v>
          </cell>
          <cell r="N367">
            <v>288</v>
          </cell>
          <cell r="O367">
            <v>288</v>
          </cell>
          <cell r="P367">
            <v>288</v>
          </cell>
          <cell r="Q367">
            <v>288</v>
          </cell>
          <cell r="R367">
            <v>288</v>
          </cell>
          <cell r="S367">
            <v>288</v>
          </cell>
          <cell r="T367">
            <v>288</v>
          </cell>
          <cell r="U367">
            <v>114</v>
          </cell>
          <cell r="V367">
            <v>288</v>
          </cell>
          <cell r="W367">
            <v>288</v>
          </cell>
          <cell r="X367">
            <v>288</v>
          </cell>
          <cell r="Y367">
            <v>285</v>
          </cell>
          <cell r="Z367">
            <v>288</v>
          </cell>
          <cell r="AA367">
            <v>288</v>
          </cell>
          <cell r="AB367">
            <v>288</v>
          </cell>
          <cell r="AC367">
            <v>288</v>
          </cell>
          <cell r="AD367">
            <v>288</v>
          </cell>
          <cell r="AE367">
            <v>288</v>
          </cell>
          <cell r="AF367">
            <v>288</v>
          </cell>
          <cell r="AG367">
            <v>114</v>
          </cell>
          <cell r="AH367">
            <v>288</v>
          </cell>
          <cell r="AI367">
            <v>288</v>
          </cell>
          <cell r="AJ367">
            <v>288</v>
          </cell>
          <cell r="AK367">
            <v>-1</v>
          </cell>
          <cell r="AL367">
            <v>285</v>
          </cell>
          <cell r="AM367" t="str">
            <v/>
          </cell>
          <cell r="AN367">
            <v>3279</v>
          </cell>
          <cell r="AO367">
            <v>3279</v>
          </cell>
          <cell r="AP367">
            <v>3279</v>
          </cell>
          <cell r="AQ367">
            <v>3279</v>
          </cell>
          <cell r="AR367" t="str">
            <v>N</v>
          </cell>
          <cell r="AS367" t="str">
            <v>X</v>
          </cell>
          <cell r="AU367">
            <v>1728</v>
          </cell>
          <cell r="AV367">
            <v>3279</v>
          </cell>
        </row>
        <row r="368">
          <cell r="G368" t="str">
            <v>PL6017</v>
          </cell>
          <cell r="H368" t="str">
            <v>+ CC Payables</v>
          </cell>
          <cell r="I368" t="str">
            <v>Y</v>
          </cell>
          <cell r="J368" t="str">
            <v>H</v>
          </cell>
          <cell r="K368">
            <v>670</v>
          </cell>
          <cell r="L368" t="str">
            <v>C</v>
          </cell>
          <cell r="M368" t="str">
            <v>01/01/2007 00:00:00</v>
          </cell>
          <cell r="N368">
            <v>1219</v>
          </cell>
          <cell r="O368">
            <v>1177</v>
          </cell>
          <cell r="P368">
            <v>1260</v>
          </cell>
          <cell r="Q368">
            <v>1209</v>
          </cell>
          <cell r="R368">
            <v>1222</v>
          </cell>
          <cell r="S368">
            <v>1178</v>
          </cell>
          <cell r="T368">
            <v>1224</v>
          </cell>
          <cell r="U368">
            <v>1037</v>
          </cell>
          <cell r="V368">
            <v>1159</v>
          </cell>
          <cell r="W368">
            <v>1181</v>
          </cell>
          <cell r="X368">
            <v>1171</v>
          </cell>
          <cell r="Y368">
            <v>1122</v>
          </cell>
          <cell r="Z368">
            <v>1137</v>
          </cell>
          <cell r="AA368">
            <v>1101</v>
          </cell>
          <cell r="AB368">
            <v>1181</v>
          </cell>
          <cell r="AC368">
            <v>1146</v>
          </cell>
          <cell r="AD368">
            <v>1155</v>
          </cell>
          <cell r="AE368">
            <v>1111</v>
          </cell>
          <cell r="AF368">
            <v>1117</v>
          </cell>
          <cell r="AG368">
            <v>955</v>
          </cell>
          <cell r="AH368">
            <v>1053</v>
          </cell>
          <cell r="AI368">
            <v>1072</v>
          </cell>
          <cell r="AJ368">
            <v>1082</v>
          </cell>
          <cell r="AK368">
            <v>-1</v>
          </cell>
          <cell r="AL368">
            <v>1043</v>
          </cell>
          <cell r="AM368" t="str">
            <v/>
          </cell>
          <cell r="AN368">
            <v>14700</v>
          </cell>
          <cell r="AO368">
            <v>14639</v>
          </cell>
          <cell r="AP368">
            <v>13528</v>
          </cell>
          <cell r="AQ368">
            <v>13201</v>
          </cell>
          <cell r="AR368" t="str">
            <v>N</v>
          </cell>
          <cell r="AS368" t="str">
            <v>X</v>
          </cell>
          <cell r="AU368">
            <v>6831</v>
          </cell>
          <cell r="AV368">
            <v>13153</v>
          </cell>
        </row>
        <row r="369">
          <cell r="G369" t="str">
            <v>PL6019</v>
          </cell>
          <cell r="H369" t="str">
            <v>+ CC on Other Liabilities</v>
          </cell>
          <cell r="I369" t="str">
            <v>Y</v>
          </cell>
          <cell r="J369" t="str">
            <v>H</v>
          </cell>
          <cell r="K369">
            <v>680</v>
          </cell>
          <cell r="L369" t="str">
            <v>C</v>
          </cell>
          <cell r="M369" t="str">
            <v>01/01/2007 00:00:00</v>
          </cell>
          <cell r="N369">
            <v>394</v>
          </cell>
          <cell r="O369">
            <v>390</v>
          </cell>
          <cell r="P369">
            <v>402</v>
          </cell>
          <cell r="Q369">
            <v>381</v>
          </cell>
          <cell r="R369">
            <v>398</v>
          </cell>
          <cell r="S369">
            <v>398</v>
          </cell>
          <cell r="T369">
            <v>398</v>
          </cell>
          <cell r="U369">
            <v>81</v>
          </cell>
          <cell r="V369">
            <v>404</v>
          </cell>
          <cell r="W369">
            <v>409</v>
          </cell>
          <cell r="X369">
            <v>404</v>
          </cell>
          <cell r="Y369">
            <v>382</v>
          </cell>
          <cell r="Z369">
            <v>394</v>
          </cell>
          <cell r="AA369">
            <v>390</v>
          </cell>
          <cell r="AB369">
            <v>402</v>
          </cell>
          <cell r="AC369">
            <v>381</v>
          </cell>
          <cell r="AD369">
            <v>398</v>
          </cell>
          <cell r="AE369">
            <v>398</v>
          </cell>
          <cell r="AF369">
            <v>398</v>
          </cell>
          <cell r="AG369">
            <v>81</v>
          </cell>
          <cell r="AH369">
            <v>404</v>
          </cell>
          <cell r="AI369">
            <v>409</v>
          </cell>
          <cell r="AJ369">
            <v>404</v>
          </cell>
          <cell r="AK369">
            <v>-1</v>
          </cell>
          <cell r="AL369">
            <v>382</v>
          </cell>
          <cell r="AM369" t="str">
            <v/>
          </cell>
          <cell r="AN369">
            <v>3890</v>
          </cell>
          <cell r="AO369">
            <v>3707</v>
          </cell>
          <cell r="AP369">
            <v>3890</v>
          </cell>
          <cell r="AQ369">
            <v>3707</v>
          </cell>
          <cell r="AR369" t="str">
            <v>N</v>
          </cell>
          <cell r="AS369" t="str">
            <v>X</v>
          </cell>
          <cell r="AU369">
            <v>2363</v>
          </cell>
          <cell r="AV369">
            <v>4441</v>
          </cell>
        </row>
        <row r="370">
          <cell r="G370" t="str">
            <v>PL6021</v>
          </cell>
          <cell r="H370" t="str">
            <v>+ CC on Accrual (non pension, no lost product)</v>
          </cell>
          <cell r="I370" t="str">
            <v>Y</v>
          </cell>
          <cell r="J370" t="str">
            <v>H</v>
          </cell>
          <cell r="K370">
            <v>690</v>
          </cell>
          <cell r="L370" t="str">
            <v>C</v>
          </cell>
          <cell r="M370" t="str">
            <v>01/01/2007 00:00:00</v>
          </cell>
          <cell r="N370">
            <v>560</v>
          </cell>
          <cell r="O370">
            <v>557</v>
          </cell>
          <cell r="P370">
            <v>566</v>
          </cell>
          <cell r="Q370">
            <v>548</v>
          </cell>
          <cell r="R370">
            <v>559</v>
          </cell>
          <cell r="S370">
            <v>560</v>
          </cell>
          <cell r="T370">
            <v>568</v>
          </cell>
          <cell r="U370">
            <v>523</v>
          </cell>
          <cell r="V370">
            <v>571</v>
          </cell>
          <cell r="W370">
            <v>577</v>
          </cell>
          <cell r="X370">
            <v>570</v>
          </cell>
          <cell r="Y370">
            <v>553</v>
          </cell>
          <cell r="Z370">
            <v>543</v>
          </cell>
          <cell r="AA370">
            <v>540</v>
          </cell>
          <cell r="AB370">
            <v>548</v>
          </cell>
          <cell r="AC370">
            <v>534</v>
          </cell>
          <cell r="AD370">
            <v>544</v>
          </cell>
          <cell r="AE370">
            <v>545</v>
          </cell>
          <cell r="AF370">
            <v>546</v>
          </cell>
          <cell r="AG370">
            <v>506</v>
          </cell>
          <cell r="AH370">
            <v>550</v>
          </cell>
          <cell r="AI370">
            <v>555</v>
          </cell>
          <cell r="AJ370">
            <v>551</v>
          </cell>
          <cell r="AK370">
            <v>-1</v>
          </cell>
          <cell r="AL370">
            <v>536</v>
          </cell>
          <cell r="AM370" t="str">
            <v/>
          </cell>
          <cell r="AN370">
            <v>4518</v>
          </cell>
          <cell r="AO370">
            <v>3829</v>
          </cell>
          <cell r="AP370">
            <v>4406</v>
          </cell>
          <cell r="AQ370">
            <v>3717</v>
          </cell>
          <cell r="AR370" t="str">
            <v>N</v>
          </cell>
          <cell r="AS370" t="str">
            <v>X</v>
          </cell>
          <cell r="AU370">
            <v>3254</v>
          </cell>
          <cell r="AV370">
            <v>6498</v>
          </cell>
        </row>
        <row r="371">
          <cell r="G371" t="str">
            <v>PL6023</v>
          </cell>
          <cell r="H371" t="str">
            <v>+ Change to Long Term Prov. (pensions)</v>
          </cell>
          <cell r="I371" t="str">
            <v>Y</v>
          </cell>
          <cell r="J371" t="str">
            <v>X</v>
          </cell>
          <cell r="K371">
            <v>700</v>
          </cell>
          <cell r="L371" t="str">
            <v>C</v>
          </cell>
          <cell r="M371" t="str">
            <v>01/01/2007 00:00:00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-1</v>
          </cell>
          <cell r="AL371">
            <v>0</v>
          </cell>
          <cell r="AM371" t="str">
            <v/>
          </cell>
          <cell r="AN371">
            <v>0</v>
          </cell>
          <cell r="AO371">
            <v>0</v>
          </cell>
          <cell r="AP371">
            <v>0</v>
          </cell>
          <cell r="AQ371">
            <v>0</v>
          </cell>
          <cell r="AR371" t="str">
            <v>N</v>
          </cell>
          <cell r="AS371" t="str">
            <v>X</v>
          </cell>
          <cell r="AU371">
            <v>0</v>
          </cell>
          <cell r="AV371">
            <v>0</v>
          </cell>
        </row>
        <row r="372">
          <cell r="G372" t="str">
            <v>PL6040</v>
          </cell>
          <cell r="H372" t="str">
            <v>Total CC on Stocks &amp; Assets</v>
          </cell>
          <cell r="I372" t="str">
            <v>Y</v>
          </cell>
          <cell r="J372" t="str">
            <v>O</v>
          </cell>
          <cell r="K372">
            <v>710</v>
          </cell>
          <cell r="L372" t="str">
            <v>C</v>
          </cell>
          <cell r="M372" t="str">
            <v>01/01/2007 00:00:00</v>
          </cell>
          <cell r="N372">
            <v>3965</v>
          </cell>
          <cell r="O372">
            <v>3935</v>
          </cell>
          <cell r="P372">
            <v>4023</v>
          </cell>
          <cell r="Q372">
            <v>3916</v>
          </cell>
          <cell r="R372">
            <v>4008</v>
          </cell>
          <cell r="S372">
            <v>4038</v>
          </cell>
          <cell r="T372">
            <v>3982</v>
          </cell>
          <cell r="U372">
            <v>1980</v>
          </cell>
          <cell r="V372">
            <v>3991</v>
          </cell>
          <cell r="W372">
            <v>4004</v>
          </cell>
          <cell r="X372">
            <v>4003</v>
          </cell>
          <cell r="Y372">
            <v>3809</v>
          </cell>
          <cell r="Z372">
            <v>2967</v>
          </cell>
          <cell r="AA372">
            <v>2938</v>
          </cell>
          <cell r="AB372">
            <v>3026</v>
          </cell>
          <cell r="AC372">
            <v>2919</v>
          </cell>
          <cell r="AD372">
            <v>3011</v>
          </cell>
          <cell r="AE372">
            <v>3041</v>
          </cell>
          <cell r="AF372">
            <v>2983</v>
          </cell>
          <cell r="AG372">
            <v>982</v>
          </cell>
          <cell r="AH372">
            <v>2995</v>
          </cell>
          <cell r="AI372">
            <v>3009</v>
          </cell>
          <cell r="AJ372">
            <v>3006</v>
          </cell>
          <cell r="AK372">
            <v>-1</v>
          </cell>
          <cell r="AL372">
            <v>2810</v>
          </cell>
          <cell r="AM372" t="str">
            <v/>
          </cell>
          <cell r="AN372">
            <v>44841</v>
          </cell>
          <cell r="AO372">
            <v>43112</v>
          </cell>
          <cell r="AP372">
            <v>33265</v>
          </cell>
          <cell r="AQ372">
            <v>32100</v>
          </cell>
          <cell r="AR372" t="str">
            <v>N</v>
          </cell>
          <cell r="AS372" t="str">
            <v>X</v>
          </cell>
          <cell r="AU372">
            <v>17902</v>
          </cell>
          <cell r="AV372">
            <v>33687</v>
          </cell>
        </row>
        <row r="373">
          <cell r="G373" t="str">
            <v>PL6045</v>
          </cell>
          <cell r="H373" t="str">
            <v>Total ED on Stocks &amp; Assets</v>
          </cell>
          <cell r="I373" t="str">
            <v>Y</v>
          </cell>
          <cell r="J373" t="str">
            <v>O</v>
          </cell>
          <cell r="K373">
            <v>715</v>
          </cell>
          <cell r="L373" t="str">
            <v>C</v>
          </cell>
          <cell r="M373" t="str">
            <v>01/01/2007 00:00:00</v>
          </cell>
          <cell r="N373">
            <v>4284</v>
          </cell>
          <cell r="O373">
            <v>4284</v>
          </cell>
          <cell r="P373">
            <v>4379</v>
          </cell>
          <cell r="Q373">
            <v>4200</v>
          </cell>
          <cell r="R373">
            <v>4326</v>
          </cell>
          <cell r="S373">
            <v>4447</v>
          </cell>
          <cell r="T373">
            <v>4444</v>
          </cell>
          <cell r="U373">
            <v>1935</v>
          </cell>
          <cell r="V373">
            <v>4527</v>
          </cell>
          <cell r="W373">
            <v>4583</v>
          </cell>
          <cell r="X373">
            <v>4591</v>
          </cell>
          <cell r="Y373">
            <v>4384</v>
          </cell>
          <cell r="Z373">
            <v>3446</v>
          </cell>
          <cell r="AA373">
            <v>3446</v>
          </cell>
          <cell r="AB373">
            <v>3541</v>
          </cell>
          <cell r="AC373">
            <v>3362</v>
          </cell>
          <cell r="AD373">
            <v>3488</v>
          </cell>
          <cell r="AE373">
            <v>3609</v>
          </cell>
          <cell r="AF373">
            <v>3606</v>
          </cell>
          <cell r="AG373">
            <v>1069</v>
          </cell>
          <cell r="AH373">
            <v>3689</v>
          </cell>
          <cell r="AI373">
            <v>3745</v>
          </cell>
          <cell r="AJ373">
            <v>3753</v>
          </cell>
          <cell r="AK373">
            <v>-1</v>
          </cell>
          <cell r="AL373">
            <v>3530</v>
          </cell>
          <cell r="AM373" t="str">
            <v/>
          </cell>
          <cell r="AN373">
            <v>50075</v>
          </cell>
          <cell r="AO373">
            <v>47700</v>
          </cell>
          <cell r="AP373">
            <v>39901</v>
          </cell>
          <cell r="AQ373">
            <v>37231</v>
          </cell>
          <cell r="AR373" t="str">
            <v>N</v>
          </cell>
          <cell r="AS373" t="str">
            <v>X</v>
          </cell>
          <cell r="AU373">
            <v>20892</v>
          </cell>
          <cell r="AV373">
            <v>40284</v>
          </cell>
        </row>
        <row r="374">
          <cell r="G374" t="str">
            <v>TABS101</v>
          </cell>
          <cell r="H374" t="str">
            <v>ABS</v>
          </cell>
          <cell r="I374" t="str">
            <v>N</v>
          </cell>
          <cell r="J374" t="str">
            <v>X</v>
          </cell>
          <cell r="K374">
            <v>10</v>
          </cell>
          <cell r="L374" t="str">
            <v>I</v>
          </cell>
          <cell r="M374" t="str">
            <v>01/01/2007 00:00:00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-1</v>
          </cell>
          <cell r="AL374">
            <v>0</v>
          </cell>
          <cell r="AM374" t="str">
            <v/>
          </cell>
          <cell r="AN374">
            <v>0</v>
          </cell>
          <cell r="AO374">
            <v>0</v>
          </cell>
          <cell r="AP374">
            <v>0</v>
          </cell>
          <cell r="AQ374">
            <v>0</v>
          </cell>
          <cell r="AR374" t="str">
            <v>N</v>
          </cell>
          <cell r="AS374" t="str">
            <v>X</v>
          </cell>
          <cell r="AU374">
            <v>0</v>
          </cell>
          <cell r="AV374">
            <v>0</v>
          </cell>
        </row>
        <row r="375">
          <cell r="G375" t="str">
            <v>ABS10110</v>
          </cell>
          <cell r="H375" t="str">
            <v>Sales to Third Parties</v>
          </cell>
          <cell r="I375" t="str">
            <v>Y</v>
          </cell>
          <cell r="J375" t="str">
            <v>X</v>
          </cell>
          <cell r="K375">
            <v>20</v>
          </cell>
          <cell r="L375" t="str">
            <v>S</v>
          </cell>
          <cell r="M375" t="str">
            <v>01/01/2007 00:00:00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-1</v>
          </cell>
          <cell r="AL375">
            <v>0</v>
          </cell>
          <cell r="AM375" t="str">
            <v/>
          </cell>
          <cell r="AN375">
            <v>0</v>
          </cell>
          <cell r="AO375">
            <v>0</v>
          </cell>
          <cell r="AP375">
            <v>0</v>
          </cell>
          <cell r="AQ375">
            <v>0</v>
          </cell>
          <cell r="AR375" t="str">
            <v>N</v>
          </cell>
          <cell r="AS375" t="str">
            <v>X</v>
          </cell>
          <cell r="AU375">
            <v>0</v>
          </cell>
          <cell r="AV375">
            <v>0</v>
          </cell>
        </row>
        <row r="376">
          <cell r="G376" t="str">
            <v>ABS10120</v>
          </cell>
          <cell r="H376" t="str">
            <v>Sales to CB/CC GmbH</v>
          </cell>
          <cell r="I376" t="str">
            <v>Y</v>
          </cell>
          <cell r="J376" t="str">
            <v>X</v>
          </cell>
          <cell r="K376">
            <v>30</v>
          </cell>
          <cell r="L376" t="str">
            <v>S</v>
          </cell>
          <cell r="M376" t="str">
            <v>01/01/2007 00:00:00</v>
          </cell>
          <cell r="N376">
            <v>370</v>
          </cell>
          <cell r="O376">
            <v>370</v>
          </cell>
          <cell r="P376">
            <v>370</v>
          </cell>
          <cell r="Q376">
            <v>370</v>
          </cell>
          <cell r="R376">
            <v>370</v>
          </cell>
          <cell r="S376">
            <v>370</v>
          </cell>
          <cell r="T376">
            <v>370</v>
          </cell>
          <cell r="U376">
            <v>370</v>
          </cell>
          <cell r="V376">
            <v>370</v>
          </cell>
          <cell r="W376">
            <v>370</v>
          </cell>
          <cell r="X376">
            <v>370</v>
          </cell>
          <cell r="Y376">
            <v>374</v>
          </cell>
          <cell r="Z376">
            <v>370</v>
          </cell>
          <cell r="AA376">
            <v>370</v>
          </cell>
          <cell r="AB376">
            <v>370</v>
          </cell>
          <cell r="AC376">
            <v>370</v>
          </cell>
          <cell r="AD376">
            <v>370</v>
          </cell>
          <cell r="AE376">
            <v>370</v>
          </cell>
          <cell r="AF376">
            <v>370</v>
          </cell>
          <cell r="AG376">
            <v>370</v>
          </cell>
          <cell r="AH376">
            <v>370</v>
          </cell>
          <cell r="AI376">
            <v>370</v>
          </cell>
          <cell r="AJ376">
            <v>370</v>
          </cell>
          <cell r="AK376">
            <v>-1</v>
          </cell>
          <cell r="AL376">
            <v>374</v>
          </cell>
          <cell r="AM376" t="str">
            <v/>
          </cell>
          <cell r="AN376">
            <v>4553</v>
          </cell>
          <cell r="AO376">
            <v>4656</v>
          </cell>
          <cell r="AP376">
            <v>4553</v>
          </cell>
          <cell r="AQ376">
            <v>4656</v>
          </cell>
          <cell r="AR376" t="str">
            <v>N</v>
          </cell>
          <cell r="AS376" t="str">
            <v>X</v>
          </cell>
          <cell r="AU376">
            <v>2220</v>
          </cell>
          <cell r="AV376">
            <v>4444</v>
          </cell>
        </row>
        <row r="377">
          <cell r="G377" t="str">
            <v>ABS10130</v>
          </cell>
          <cell r="H377" t="str">
            <v>Sales to CB/CC America</v>
          </cell>
          <cell r="I377" t="str">
            <v>Y</v>
          </cell>
          <cell r="J377" t="str">
            <v>X</v>
          </cell>
          <cell r="K377">
            <v>40</v>
          </cell>
          <cell r="L377" t="str">
            <v>S</v>
          </cell>
          <cell r="M377" t="str">
            <v>01/01/2007 00:00:00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-1</v>
          </cell>
          <cell r="AL377">
            <v>0</v>
          </cell>
          <cell r="AM377" t="str">
            <v/>
          </cell>
          <cell r="AN377">
            <v>0</v>
          </cell>
          <cell r="AO377">
            <v>0</v>
          </cell>
          <cell r="AP377">
            <v>0</v>
          </cell>
          <cell r="AQ377">
            <v>0</v>
          </cell>
          <cell r="AR377" t="str">
            <v>N</v>
          </cell>
          <cell r="AS377" t="str">
            <v>X</v>
          </cell>
          <cell r="AU377">
            <v>0</v>
          </cell>
          <cell r="AV377">
            <v>0</v>
          </cell>
        </row>
        <row r="378">
          <cell r="G378" t="str">
            <v>ABS10140</v>
          </cell>
          <cell r="H378" t="str">
            <v>Sales to AA</v>
          </cell>
          <cell r="I378" t="str">
            <v>Y</v>
          </cell>
          <cell r="J378" t="str">
            <v>X</v>
          </cell>
          <cell r="K378">
            <v>50</v>
          </cell>
          <cell r="L378" t="str">
            <v>S</v>
          </cell>
          <cell r="M378" t="str">
            <v>01/01/2007 00:00:00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-1</v>
          </cell>
          <cell r="AL378">
            <v>0</v>
          </cell>
          <cell r="AM378" t="str">
            <v/>
          </cell>
          <cell r="AN378">
            <v>0</v>
          </cell>
          <cell r="AO378">
            <v>0</v>
          </cell>
          <cell r="AP378">
            <v>0</v>
          </cell>
          <cell r="AQ378">
            <v>0</v>
          </cell>
          <cell r="AR378" t="str">
            <v>N</v>
          </cell>
          <cell r="AS378" t="str">
            <v>X</v>
          </cell>
          <cell r="AU378">
            <v>0</v>
          </cell>
          <cell r="AV378">
            <v>0</v>
          </cell>
        </row>
        <row r="379">
          <cell r="G379" t="str">
            <v>ABS10150</v>
          </cell>
          <cell r="H379" t="str">
            <v>Sales to other Bosch units</v>
          </cell>
          <cell r="I379" t="str">
            <v>Y</v>
          </cell>
          <cell r="J379" t="str">
            <v>X</v>
          </cell>
          <cell r="K379">
            <v>60</v>
          </cell>
          <cell r="L379" t="str">
            <v>S</v>
          </cell>
          <cell r="M379" t="str">
            <v>01/01/2007 00:00:00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-1</v>
          </cell>
          <cell r="AL379">
            <v>0</v>
          </cell>
          <cell r="AM379" t="str">
            <v/>
          </cell>
          <cell r="AN379">
            <v>0</v>
          </cell>
          <cell r="AO379">
            <v>0</v>
          </cell>
          <cell r="AP379">
            <v>0</v>
          </cell>
          <cell r="AQ379">
            <v>0</v>
          </cell>
          <cell r="AR379" t="str">
            <v>N</v>
          </cell>
          <cell r="AS379" t="str">
            <v>X</v>
          </cell>
          <cell r="AU379">
            <v>0</v>
          </cell>
          <cell r="AV379">
            <v>0</v>
          </cell>
        </row>
        <row r="380">
          <cell r="G380" t="str">
            <v>TABS102</v>
          </cell>
          <cell r="H380" t="str">
            <v>INTERCO SALES</v>
          </cell>
          <cell r="I380" t="str">
            <v>N</v>
          </cell>
          <cell r="J380" t="str">
            <v>X</v>
          </cell>
          <cell r="K380">
            <v>70</v>
          </cell>
          <cell r="L380" t="str">
            <v>I</v>
          </cell>
          <cell r="M380" t="str">
            <v>01/01/2007 00:00:00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-1</v>
          </cell>
          <cell r="AL380">
            <v>0</v>
          </cell>
          <cell r="AM380" t="str">
            <v/>
          </cell>
          <cell r="AN380">
            <v>0</v>
          </cell>
          <cell r="AO380">
            <v>0</v>
          </cell>
          <cell r="AP380">
            <v>0</v>
          </cell>
          <cell r="AQ380">
            <v>0</v>
          </cell>
          <cell r="AR380" t="str">
            <v>N</v>
          </cell>
          <cell r="AS380" t="str">
            <v>X</v>
          </cell>
          <cell r="AU380">
            <v>0</v>
          </cell>
          <cell r="AV380">
            <v>0</v>
          </cell>
        </row>
        <row r="381">
          <cell r="G381" t="str">
            <v>ABS10210</v>
          </cell>
          <cell r="H381" t="str">
            <v>France</v>
          </cell>
          <cell r="I381" t="str">
            <v>Y</v>
          </cell>
          <cell r="J381" t="str">
            <v>X</v>
          </cell>
          <cell r="K381">
            <v>80</v>
          </cell>
          <cell r="L381" t="str">
            <v>S</v>
          </cell>
          <cell r="M381" t="str">
            <v>01/01/2007 00:00:00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-1</v>
          </cell>
          <cell r="AL381">
            <v>0</v>
          </cell>
          <cell r="AM381" t="str">
            <v/>
          </cell>
          <cell r="AN381">
            <v>0</v>
          </cell>
          <cell r="AO381">
            <v>0</v>
          </cell>
          <cell r="AP381">
            <v>0</v>
          </cell>
          <cell r="AQ381">
            <v>0</v>
          </cell>
          <cell r="AR381" t="str">
            <v>N</v>
          </cell>
          <cell r="AS381" t="str">
            <v>X</v>
          </cell>
          <cell r="AU381">
            <v>0</v>
          </cell>
          <cell r="AV381">
            <v>0</v>
          </cell>
        </row>
        <row r="382">
          <cell r="G382" t="str">
            <v>ABS10220</v>
          </cell>
          <cell r="H382" t="str">
            <v>Spain</v>
          </cell>
          <cell r="I382" t="str">
            <v>Y</v>
          </cell>
          <cell r="J382" t="str">
            <v>X</v>
          </cell>
          <cell r="K382">
            <v>90</v>
          </cell>
          <cell r="L382" t="str">
            <v>S</v>
          </cell>
          <cell r="M382" t="str">
            <v>01/01/2007 00:00:00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-1</v>
          </cell>
          <cell r="AL382">
            <v>0</v>
          </cell>
          <cell r="AM382" t="str">
            <v/>
          </cell>
          <cell r="AN382">
            <v>0</v>
          </cell>
          <cell r="AO382">
            <v>0</v>
          </cell>
          <cell r="AP382">
            <v>0</v>
          </cell>
          <cell r="AQ382">
            <v>0</v>
          </cell>
          <cell r="AR382" t="str">
            <v>N</v>
          </cell>
          <cell r="AS382" t="str">
            <v>X</v>
          </cell>
          <cell r="AU382">
            <v>0</v>
          </cell>
          <cell r="AV382">
            <v>0</v>
          </cell>
        </row>
        <row r="383">
          <cell r="G383" t="str">
            <v>ABS10240</v>
          </cell>
          <cell r="H383" t="str">
            <v>Italy</v>
          </cell>
          <cell r="I383" t="str">
            <v>Y</v>
          </cell>
          <cell r="J383" t="str">
            <v>X</v>
          </cell>
          <cell r="K383">
            <v>110</v>
          </cell>
          <cell r="L383" t="str">
            <v>S</v>
          </cell>
          <cell r="M383" t="str">
            <v>01/01/2007 00:00:00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-1</v>
          </cell>
          <cell r="AL383">
            <v>0</v>
          </cell>
          <cell r="AM383" t="str">
            <v/>
          </cell>
          <cell r="AN383">
            <v>0</v>
          </cell>
          <cell r="AO383">
            <v>0</v>
          </cell>
          <cell r="AP383">
            <v>0</v>
          </cell>
          <cell r="AQ383">
            <v>0</v>
          </cell>
          <cell r="AR383" t="str">
            <v>N</v>
          </cell>
          <cell r="AS383" t="str">
            <v>X</v>
          </cell>
          <cell r="AU383">
            <v>0</v>
          </cell>
          <cell r="AV383">
            <v>0</v>
          </cell>
        </row>
        <row r="384">
          <cell r="G384" t="str">
            <v>ABS10250</v>
          </cell>
          <cell r="H384" t="str">
            <v>Portugal</v>
          </cell>
          <cell r="I384" t="str">
            <v>N</v>
          </cell>
          <cell r="J384" t="str">
            <v>X</v>
          </cell>
          <cell r="K384">
            <v>120</v>
          </cell>
          <cell r="L384" t="str">
            <v>S</v>
          </cell>
          <cell r="M384" t="str">
            <v>01/01/2007 00:00:00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-1</v>
          </cell>
          <cell r="AL384">
            <v>0</v>
          </cell>
          <cell r="AM384" t="str">
            <v/>
          </cell>
          <cell r="AN384">
            <v>0</v>
          </cell>
          <cell r="AO384">
            <v>0</v>
          </cell>
          <cell r="AP384">
            <v>0</v>
          </cell>
          <cell r="AQ384">
            <v>0</v>
          </cell>
          <cell r="AR384" t="str">
            <v>N</v>
          </cell>
          <cell r="AS384" t="str">
            <v>X</v>
          </cell>
          <cell r="AU384">
            <v>0</v>
          </cell>
          <cell r="AV384">
            <v>0</v>
          </cell>
        </row>
        <row r="385">
          <cell r="G385" t="str">
            <v>ABS10260</v>
          </cell>
          <cell r="H385" t="str">
            <v>Poland</v>
          </cell>
          <cell r="I385" t="str">
            <v>Y</v>
          </cell>
          <cell r="J385" t="str">
            <v>X</v>
          </cell>
          <cell r="K385">
            <v>130</v>
          </cell>
          <cell r="L385" t="str">
            <v>S</v>
          </cell>
          <cell r="M385" t="str">
            <v>01/01/2007 00:00:00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-1</v>
          </cell>
          <cell r="AL385">
            <v>0</v>
          </cell>
          <cell r="AM385" t="str">
            <v/>
          </cell>
          <cell r="AN385">
            <v>0</v>
          </cell>
          <cell r="AO385">
            <v>0</v>
          </cell>
          <cell r="AP385">
            <v>0</v>
          </cell>
          <cell r="AQ385">
            <v>0</v>
          </cell>
          <cell r="AR385" t="str">
            <v>N</v>
          </cell>
          <cell r="AS385" t="str">
            <v>X</v>
          </cell>
          <cell r="AU385">
            <v>0</v>
          </cell>
          <cell r="AV385">
            <v>0</v>
          </cell>
        </row>
        <row r="386">
          <cell r="G386" t="str">
            <v>ABS10270</v>
          </cell>
          <cell r="H386" t="str">
            <v>Turkey</v>
          </cell>
          <cell r="I386" t="str">
            <v>Y</v>
          </cell>
          <cell r="J386" t="str">
            <v>X</v>
          </cell>
          <cell r="K386">
            <v>140</v>
          </cell>
          <cell r="L386" t="str">
            <v>S</v>
          </cell>
          <cell r="M386" t="str">
            <v>01/01/2007 00:00:00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-1</v>
          </cell>
          <cell r="AL386">
            <v>0</v>
          </cell>
          <cell r="AM386" t="str">
            <v/>
          </cell>
          <cell r="AN386">
            <v>0</v>
          </cell>
          <cell r="AO386">
            <v>0</v>
          </cell>
          <cell r="AP386">
            <v>0</v>
          </cell>
          <cell r="AQ386">
            <v>0</v>
          </cell>
          <cell r="AR386" t="str">
            <v>N</v>
          </cell>
          <cell r="AS386" t="str">
            <v>X</v>
          </cell>
          <cell r="AU386">
            <v>0</v>
          </cell>
          <cell r="AV386">
            <v>0</v>
          </cell>
        </row>
        <row r="387">
          <cell r="G387" t="str">
            <v>ABS1020</v>
          </cell>
          <cell r="H387" t="str">
            <v>Total BSE Interco Sales</v>
          </cell>
          <cell r="I387" t="str">
            <v>Y</v>
          </cell>
          <cell r="J387" t="str">
            <v>X</v>
          </cell>
          <cell r="K387">
            <v>150</v>
          </cell>
          <cell r="L387" t="str">
            <v>C</v>
          </cell>
          <cell r="M387" t="str">
            <v>01/01/2007 00:00:00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-1</v>
          </cell>
          <cell r="AL387">
            <v>0</v>
          </cell>
          <cell r="AM387" t="str">
            <v/>
          </cell>
          <cell r="AN387">
            <v>0</v>
          </cell>
          <cell r="AO387">
            <v>0</v>
          </cell>
          <cell r="AP387">
            <v>0</v>
          </cell>
          <cell r="AQ387">
            <v>0</v>
          </cell>
          <cell r="AR387" t="str">
            <v>N</v>
          </cell>
          <cell r="AS387" t="str">
            <v>X</v>
          </cell>
          <cell r="AU387">
            <v>0</v>
          </cell>
          <cell r="AV387">
            <v>0</v>
          </cell>
        </row>
        <row r="388">
          <cell r="G388" t="str">
            <v>TABS103</v>
          </cell>
          <cell r="H388" t="str">
            <v>OPERATING REVENUE</v>
          </cell>
          <cell r="I388" t="str">
            <v>N</v>
          </cell>
          <cell r="J388" t="str">
            <v>X</v>
          </cell>
          <cell r="K388">
            <v>151</v>
          </cell>
          <cell r="L388" t="str">
            <v>I</v>
          </cell>
          <cell r="M388" t="str">
            <v>01/01/2007 00:00:00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-1</v>
          </cell>
          <cell r="AL388">
            <v>0</v>
          </cell>
          <cell r="AM388" t="str">
            <v/>
          </cell>
          <cell r="AN388">
            <v>0</v>
          </cell>
          <cell r="AO388">
            <v>0</v>
          </cell>
          <cell r="AP388">
            <v>0</v>
          </cell>
          <cell r="AQ388">
            <v>0</v>
          </cell>
          <cell r="AR388" t="str">
            <v>N</v>
          </cell>
          <cell r="AS388" t="str">
            <v>X</v>
          </cell>
          <cell r="AU388">
            <v>0</v>
          </cell>
          <cell r="AV388">
            <v>0</v>
          </cell>
        </row>
        <row r="389">
          <cell r="G389" t="str">
            <v>ABS10310</v>
          </cell>
          <cell r="H389" t="str">
            <v>France</v>
          </cell>
          <cell r="I389" t="str">
            <v>Y</v>
          </cell>
          <cell r="J389" t="str">
            <v>X</v>
          </cell>
          <cell r="K389">
            <v>152</v>
          </cell>
          <cell r="L389" t="str">
            <v>S</v>
          </cell>
          <cell r="M389" t="str">
            <v>01/01/2007 00:00:00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-1</v>
          </cell>
          <cell r="AL389">
            <v>0</v>
          </cell>
          <cell r="AM389" t="str">
            <v/>
          </cell>
          <cell r="AN389">
            <v>0</v>
          </cell>
          <cell r="AO389">
            <v>0</v>
          </cell>
          <cell r="AP389">
            <v>0</v>
          </cell>
          <cell r="AQ389">
            <v>0</v>
          </cell>
          <cell r="AR389" t="str">
            <v>N</v>
          </cell>
          <cell r="AS389" t="str">
            <v>X</v>
          </cell>
          <cell r="AU389">
            <v>0</v>
          </cell>
          <cell r="AV389">
            <v>0</v>
          </cell>
        </row>
        <row r="390">
          <cell r="G390" t="str">
            <v>ABS10320</v>
          </cell>
          <cell r="H390" t="str">
            <v>Spain</v>
          </cell>
          <cell r="I390" t="str">
            <v>Y</v>
          </cell>
          <cell r="J390" t="str">
            <v>X</v>
          </cell>
          <cell r="K390">
            <v>153</v>
          </cell>
          <cell r="L390" t="str">
            <v>S</v>
          </cell>
          <cell r="M390" t="str">
            <v>01/01/2007 00:00:00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-1</v>
          </cell>
          <cell r="AL390">
            <v>0</v>
          </cell>
          <cell r="AM390" t="str">
            <v/>
          </cell>
          <cell r="AN390">
            <v>0</v>
          </cell>
          <cell r="AO390">
            <v>0</v>
          </cell>
          <cell r="AP390">
            <v>0</v>
          </cell>
          <cell r="AQ390">
            <v>0</v>
          </cell>
          <cell r="AR390" t="str">
            <v>N</v>
          </cell>
          <cell r="AS390" t="str">
            <v>X</v>
          </cell>
          <cell r="AU390">
            <v>0</v>
          </cell>
          <cell r="AV390">
            <v>0</v>
          </cell>
        </row>
        <row r="391">
          <cell r="G391" t="str">
            <v>ABS10340</v>
          </cell>
          <cell r="H391" t="str">
            <v>Italy</v>
          </cell>
          <cell r="I391" t="str">
            <v>Y</v>
          </cell>
          <cell r="J391" t="str">
            <v>X</v>
          </cell>
          <cell r="K391">
            <v>155</v>
          </cell>
          <cell r="L391" t="str">
            <v>S</v>
          </cell>
          <cell r="M391" t="str">
            <v>01/01/2007 00:00:00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-1</v>
          </cell>
          <cell r="AL391">
            <v>0</v>
          </cell>
          <cell r="AM391" t="str">
            <v/>
          </cell>
          <cell r="AN391">
            <v>0</v>
          </cell>
          <cell r="AO391">
            <v>0</v>
          </cell>
          <cell r="AP391">
            <v>0</v>
          </cell>
          <cell r="AQ391">
            <v>0</v>
          </cell>
          <cell r="AR391" t="str">
            <v>N</v>
          </cell>
          <cell r="AS391" t="str">
            <v>X</v>
          </cell>
          <cell r="AU391">
            <v>0</v>
          </cell>
          <cell r="AV391">
            <v>0</v>
          </cell>
        </row>
        <row r="392">
          <cell r="G392" t="str">
            <v>ABS10350</v>
          </cell>
          <cell r="H392" t="str">
            <v>Portugal</v>
          </cell>
          <cell r="I392" t="str">
            <v>Y</v>
          </cell>
          <cell r="J392" t="str">
            <v>X</v>
          </cell>
          <cell r="K392">
            <v>156</v>
          </cell>
          <cell r="L392" t="str">
            <v>S</v>
          </cell>
          <cell r="M392" t="str">
            <v>01/01/2007 00:00:00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-1</v>
          </cell>
          <cell r="AL392">
            <v>0</v>
          </cell>
          <cell r="AM392" t="str">
            <v/>
          </cell>
          <cell r="AN392">
            <v>0</v>
          </cell>
          <cell r="AO392">
            <v>0</v>
          </cell>
          <cell r="AP392">
            <v>0</v>
          </cell>
          <cell r="AQ392">
            <v>0</v>
          </cell>
          <cell r="AR392" t="str">
            <v>N</v>
          </cell>
          <cell r="AS392" t="str">
            <v>X</v>
          </cell>
          <cell r="AU392">
            <v>0</v>
          </cell>
          <cell r="AV392">
            <v>0</v>
          </cell>
        </row>
        <row r="393">
          <cell r="G393" t="str">
            <v>ABS10360</v>
          </cell>
          <cell r="H393" t="str">
            <v>Poland</v>
          </cell>
          <cell r="I393" t="str">
            <v>Y</v>
          </cell>
          <cell r="J393" t="str">
            <v>X</v>
          </cell>
          <cell r="K393">
            <v>157</v>
          </cell>
          <cell r="L393" t="str">
            <v>S</v>
          </cell>
          <cell r="M393" t="str">
            <v>01/01/2007 00:00:00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-1</v>
          </cell>
          <cell r="AL393">
            <v>0</v>
          </cell>
          <cell r="AM393" t="str">
            <v/>
          </cell>
          <cell r="AN393">
            <v>0</v>
          </cell>
          <cell r="AO393">
            <v>0</v>
          </cell>
          <cell r="AP393">
            <v>0</v>
          </cell>
          <cell r="AQ393">
            <v>0</v>
          </cell>
          <cell r="AR393" t="str">
            <v>N</v>
          </cell>
          <cell r="AS393" t="str">
            <v>X</v>
          </cell>
          <cell r="AU393">
            <v>0</v>
          </cell>
          <cell r="AV393">
            <v>0</v>
          </cell>
        </row>
        <row r="394">
          <cell r="G394" t="str">
            <v>ABS10370</v>
          </cell>
          <cell r="H394" t="str">
            <v>Turkey</v>
          </cell>
          <cell r="I394" t="str">
            <v>Y</v>
          </cell>
          <cell r="J394" t="str">
            <v>X</v>
          </cell>
          <cell r="K394">
            <v>158</v>
          </cell>
          <cell r="L394" t="str">
            <v>S</v>
          </cell>
          <cell r="M394" t="str">
            <v>01/01/2007 00:00:00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-1</v>
          </cell>
          <cell r="AL394">
            <v>0</v>
          </cell>
          <cell r="AM394" t="str">
            <v/>
          </cell>
          <cell r="AN394">
            <v>0</v>
          </cell>
          <cell r="AO394">
            <v>0</v>
          </cell>
          <cell r="AP394">
            <v>0</v>
          </cell>
          <cell r="AQ394">
            <v>0</v>
          </cell>
          <cell r="AR394" t="str">
            <v>N</v>
          </cell>
          <cell r="AS394" t="str">
            <v>X</v>
          </cell>
          <cell r="AU394">
            <v>0</v>
          </cell>
          <cell r="AV394">
            <v>0</v>
          </cell>
        </row>
        <row r="395">
          <cell r="G395" t="str">
            <v>ABS1030</v>
          </cell>
          <cell r="H395" t="str">
            <v>Total BSE Operating Revenue</v>
          </cell>
          <cell r="I395" t="str">
            <v>Y</v>
          </cell>
          <cell r="J395" t="str">
            <v>X</v>
          </cell>
          <cell r="K395">
            <v>159</v>
          </cell>
          <cell r="L395" t="str">
            <v>C</v>
          </cell>
          <cell r="M395" t="str">
            <v>01/01/2007 00:00:00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-1</v>
          </cell>
          <cell r="AL395">
            <v>0</v>
          </cell>
          <cell r="AM395" t="str">
            <v/>
          </cell>
          <cell r="AN395">
            <v>0</v>
          </cell>
          <cell r="AO395">
            <v>0</v>
          </cell>
          <cell r="AP395">
            <v>0</v>
          </cell>
          <cell r="AQ395">
            <v>0</v>
          </cell>
          <cell r="AR395" t="str">
            <v>N</v>
          </cell>
          <cell r="AS395" t="str">
            <v>X</v>
          </cell>
          <cell r="AU395">
            <v>0</v>
          </cell>
          <cell r="AV395">
            <v>0</v>
          </cell>
        </row>
        <row r="396">
          <cell r="G396" t="str">
            <v>ABS10</v>
          </cell>
          <cell r="H396" t="str">
            <v>TOTAL NGU</v>
          </cell>
          <cell r="I396" t="str">
            <v>Y</v>
          </cell>
          <cell r="J396" t="str">
            <v>X</v>
          </cell>
          <cell r="K396">
            <v>160</v>
          </cell>
          <cell r="L396" t="str">
            <v>C</v>
          </cell>
          <cell r="M396" t="str">
            <v>01/01/2007 00:00:00</v>
          </cell>
          <cell r="N396">
            <v>370</v>
          </cell>
          <cell r="O396">
            <v>370</v>
          </cell>
          <cell r="P396">
            <v>370</v>
          </cell>
          <cell r="Q396">
            <v>370</v>
          </cell>
          <cell r="R396">
            <v>370</v>
          </cell>
          <cell r="S396">
            <v>370</v>
          </cell>
          <cell r="T396">
            <v>370</v>
          </cell>
          <cell r="U396">
            <v>370</v>
          </cell>
          <cell r="V396">
            <v>370</v>
          </cell>
          <cell r="W396">
            <v>370</v>
          </cell>
          <cell r="X396">
            <v>370</v>
          </cell>
          <cell r="Y396">
            <v>374</v>
          </cell>
          <cell r="Z396">
            <v>370</v>
          </cell>
          <cell r="AA396">
            <v>370</v>
          </cell>
          <cell r="AB396">
            <v>370</v>
          </cell>
          <cell r="AC396">
            <v>370</v>
          </cell>
          <cell r="AD396">
            <v>370</v>
          </cell>
          <cell r="AE396">
            <v>370</v>
          </cell>
          <cell r="AF396">
            <v>370</v>
          </cell>
          <cell r="AG396">
            <v>370</v>
          </cell>
          <cell r="AH396">
            <v>370</v>
          </cell>
          <cell r="AI396">
            <v>370</v>
          </cell>
          <cell r="AJ396">
            <v>370</v>
          </cell>
          <cell r="AK396">
            <v>-1</v>
          </cell>
          <cell r="AL396">
            <v>374</v>
          </cell>
          <cell r="AM396" t="str">
            <v/>
          </cell>
          <cell r="AN396">
            <v>4553</v>
          </cell>
          <cell r="AO396">
            <v>4656</v>
          </cell>
          <cell r="AP396">
            <v>4553</v>
          </cell>
          <cell r="AQ396">
            <v>4656</v>
          </cell>
          <cell r="AR396" t="str">
            <v>N</v>
          </cell>
          <cell r="AS396" t="str">
            <v>X</v>
          </cell>
          <cell r="AU396">
            <v>2220</v>
          </cell>
          <cell r="AV396">
            <v>4444</v>
          </cell>
        </row>
        <row r="397">
          <cell r="G397" t="str">
            <v>TESP101</v>
          </cell>
          <cell r="H397" t="str">
            <v>ESP</v>
          </cell>
          <cell r="I397" t="str">
            <v>N</v>
          </cell>
          <cell r="J397" t="str">
            <v>X</v>
          </cell>
          <cell r="K397">
            <v>170</v>
          </cell>
          <cell r="L397" t="str">
            <v>I</v>
          </cell>
          <cell r="M397" t="str">
            <v>01/01/2007 00:00:00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-1</v>
          </cell>
          <cell r="AL397">
            <v>0</v>
          </cell>
          <cell r="AM397" t="str">
            <v/>
          </cell>
          <cell r="AN397">
            <v>0</v>
          </cell>
          <cell r="AO397">
            <v>0</v>
          </cell>
          <cell r="AP397">
            <v>0</v>
          </cell>
          <cell r="AQ397">
            <v>0</v>
          </cell>
          <cell r="AR397" t="str">
            <v>N</v>
          </cell>
          <cell r="AS397" t="str">
            <v>X</v>
          </cell>
          <cell r="AU397">
            <v>0</v>
          </cell>
          <cell r="AV397">
            <v>0</v>
          </cell>
        </row>
        <row r="398">
          <cell r="G398" t="str">
            <v>ESP10110</v>
          </cell>
          <cell r="H398" t="str">
            <v>Sales to Third Parties</v>
          </cell>
          <cell r="I398" t="str">
            <v>Y</v>
          </cell>
          <cell r="J398" t="str">
            <v>X</v>
          </cell>
          <cell r="K398">
            <v>180</v>
          </cell>
          <cell r="L398" t="str">
            <v>S</v>
          </cell>
          <cell r="M398" t="str">
            <v>01/01/2007 00:00:00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-1</v>
          </cell>
          <cell r="AL398">
            <v>0</v>
          </cell>
          <cell r="AM398" t="str">
            <v/>
          </cell>
          <cell r="AN398">
            <v>0</v>
          </cell>
          <cell r="AO398">
            <v>0</v>
          </cell>
          <cell r="AP398">
            <v>0</v>
          </cell>
          <cell r="AQ398">
            <v>0</v>
          </cell>
          <cell r="AR398" t="str">
            <v>N</v>
          </cell>
          <cell r="AS398" t="str">
            <v>X</v>
          </cell>
          <cell r="AU398">
            <v>0</v>
          </cell>
          <cell r="AV398">
            <v>0</v>
          </cell>
        </row>
        <row r="399">
          <cell r="G399" t="str">
            <v>ESP10120</v>
          </cell>
          <cell r="H399" t="str">
            <v>Sales to CB/CC GmbH</v>
          </cell>
          <cell r="I399" t="str">
            <v>Y</v>
          </cell>
          <cell r="J399" t="str">
            <v>X</v>
          </cell>
          <cell r="K399">
            <v>190</v>
          </cell>
          <cell r="L399" t="str">
            <v>S</v>
          </cell>
          <cell r="M399" t="str">
            <v>01/01/2007 00:00:00</v>
          </cell>
          <cell r="N399">
            <v>679</v>
          </cell>
          <cell r="O399">
            <v>679</v>
          </cell>
          <cell r="P399">
            <v>679</v>
          </cell>
          <cell r="Q399">
            <v>679</v>
          </cell>
          <cell r="R399">
            <v>679</v>
          </cell>
          <cell r="S399">
            <v>679</v>
          </cell>
          <cell r="T399">
            <v>679</v>
          </cell>
          <cell r="U399">
            <v>679</v>
          </cell>
          <cell r="V399">
            <v>679</v>
          </cell>
          <cell r="W399">
            <v>679</v>
          </cell>
          <cell r="X399">
            <v>679</v>
          </cell>
          <cell r="Y399">
            <v>674</v>
          </cell>
          <cell r="Z399">
            <v>679</v>
          </cell>
          <cell r="AA399">
            <v>679</v>
          </cell>
          <cell r="AB399">
            <v>679</v>
          </cell>
          <cell r="AC399">
            <v>679</v>
          </cell>
          <cell r="AD399">
            <v>679</v>
          </cell>
          <cell r="AE399">
            <v>679</v>
          </cell>
          <cell r="AF399">
            <v>679</v>
          </cell>
          <cell r="AG399">
            <v>679</v>
          </cell>
          <cell r="AH399">
            <v>679</v>
          </cell>
          <cell r="AI399">
            <v>679</v>
          </cell>
          <cell r="AJ399">
            <v>679</v>
          </cell>
          <cell r="AK399">
            <v>-1</v>
          </cell>
          <cell r="AL399">
            <v>674</v>
          </cell>
          <cell r="AM399" t="str">
            <v/>
          </cell>
          <cell r="AN399">
            <v>8328</v>
          </cell>
          <cell r="AO399">
            <v>8477</v>
          </cell>
          <cell r="AP399">
            <v>8328</v>
          </cell>
          <cell r="AQ399">
            <v>8477</v>
          </cell>
          <cell r="AR399" t="str">
            <v>N</v>
          </cell>
          <cell r="AS399" t="str">
            <v>X</v>
          </cell>
          <cell r="AU399">
            <v>4074</v>
          </cell>
          <cell r="AV399">
            <v>8143</v>
          </cell>
        </row>
        <row r="400">
          <cell r="G400" t="str">
            <v>ESP10130</v>
          </cell>
          <cell r="H400" t="str">
            <v>Sales to CB/CC America</v>
          </cell>
          <cell r="I400" t="str">
            <v>Y</v>
          </cell>
          <cell r="J400" t="str">
            <v>X</v>
          </cell>
          <cell r="K400">
            <v>200</v>
          </cell>
          <cell r="L400" t="str">
            <v>S</v>
          </cell>
          <cell r="M400" t="str">
            <v>01/01/2007 00:00:00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-1</v>
          </cell>
          <cell r="AL400">
            <v>0</v>
          </cell>
          <cell r="AM400" t="str">
            <v/>
          </cell>
          <cell r="AN400">
            <v>0</v>
          </cell>
          <cell r="AO400">
            <v>0</v>
          </cell>
          <cell r="AP400">
            <v>0</v>
          </cell>
          <cell r="AQ400">
            <v>0</v>
          </cell>
          <cell r="AR400" t="str">
            <v>N</v>
          </cell>
          <cell r="AS400" t="str">
            <v>X</v>
          </cell>
          <cell r="AU400">
            <v>0</v>
          </cell>
          <cell r="AV400">
            <v>0</v>
          </cell>
        </row>
        <row r="401">
          <cell r="G401" t="str">
            <v>ESP10140</v>
          </cell>
          <cell r="H401" t="str">
            <v>Sales to AA</v>
          </cell>
          <cell r="I401" t="str">
            <v>Y</v>
          </cell>
          <cell r="J401" t="str">
            <v>X</v>
          </cell>
          <cell r="K401">
            <v>210</v>
          </cell>
          <cell r="L401" t="str">
            <v>S</v>
          </cell>
          <cell r="M401" t="str">
            <v>01/01/2007 00:00:00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-1</v>
          </cell>
          <cell r="AL401">
            <v>0</v>
          </cell>
          <cell r="AM401" t="str">
            <v/>
          </cell>
          <cell r="AN401">
            <v>0</v>
          </cell>
          <cell r="AO401">
            <v>0</v>
          </cell>
          <cell r="AP401">
            <v>0</v>
          </cell>
          <cell r="AQ401">
            <v>0</v>
          </cell>
          <cell r="AR401" t="str">
            <v>N</v>
          </cell>
          <cell r="AS401" t="str">
            <v>X</v>
          </cell>
          <cell r="AU401">
            <v>0</v>
          </cell>
          <cell r="AV401">
            <v>0</v>
          </cell>
        </row>
        <row r="402">
          <cell r="G402" t="str">
            <v>ESP10150</v>
          </cell>
          <cell r="H402" t="str">
            <v>Sales to other Bosch units</v>
          </cell>
          <cell r="I402" t="str">
            <v>Y</v>
          </cell>
          <cell r="J402" t="str">
            <v>X</v>
          </cell>
          <cell r="K402">
            <v>220</v>
          </cell>
          <cell r="L402" t="str">
            <v>S</v>
          </cell>
          <cell r="M402" t="str">
            <v>01/01/2007 00:00:00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-1</v>
          </cell>
          <cell r="AL402">
            <v>0</v>
          </cell>
          <cell r="AM402" t="str">
            <v/>
          </cell>
          <cell r="AN402">
            <v>0</v>
          </cell>
          <cell r="AO402">
            <v>0</v>
          </cell>
          <cell r="AP402">
            <v>0</v>
          </cell>
          <cell r="AQ402">
            <v>0</v>
          </cell>
          <cell r="AR402" t="str">
            <v>N</v>
          </cell>
          <cell r="AS402" t="str">
            <v>X</v>
          </cell>
          <cell r="AU402">
            <v>0</v>
          </cell>
          <cell r="AV402">
            <v>0</v>
          </cell>
        </row>
        <row r="403">
          <cell r="G403" t="str">
            <v>TESP102</v>
          </cell>
          <cell r="H403" t="str">
            <v>INTERCO SALES</v>
          </cell>
          <cell r="I403" t="str">
            <v>N</v>
          </cell>
          <cell r="J403" t="str">
            <v>X</v>
          </cell>
          <cell r="K403">
            <v>230</v>
          </cell>
          <cell r="L403" t="str">
            <v>I</v>
          </cell>
          <cell r="M403" t="str">
            <v>01/01/2007 00:00:00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-1</v>
          </cell>
          <cell r="AL403">
            <v>0</v>
          </cell>
          <cell r="AM403" t="str">
            <v/>
          </cell>
          <cell r="AN403">
            <v>0</v>
          </cell>
          <cell r="AO403">
            <v>0</v>
          </cell>
          <cell r="AP403">
            <v>0</v>
          </cell>
          <cell r="AQ403">
            <v>0</v>
          </cell>
          <cell r="AR403" t="str">
            <v>N</v>
          </cell>
          <cell r="AS403" t="str">
            <v>X</v>
          </cell>
          <cell r="AU403">
            <v>0</v>
          </cell>
          <cell r="AV403">
            <v>0</v>
          </cell>
        </row>
        <row r="404">
          <cell r="G404" t="str">
            <v>ESP10210</v>
          </cell>
          <cell r="H404" t="str">
            <v>France</v>
          </cell>
          <cell r="I404" t="str">
            <v>Y</v>
          </cell>
          <cell r="J404" t="str">
            <v>X</v>
          </cell>
          <cell r="K404">
            <v>240</v>
          </cell>
          <cell r="L404" t="str">
            <v>S</v>
          </cell>
          <cell r="M404" t="str">
            <v>01/01/2007 00:00:00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-1</v>
          </cell>
          <cell r="AL404">
            <v>0</v>
          </cell>
          <cell r="AM404" t="str">
            <v/>
          </cell>
          <cell r="AN404">
            <v>0</v>
          </cell>
          <cell r="AO404">
            <v>0</v>
          </cell>
          <cell r="AP404">
            <v>0</v>
          </cell>
          <cell r="AQ404">
            <v>0</v>
          </cell>
          <cell r="AR404" t="str">
            <v>N</v>
          </cell>
          <cell r="AS404" t="str">
            <v>X</v>
          </cell>
          <cell r="AU404">
            <v>0</v>
          </cell>
          <cell r="AV404">
            <v>0</v>
          </cell>
        </row>
        <row r="405">
          <cell r="G405" t="str">
            <v>ESP10220</v>
          </cell>
          <cell r="H405" t="str">
            <v>Spain</v>
          </cell>
          <cell r="I405" t="str">
            <v>Y</v>
          </cell>
          <cell r="J405" t="str">
            <v>X</v>
          </cell>
          <cell r="K405">
            <v>250</v>
          </cell>
          <cell r="L405" t="str">
            <v>S</v>
          </cell>
          <cell r="M405" t="str">
            <v>01/01/2007 00:00:00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-1</v>
          </cell>
          <cell r="AL405">
            <v>0</v>
          </cell>
          <cell r="AM405" t="str">
            <v/>
          </cell>
          <cell r="AN405">
            <v>0</v>
          </cell>
          <cell r="AO405">
            <v>0</v>
          </cell>
          <cell r="AP405">
            <v>0</v>
          </cell>
          <cell r="AQ405">
            <v>0</v>
          </cell>
          <cell r="AR405" t="str">
            <v>N</v>
          </cell>
          <cell r="AS405" t="str">
            <v>X</v>
          </cell>
          <cell r="AU405">
            <v>0</v>
          </cell>
          <cell r="AV405">
            <v>0</v>
          </cell>
        </row>
        <row r="406">
          <cell r="G406" t="str">
            <v>ESP10240</v>
          </cell>
          <cell r="H406" t="str">
            <v>Italy</v>
          </cell>
          <cell r="I406" t="str">
            <v>Y</v>
          </cell>
          <cell r="J406" t="str">
            <v>X</v>
          </cell>
          <cell r="K406">
            <v>270</v>
          </cell>
          <cell r="L406" t="str">
            <v>S</v>
          </cell>
          <cell r="M406" t="str">
            <v>01/01/2007 00:00:00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-1</v>
          </cell>
          <cell r="AL406">
            <v>0</v>
          </cell>
          <cell r="AM406" t="str">
            <v/>
          </cell>
          <cell r="AN406">
            <v>0</v>
          </cell>
          <cell r="AO406">
            <v>0</v>
          </cell>
          <cell r="AP406">
            <v>0</v>
          </cell>
          <cell r="AQ406">
            <v>0</v>
          </cell>
          <cell r="AR406" t="str">
            <v>N</v>
          </cell>
          <cell r="AS406" t="str">
            <v>X</v>
          </cell>
          <cell r="AU406">
            <v>0</v>
          </cell>
          <cell r="AV406">
            <v>0</v>
          </cell>
        </row>
        <row r="407">
          <cell r="G407" t="str">
            <v>ESP10250</v>
          </cell>
          <cell r="H407" t="str">
            <v>Portugal</v>
          </cell>
          <cell r="I407" t="str">
            <v>Y</v>
          </cell>
          <cell r="J407" t="str">
            <v>X</v>
          </cell>
          <cell r="K407">
            <v>280</v>
          </cell>
          <cell r="L407" t="str">
            <v>S</v>
          </cell>
          <cell r="M407" t="str">
            <v>01/01/2007 00:00:00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-1</v>
          </cell>
          <cell r="AL407">
            <v>0</v>
          </cell>
          <cell r="AM407" t="str">
            <v/>
          </cell>
          <cell r="AN407">
            <v>0</v>
          </cell>
          <cell r="AO407">
            <v>0</v>
          </cell>
          <cell r="AP407">
            <v>0</v>
          </cell>
          <cell r="AQ407">
            <v>0</v>
          </cell>
          <cell r="AR407" t="str">
            <v>N</v>
          </cell>
          <cell r="AS407" t="str">
            <v>X</v>
          </cell>
          <cell r="AU407">
            <v>0</v>
          </cell>
          <cell r="AV407">
            <v>0</v>
          </cell>
        </row>
        <row r="408">
          <cell r="G408" t="str">
            <v>ESP10260</v>
          </cell>
          <cell r="H408" t="str">
            <v>Poland</v>
          </cell>
          <cell r="I408" t="str">
            <v>Y</v>
          </cell>
          <cell r="J408" t="str">
            <v>X</v>
          </cell>
          <cell r="K408">
            <v>290</v>
          </cell>
          <cell r="L408" t="str">
            <v>S</v>
          </cell>
          <cell r="M408" t="str">
            <v>01/01/2007 00:00:00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-1</v>
          </cell>
          <cell r="AL408">
            <v>0</v>
          </cell>
          <cell r="AM408" t="str">
            <v/>
          </cell>
          <cell r="AN408">
            <v>0</v>
          </cell>
          <cell r="AO408">
            <v>0</v>
          </cell>
          <cell r="AP408">
            <v>0</v>
          </cell>
          <cell r="AQ408">
            <v>0</v>
          </cell>
          <cell r="AR408" t="str">
            <v>N</v>
          </cell>
          <cell r="AS408" t="str">
            <v>X</v>
          </cell>
          <cell r="AU408">
            <v>0</v>
          </cell>
          <cell r="AV408">
            <v>0</v>
          </cell>
        </row>
        <row r="409">
          <cell r="G409" t="str">
            <v>ESP10270</v>
          </cell>
          <cell r="H409" t="str">
            <v>Turkey</v>
          </cell>
          <cell r="I409" t="str">
            <v>Y</v>
          </cell>
          <cell r="J409" t="str">
            <v>X</v>
          </cell>
          <cell r="K409">
            <v>300</v>
          </cell>
          <cell r="L409" t="str">
            <v>S</v>
          </cell>
          <cell r="M409" t="str">
            <v>01/01/2007 00:00:00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-1</v>
          </cell>
          <cell r="AL409">
            <v>0</v>
          </cell>
          <cell r="AM409" t="str">
            <v/>
          </cell>
          <cell r="AN409">
            <v>0</v>
          </cell>
          <cell r="AO409">
            <v>0</v>
          </cell>
          <cell r="AP409">
            <v>0</v>
          </cell>
          <cell r="AQ409">
            <v>0</v>
          </cell>
          <cell r="AR409" t="str">
            <v>N</v>
          </cell>
          <cell r="AS409" t="str">
            <v>X</v>
          </cell>
          <cell r="AU409">
            <v>0</v>
          </cell>
          <cell r="AV409">
            <v>0</v>
          </cell>
        </row>
        <row r="410">
          <cell r="G410" t="str">
            <v>ESP1020</v>
          </cell>
          <cell r="H410" t="str">
            <v>Total BSE Interco Sales</v>
          </cell>
          <cell r="I410" t="str">
            <v>Y</v>
          </cell>
          <cell r="J410" t="str">
            <v>X</v>
          </cell>
          <cell r="K410">
            <v>310</v>
          </cell>
          <cell r="L410" t="str">
            <v>C</v>
          </cell>
          <cell r="M410" t="str">
            <v>01/01/2007 00:00:00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-1</v>
          </cell>
          <cell r="AL410">
            <v>0</v>
          </cell>
          <cell r="AM410" t="str">
            <v/>
          </cell>
          <cell r="AN410">
            <v>0</v>
          </cell>
          <cell r="AO410">
            <v>0</v>
          </cell>
          <cell r="AP410">
            <v>0</v>
          </cell>
          <cell r="AQ410">
            <v>0</v>
          </cell>
          <cell r="AR410" t="str">
            <v>N</v>
          </cell>
          <cell r="AS410" t="str">
            <v>X</v>
          </cell>
          <cell r="AU410">
            <v>0</v>
          </cell>
          <cell r="AV410">
            <v>0</v>
          </cell>
        </row>
        <row r="411">
          <cell r="G411" t="str">
            <v>TESP103</v>
          </cell>
          <cell r="H411" t="str">
            <v>OPERATING REVENUE</v>
          </cell>
          <cell r="I411" t="str">
            <v>Y</v>
          </cell>
          <cell r="J411" t="str">
            <v>X</v>
          </cell>
          <cell r="K411">
            <v>311</v>
          </cell>
          <cell r="L411" t="str">
            <v>I</v>
          </cell>
          <cell r="M411" t="str">
            <v>01/01/2007 00:00:00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-1</v>
          </cell>
          <cell r="AL411">
            <v>0</v>
          </cell>
          <cell r="AM411" t="str">
            <v/>
          </cell>
          <cell r="AN411">
            <v>0</v>
          </cell>
          <cell r="AO411">
            <v>0</v>
          </cell>
          <cell r="AP411">
            <v>0</v>
          </cell>
          <cell r="AQ411">
            <v>0</v>
          </cell>
          <cell r="AR411" t="str">
            <v>N</v>
          </cell>
          <cell r="AS411" t="str">
            <v>X</v>
          </cell>
          <cell r="AU411">
            <v>0</v>
          </cell>
          <cell r="AV411">
            <v>0</v>
          </cell>
        </row>
        <row r="412">
          <cell r="G412" t="str">
            <v>ESP10310</v>
          </cell>
          <cell r="H412" t="str">
            <v>France</v>
          </cell>
          <cell r="I412" t="str">
            <v>Y</v>
          </cell>
          <cell r="J412" t="str">
            <v>X</v>
          </cell>
          <cell r="K412">
            <v>312</v>
          </cell>
          <cell r="L412" t="str">
            <v>S</v>
          </cell>
          <cell r="M412" t="str">
            <v>01/01/2007 00:00:00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-1</v>
          </cell>
          <cell r="AL412">
            <v>0</v>
          </cell>
          <cell r="AM412" t="str">
            <v/>
          </cell>
          <cell r="AN412">
            <v>0</v>
          </cell>
          <cell r="AO412">
            <v>0</v>
          </cell>
          <cell r="AP412">
            <v>0</v>
          </cell>
          <cell r="AQ412">
            <v>0</v>
          </cell>
          <cell r="AR412" t="str">
            <v>N</v>
          </cell>
          <cell r="AS412" t="str">
            <v>X</v>
          </cell>
          <cell r="AU412">
            <v>0</v>
          </cell>
          <cell r="AV412">
            <v>0</v>
          </cell>
        </row>
        <row r="413">
          <cell r="G413" t="str">
            <v>ESP10320</v>
          </cell>
          <cell r="H413" t="str">
            <v>Spain</v>
          </cell>
          <cell r="I413" t="str">
            <v>Y</v>
          </cell>
          <cell r="J413" t="str">
            <v>X</v>
          </cell>
          <cell r="K413">
            <v>313</v>
          </cell>
          <cell r="L413" t="str">
            <v>S</v>
          </cell>
          <cell r="M413" t="str">
            <v>01/01/2007 00:00:00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-1</v>
          </cell>
          <cell r="AL413">
            <v>0</v>
          </cell>
          <cell r="AM413" t="str">
            <v/>
          </cell>
          <cell r="AN413">
            <v>0</v>
          </cell>
          <cell r="AO413">
            <v>0</v>
          </cell>
          <cell r="AP413">
            <v>0</v>
          </cell>
          <cell r="AQ413">
            <v>0</v>
          </cell>
          <cell r="AR413" t="str">
            <v>N</v>
          </cell>
          <cell r="AS413" t="str">
            <v>X</v>
          </cell>
          <cell r="AU413">
            <v>0</v>
          </cell>
          <cell r="AV413">
            <v>0</v>
          </cell>
        </row>
        <row r="414">
          <cell r="G414" t="str">
            <v>ESP10340</v>
          </cell>
          <cell r="H414" t="str">
            <v>Italy</v>
          </cell>
          <cell r="I414" t="str">
            <v>Y</v>
          </cell>
          <cell r="J414" t="str">
            <v>X</v>
          </cell>
          <cell r="K414">
            <v>315</v>
          </cell>
          <cell r="L414" t="str">
            <v>S</v>
          </cell>
          <cell r="M414" t="str">
            <v>01/01/2007 00:00:00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-1</v>
          </cell>
          <cell r="AL414">
            <v>0</v>
          </cell>
          <cell r="AM414" t="str">
            <v/>
          </cell>
          <cell r="AN414">
            <v>0</v>
          </cell>
          <cell r="AO414">
            <v>0</v>
          </cell>
          <cell r="AP414">
            <v>0</v>
          </cell>
          <cell r="AQ414">
            <v>0</v>
          </cell>
          <cell r="AR414" t="str">
            <v>N</v>
          </cell>
          <cell r="AS414" t="str">
            <v>X</v>
          </cell>
          <cell r="AU414">
            <v>0</v>
          </cell>
          <cell r="AV414">
            <v>0</v>
          </cell>
        </row>
        <row r="415">
          <cell r="G415" t="str">
            <v>ESP10350</v>
          </cell>
          <cell r="H415" t="str">
            <v>Portugal</v>
          </cell>
          <cell r="I415" t="str">
            <v>Y</v>
          </cell>
          <cell r="J415" t="str">
            <v>X</v>
          </cell>
          <cell r="K415">
            <v>316</v>
          </cell>
          <cell r="L415" t="str">
            <v>S</v>
          </cell>
          <cell r="M415" t="str">
            <v>01/01/2007 00:00:00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-1</v>
          </cell>
          <cell r="AL415">
            <v>0</v>
          </cell>
          <cell r="AM415" t="str">
            <v/>
          </cell>
          <cell r="AN415">
            <v>0</v>
          </cell>
          <cell r="AO415">
            <v>0</v>
          </cell>
          <cell r="AP415">
            <v>0</v>
          </cell>
          <cell r="AQ415">
            <v>0</v>
          </cell>
          <cell r="AR415" t="str">
            <v>N</v>
          </cell>
          <cell r="AS415" t="str">
            <v>X</v>
          </cell>
          <cell r="AU415">
            <v>0</v>
          </cell>
          <cell r="AV415">
            <v>0</v>
          </cell>
        </row>
        <row r="416">
          <cell r="G416" t="str">
            <v>ESP10360</v>
          </cell>
          <cell r="H416" t="str">
            <v>Poland</v>
          </cell>
          <cell r="I416" t="str">
            <v>Y</v>
          </cell>
          <cell r="J416" t="str">
            <v>X</v>
          </cell>
          <cell r="K416">
            <v>317</v>
          </cell>
          <cell r="L416" t="str">
            <v>S</v>
          </cell>
          <cell r="M416" t="str">
            <v>01/01/2007 00:00:00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-1</v>
          </cell>
          <cell r="AL416">
            <v>0</v>
          </cell>
          <cell r="AM416" t="str">
            <v/>
          </cell>
          <cell r="AN416">
            <v>0</v>
          </cell>
          <cell r="AO416">
            <v>0</v>
          </cell>
          <cell r="AP416">
            <v>0</v>
          </cell>
          <cell r="AQ416">
            <v>0</v>
          </cell>
          <cell r="AR416" t="str">
            <v>N</v>
          </cell>
          <cell r="AS416" t="str">
            <v>X</v>
          </cell>
          <cell r="AU416">
            <v>0</v>
          </cell>
          <cell r="AV416">
            <v>0</v>
          </cell>
        </row>
        <row r="417">
          <cell r="G417" t="str">
            <v>ESP10370</v>
          </cell>
          <cell r="H417" t="str">
            <v>Turkey</v>
          </cell>
          <cell r="I417" t="str">
            <v>Y</v>
          </cell>
          <cell r="J417" t="str">
            <v>X</v>
          </cell>
          <cell r="K417">
            <v>318</v>
          </cell>
          <cell r="L417" t="str">
            <v>S</v>
          </cell>
          <cell r="M417" t="str">
            <v>01/01/2007 00:00:00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-1</v>
          </cell>
          <cell r="AL417">
            <v>0</v>
          </cell>
          <cell r="AM417" t="str">
            <v/>
          </cell>
          <cell r="AN417">
            <v>0</v>
          </cell>
          <cell r="AO417">
            <v>0</v>
          </cell>
          <cell r="AP417">
            <v>0</v>
          </cell>
          <cell r="AQ417">
            <v>0</v>
          </cell>
          <cell r="AR417" t="str">
            <v>N</v>
          </cell>
          <cell r="AS417" t="str">
            <v>X</v>
          </cell>
          <cell r="AU417">
            <v>0</v>
          </cell>
          <cell r="AV417">
            <v>0</v>
          </cell>
        </row>
        <row r="418">
          <cell r="G418" t="str">
            <v>ESP1030</v>
          </cell>
          <cell r="H418" t="str">
            <v>Total BSE Operating Revenue</v>
          </cell>
          <cell r="I418" t="str">
            <v>Y</v>
          </cell>
          <cell r="J418" t="str">
            <v>X</v>
          </cell>
          <cell r="K418">
            <v>319</v>
          </cell>
          <cell r="L418" t="str">
            <v>C</v>
          </cell>
          <cell r="M418" t="str">
            <v>01/01/2007 00:00:00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-1</v>
          </cell>
          <cell r="AL418">
            <v>0</v>
          </cell>
          <cell r="AM418" t="str">
            <v/>
          </cell>
          <cell r="AN418">
            <v>0</v>
          </cell>
          <cell r="AO418">
            <v>0</v>
          </cell>
          <cell r="AP418">
            <v>0</v>
          </cell>
          <cell r="AQ418">
            <v>0</v>
          </cell>
          <cell r="AR418" t="str">
            <v>N</v>
          </cell>
          <cell r="AS418" t="str">
            <v>X</v>
          </cell>
          <cell r="AU418">
            <v>0</v>
          </cell>
          <cell r="AV418">
            <v>0</v>
          </cell>
        </row>
        <row r="419">
          <cell r="G419" t="str">
            <v>ESP10</v>
          </cell>
          <cell r="H419" t="str">
            <v>TOTAL NGU</v>
          </cell>
          <cell r="I419" t="str">
            <v>Y</v>
          </cell>
          <cell r="J419" t="str">
            <v>X</v>
          </cell>
          <cell r="K419">
            <v>320</v>
          </cell>
          <cell r="L419" t="str">
            <v>C</v>
          </cell>
          <cell r="M419" t="str">
            <v>01/01/2007 00:00:00</v>
          </cell>
          <cell r="N419">
            <v>679</v>
          </cell>
          <cell r="O419">
            <v>679</v>
          </cell>
          <cell r="P419">
            <v>679</v>
          </cell>
          <cell r="Q419">
            <v>679</v>
          </cell>
          <cell r="R419">
            <v>679</v>
          </cell>
          <cell r="S419">
            <v>679</v>
          </cell>
          <cell r="T419">
            <v>679</v>
          </cell>
          <cell r="U419">
            <v>679</v>
          </cell>
          <cell r="V419">
            <v>679</v>
          </cell>
          <cell r="W419">
            <v>679</v>
          </cell>
          <cell r="X419">
            <v>679</v>
          </cell>
          <cell r="Y419">
            <v>674</v>
          </cell>
          <cell r="Z419">
            <v>679</v>
          </cell>
          <cell r="AA419">
            <v>679</v>
          </cell>
          <cell r="AB419">
            <v>679</v>
          </cell>
          <cell r="AC419">
            <v>679</v>
          </cell>
          <cell r="AD419">
            <v>679</v>
          </cell>
          <cell r="AE419">
            <v>679</v>
          </cell>
          <cell r="AF419">
            <v>679</v>
          </cell>
          <cell r="AG419">
            <v>679</v>
          </cell>
          <cell r="AH419">
            <v>679</v>
          </cell>
          <cell r="AI419">
            <v>679</v>
          </cell>
          <cell r="AJ419">
            <v>679</v>
          </cell>
          <cell r="AK419">
            <v>-1</v>
          </cell>
          <cell r="AL419">
            <v>674</v>
          </cell>
          <cell r="AM419" t="str">
            <v/>
          </cell>
          <cell r="AN419">
            <v>8328</v>
          </cell>
          <cell r="AO419">
            <v>8477</v>
          </cell>
          <cell r="AP419">
            <v>8328</v>
          </cell>
          <cell r="AQ419">
            <v>8477</v>
          </cell>
          <cell r="AR419" t="str">
            <v>N</v>
          </cell>
          <cell r="AS419" t="str">
            <v>X</v>
          </cell>
          <cell r="AU419">
            <v>4074</v>
          </cell>
          <cell r="AV419">
            <v>8143</v>
          </cell>
        </row>
        <row r="420">
          <cell r="G420" t="str">
            <v>TEHB101</v>
          </cell>
          <cell r="H420" t="str">
            <v>EHB</v>
          </cell>
          <cell r="I420" t="str">
            <v>N</v>
          </cell>
          <cell r="J420" t="str">
            <v>X</v>
          </cell>
          <cell r="K420">
            <v>330</v>
          </cell>
          <cell r="L420" t="str">
            <v>I</v>
          </cell>
          <cell r="M420" t="str">
            <v>01/01/2007 00:00:00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-1</v>
          </cell>
          <cell r="AL420">
            <v>0</v>
          </cell>
          <cell r="AM420" t="str">
            <v/>
          </cell>
          <cell r="AN420">
            <v>0</v>
          </cell>
          <cell r="AO420">
            <v>0</v>
          </cell>
          <cell r="AP420">
            <v>0</v>
          </cell>
          <cell r="AQ420">
            <v>0</v>
          </cell>
          <cell r="AR420" t="str">
            <v>N</v>
          </cell>
          <cell r="AS420" t="str">
            <v>X</v>
          </cell>
          <cell r="AU420">
            <v>0</v>
          </cell>
          <cell r="AV420">
            <v>0</v>
          </cell>
        </row>
        <row r="421">
          <cell r="G421" t="str">
            <v>EHB10110</v>
          </cell>
          <cell r="H421" t="str">
            <v>Sales to Third Parties</v>
          </cell>
          <cell r="I421" t="str">
            <v>Y</v>
          </cell>
          <cell r="J421" t="str">
            <v>X</v>
          </cell>
          <cell r="K421">
            <v>340</v>
          </cell>
          <cell r="L421" t="str">
            <v>S</v>
          </cell>
          <cell r="M421" t="str">
            <v>01/01/2007 00:00:00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-1</v>
          </cell>
          <cell r="AL421">
            <v>0</v>
          </cell>
          <cell r="AM421" t="str">
            <v/>
          </cell>
          <cell r="AN421">
            <v>0</v>
          </cell>
          <cell r="AO421">
            <v>0</v>
          </cell>
          <cell r="AP421">
            <v>0</v>
          </cell>
          <cell r="AQ421">
            <v>0</v>
          </cell>
          <cell r="AR421" t="str">
            <v>N</v>
          </cell>
          <cell r="AS421" t="str">
            <v>X</v>
          </cell>
          <cell r="AU421">
            <v>0</v>
          </cell>
          <cell r="AV421">
            <v>0</v>
          </cell>
        </row>
        <row r="422">
          <cell r="G422" t="str">
            <v>EHB10120</v>
          </cell>
          <cell r="H422" t="str">
            <v>Sales to CB/CC GmbH</v>
          </cell>
          <cell r="I422" t="str">
            <v>Y</v>
          </cell>
          <cell r="J422" t="str">
            <v>X</v>
          </cell>
          <cell r="K422">
            <v>350</v>
          </cell>
          <cell r="L422" t="str">
            <v>S</v>
          </cell>
          <cell r="M422" t="str">
            <v>01/01/2007 00:00:00</v>
          </cell>
          <cell r="N422">
            <v>2161</v>
          </cell>
          <cell r="O422">
            <v>2063</v>
          </cell>
          <cell r="P422">
            <v>2358</v>
          </cell>
          <cell r="Q422">
            <v>1866</v>
          </cell>
          <cell r="R422">
            <v>1964</v>
          </cell>
          <cell r="S422">
            <v>287</v>
          </cell>
          <cell r="T422">
            <v>269</v>
          </cell>
          <cell r="U422">
            <v>260</v>
          </cell>
          <cell r="V422">
            <v>290</v>
          </cell>
          <cell r="W422">
            <v>297</v>
          </cell>
          <cell r="X422">
            <v>278</v>
          </cell>
          <cell r="Y422">
            <v>242</v>
          </cell>
          <cell r="Z422">
            <v>2161</v>
          </cell>
          <cell r="AA422">
            <v>2063</v>
          </cell>
          <cell r="AB422">
            <v>2358</v>
          </cell>
          <cell r="AC422">
            <v>1866</v>
          </cell>
          <cell r="AD422">
            <v>1964</v>
          </cell>
          <cell r="AE422">
            <v>287</v>
          </cell>
          <cell r="AF422">
            <v>269</v>
          </cell>
          <cell r="AG422">
            <v>260</v>
          </cell>
          <cell r="AH422">
            <v>290</v>
          </cell>
          <cell r="AI422">
            <v>297</v>
          </cell>
          <cell r="AJ422">
            <v>278</v>
          </cell>
          <cell r="AK422">
            <v>-1</v>
          </cell>
          <cell r="AL422">
            <v>242</v>
          </cell>
          <cell r="AM422" t="str">
            <v/>
          </cell>
          <cell r="AN422">
            <v>5497</v>
          </cell>
          <cell r="AO422">
            <v>5340</v>
          </cell>
          <cell r="AP422">
            <v>5497</v>
          </cell>
          <cell r="AQ422">
            <v>5340</v>
          </cell>
          <cell r="AR422" t="str">
            <v>N</v>
          </cell>
          <cell r="AS422" t="str">
            <v>X</v>
          </cell>
          <cell r="AU422">
            <v>10699</v>
          </cell>
          <cell r="AV422">
            <v>12335</v>
          </cell>
        </row>
        <row r="423">
          <cell r="G423" t="str">
            <v>EHB10130</v>
          </cell>
          <cell r="H423" t="str">
            <v>Sales to CB/CC America</v>
          </cell>
          <cell r="I423" t="str">
            <v>Y</v>
          </cell>
          <cell r="J423" t="str">
            <v>X</v>
          </cell>
          <cell r="K423">
            <v>360</v>
          </cell>
          <cell r="L423" t="str">
            <v>S</v>
          </cell>
          <cell r="M423" t="str">
            <v>01/01/2007 00:00:00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-1</v>
          </cell>
          <cell r="AL423">
            <v>0</v>
          </cell>
          <cell r="AM423" t="str">
            <v/>
          </cell>
          <cell r="AN423">
            <v>0</v>
          </cell>
          <cell r="AO423">
            <v>0</v>
          </cell>
          <cell r="AP423">
            <v>0</v>
          </cell>
          <cell r="AQ423">
            <v>0</v>
          </cell>
          <cell r="AR423" t="str">
            <v>N</v>
          </cell>
          <cell r="AS423" t="str">
            <v>X</v>
          </cell>
          <cell r="AU423">
            <v>0</v>
          </cell>
          <cell r="AV423">
            <v>0</v>
          </cell>
        </row>
        <row r="424">
          <cell r="G424" t="str">
            <v>EHB10140</v>
          </cell>
          <cell r="H424" t="str">
            <v>Sales to AA</v>
          </cell>
          <cell r="I424" t="str">
            <v>Y</v>
          </cell>
          <cell r="J424" t="str">
            <v>X</v>
          </cell>
          <cell r="K424">
            <v>370</v>
          </cell>
          <cell r="L424" t="str">
            <v>S</v>
          </cell>
          <cell r="M424" t="str">
            <v>01/01/2007 00:00:00</v>
          </cell>
          <cell r="N424">
            <v>15</v>
          </cell>
          <cell r="O424">
            <v>14</v>
          </cell>
          <cell r="P424">
            <v>17</v>
          </cell>
          <cell r="Q424">
            <v>13</v>
          </cell>
          <cell r="R424">
            <v>13</v>
          </cell>
          <cell r="S424">
            <v>15</v>
          </cell>
          <cell r="T424">
            <v>15</v>
          </cell>
          <cell r="U424">
            <v>13</v>
          </cell>
          <cell r="V424">
            <v>15</v>
          </cell>
          <cell r="W424">
            <v>15</v>
          </cell>
          <cell r="X424">
            <v>14</v>
          </cell>
          <cell r="Y424">
            <v>12</v>
          </cell>
          <cell r="Z424">
            <v>15</v>
          </cell>
          <cell r="AA424">
            <v>14</v>
          </cell>
          <cell r="AB424">
            <v>17</v>
          </cell>
          <cell r="AC424">
            <v>13</v>
          </cell>
          <cell r="AD424">
            <v>13</v>
          </cell>
          <cell r="AE424">
            <v>15</v>
          </cell>
          <cell r="AF424">
            <v>15</v>
          </cell>
          <cell r="AG424">
            <v>13</v>
          </cell>
          <cell r="AH424">
            <v>15</v>
          </cell>
          <cell r="AI424">
            <v>15</v>
          </cell>
          <cell r="AJ424">
            <v>14</v>
          </cell>
          <cell r="AK424">
            <v>-1</v>
          </cell>
          <cell r="AL424">
            <v>12</v>
          </cell>
          <cell r="AM424" t="str">
            <v/>
          </cell>
          <cell r="AN424">
            <v>515</v>
          </cell>
          <cell r="AO424">
            <v>445</v>
          </cell>
          <cell r="AP424">
            <v>515</v>
          </cell>
          <cell r="AQ424">
            <v>445</v>
          </cell>
          <cell r="AR424" t="str">
            <v>N</v>
          </cell>
          <cell r="AS424" t="str">
            <v>X</v>
          </cell>
          <cell r="AU424">
            <v>87</v>
          </cell>
          <cell r="AV424">
            <v>171</v>
          </cell>
        </row>
        <row r="425">
          <cell r="G425" t="str">
            <v>EHB10150</v>
          </cell>
          <cell r="H425" t="str">
            <v>Sales to other Bosch  units</v>
          </cell>
          <cell r="I425" t="str">
            <v>Y</v>
          </cell>
          <cell r="J425" t="str">
            <v>X</v>
          </cell>
          <cell r="K425">
            <v>380</v>
          </cell>
          <cell r="L425" t="str">
            <v>S</v>
          </cell>
          <cell r="M425" t="str">
            <v>01/01/2007 00:00:00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-1</v>
          </cell>
          <cell r="AL425">
            <v>0</v>
          </cell>
          <cell r="AM425" t="str">
            <v/>
          </cell>
          <cell r="AN425">
            <v>0</v>
          </cell>
          <cell r="AO425">
            <v>0</v>
          </cell>
          <cell r="AP425">
            <v>0</v>
          </cell>
          <cell r="AQ425">
            <v>0</v>
          </cell>
          <cell r="AR425" t="str">
            <v>N</v>
          </cell>
          <cell r="AS425" t="str">
            <v>X</v>
          </cell>
          <cell r="AU425">
            <v>0</v>
          </cell>
          <cell r="AV425">
            <v>0</v>
          </cell>
        </row>
        <row r="426">
          <cell r="G426" t="str">
            <v>TEHB102</v>
          </cell>
          <cell r="H426" t="str">
            <v>INTERCO SALES</v>
          </cell>
          <cell r="I426" t="str">
            <v>N</v>
          </cell>
          <cell r="J426" t="str">
            <v>X</v>
          </cell>
          <cell r="K426">
            <v>390</v>
          </cell>
          <cell r="L426" t="str">
            <v>I</v>
          </cell>
          <cell r="M426" t="str">
            <v>01/01/2007 00:00:00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-1</v>
          </cell>
          <cell r="AL426">
            <v>0</v>
          </cell>
          <cell r="AM426" t="str">
            <v/>
          </cell>
          <cell r="AN426">
            <v>0</v>
          </cell>
          <cell r="AO426">
            <v>0</v>
          </cell>
          <cell r="AP426">
            <v>0</v>
          </cell>
          <cell r="AQ426">
            <v>0</v>
          </cell>
          <cell r="AR426" t="str">
            <v>N</v>
          </cell>
          <cell r="AS426" t="str">
            <v>X</v>
          </cell>
          <cell r="AU426">
            <v>0</v>
          </cell>
          <cell r="AV426">
            <v>0</v>
          </cell>
        </row>
        <row r="427">
          <cell r="G427" t="str">
            <v>EHB10210</v>
          </cell>
          <cell r="H427" t="str">
            <v>France</v>
          </cell>
          <cell r="I427" t="str">
            <v>Y</v>
          </cell>
          <cell r="J427" t="str">
            <v>X</v>
          </cell>
          <cell r="K427">
            <v>400</v>
          </cell>
          <cell r="L427" t="str">
            <v>S</v>
          </cell>
          <cell r="M427" t="str">
            <v>01/01/2007 00:00:00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-1</v>
          </cell>
          <cell r="AL427">
            <v>0</v>
          </cell>
          <cell r="AM427" t="str">
            <v/>
          </cell>
          <cell r="AN427">
            <v>0</v>
          </cell>
          <cell r="AO427">
            <v>0</v>
          </cell>
          <cell r="AP427">
            <v>0</v>
          </cell>
          <cell r="AQ427">
            <v>0</v>
          </cell>
          <cell r="AR427" t="str">
            <v>N</v>
          </cell>
          <cell r="AS427" t="str">
            <v>X</v>
          </cell>
          <cell r="AU427">
            <v>0</v>
          </cell>
          <cell r="AV427">
            <v>0</v>
          </cell>
        </row>
        <row r="428">
          <cell r="G428" t="str">
            <v>EHB10220</v>
          </cell>
          <cell r="H428" t="str">
            <v>Spain</v>
          </cell>
          <cell r="I428" t="str">
            <v>Y</v>
          </cell>
          <cell r="J428" t="str">
            <v>X</v>
          </cell>
          <cell r="K428">
            <v>410</v>
          </cell>
          <cell r="L428" t="str">
            <v>S</v>
          </cell>
          <cell r="M428" t="str">
            <v>01/01/2007 00:00:00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-1</v>
          </cell>
          <cell r="AL428">
            <v>0</v>
          </cell>
          <cell r="AM428" t="str">
            <v/>
          </cell>
          <cell r="AN428">
            <v>0</v>
          </cell>
          <cell r="AO428">
            <v>0</v>
          </cell>
          <cell r="AP428">
            <v>0</v>
          </cell>
          <cell r="AQ428">
            <v>0</v>
          </cell>
          <cell r="AR428" t="str">
            <v>N</v>
          </cell>
          <cell r="AS428" t="str">
            <v>X</v>
          </cell>
          <cell r="AU428">
            <v>0</v>
          </cell>
          <cell r="AV428">
            <v>0</v>
          </cell>
        </row>
        <row r="429">
          <cell r="G429" t="str">
            <v>EHB10240</v>
          </cell>
          <cell r="H429" t="str">
            <v>Italy</v>
          </cell>
          <cell r="I429" t="str">
            <v>Y</v>
          </cell>
          <cell r="J429" t="str">
            <v>X</v>
          </cell>
          <cell r="K429">
            <v>430</v>
          </cell>
          <cell r="L429" t="str">
            <v>S</v>
          </cell>
          <cell r="M429" t="str">
            <v>01/01/2007 00:00:00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-1</v>
          </cell>
          <cell r="AL429">
            <v>0</v>
          </cell>
          <cell r="AM429" t="str">
            <v/>
          </cell>
          <cell r="AN429">
            <v>0</v>
          </cell>
          <cell r="AO429">
            <v>0</v>
          </cell>
          <cell r="AP429">
            <v>0</v>
          </cell>
          <cell r="AQ429">
            <v>0</v>
          </cell>
          <cell r="AR429" t="str">
            <v>N</v>
          </cell>
          <cell r="AS429" t="str">
            <v>X</v>
          </cell>
          <cell r="AU429">
            <v>0</v>
          </cell>
          <cell r="AV429">
            <v>0</v>
          </cell>
        </row>
        <row r="430">
          <cell r="G430" t="str">
            <v>EHB10250</v>
          </cell>
          <cell r="H430" t="str">
            <v>Portugal</v>
          </cell>
          <cell r="I430" t="str">
            <v>Y</v>
          </cell>
          <cell r="J430" t="str">
            <v>X</v>
          </cell>
          <cell r="K430">
            <v>440</v>
          </cell>
          <cell r="L430" t="str">
            <v>S</v>
          </cell>
          <cell r="M430" t="str">
            <v>01/01/2007 00:00:00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-1</v>
          </cell>
          <cell r="AL430">
            <v>0</v>
          </cell>
          <cell r="AM430" t="str">
            <v/>
          </cell>
          <cell r="AN430">
            <v>0</v>
          </cell>
          <cell r="AO430">
            <v>0</v>
          </cell>
          <cell r="AP430">
            <v>0</v>
          </cell>
          <cell r="AQ430">
            <v>0</v>
          </cell>
          <cell r="AR430" t="str">
            <v>N</v>
          </cell>
          <cell r="AS430" t="str">
            <v>X</v>
          </cell>
          <cell r="AU430">
            <v>0</v>
          </cell>
          <cell r="AV430">
            <v>0</v>
          </cell>
        </row>
        <row r="431">
          <cell r="G431" t="str">
            <v>EHB10260</v>
          </cell>
          <cell r="H431" t="str">
            <v>Poland</v>
          </cell>
          <cell r="I431" t="str">
            <v>Y</v>
          </cell>
          <cell r="J431" t="str">
            <v>X</v>
          </cell>
          <cell r="K431">
            <v>450</v>
          </cell>
          <cell r="L431" t="str">
            <v>S</v>
          </cell>
          <cell r="M431" t="str">
            <v>01/01/2007 00:00:00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-1</v>
          </cell>
          <cell r="AL431">
            <v>0</v>
          </cell>
          <cell r="AM431" t="str">
            <v/>
          </cell>
          <cell r="AN431">
            <v>0</v>
          </cell>
          <cell r="AO431">
            <v>0</v>
          </cell>
          <cell r="AP431">
            <v>0</v>
          </cell>
          <cell r="AQ431">
            <v>0</v>
          </cell>
          <cell r="AR431" t="str">
            <v>N</v>
          </cell>
          <cell r="AS431" t="str">
            <v>X</v>
          </cell>
          <cell r="AU431">
            <v>0</v>
          </cell>
          <cell r="AV431">
            <v>0</v>
          </cell>
        </row>
        <row r="432">
          <cell r="G432" t="str">
            <v>EHB10270</v>
          </cell>
          <cell r="H432" t="str">
            <v>Turkey</v>
          </cell>
          <cell r="I432" t="str">
            <v>Y</v>
          </cell>
          <cell r="J432" t="str">
            <v>X</v>
          </cell>
          <cell r="K432">
            <v>460</v>
          </cell>
          <cell r="L432" t="str">
            <v>S</v>
          </cell>
          <cell r="M432" t="str">
            <v>01/01/2007 00:00:00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-1</v>
          </cell>
          <cell r="AL432">
            <v>0</v>
          </cell>
          <cell r="AM432" t="str">
            <v/>
          </cell>
          <cell r="AN432">
            <v>0</v>
          </cell>
          <cell r="AO432">
            <v>0</v>
          </cell>
          <cell r="AP432">
            <v>0</v>
          </cell>
          <cell r="AQ432">
            <v>0</v>
          </cell>
          <cell r="AR432" t="str">
            <v>N</v>
          </cell>
          <cell r="AS432" t="str">
            <v>X</v>
          </cell>
          <cell r="AU432">
            <v>0</v>
          </cell>
          <cell r="AV432">
            <v>0</v>
          </cell>
        </row>
        <row r="433">
          <cell r="G433" t="str">
            <v>EHB1020</v>
          </cell>
          <cell r="H433" t="str">
            <v>Total BSE Interco Sales</v>
          </cell>
          <cell r="I433" t="str">
            <v>Y</v>
          </cell>
          <cell r="J433" t="str">
            <v>X</v>
          </cell>
          <cell r="K433">
            <v>470</v>
          </cell>
          <cell r="L433" t="str">
            <v>C</v>
          </cell>
          <cell r="M433" t="str">
            <v>01/01/2007 00:00:00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-1</v>
          </cell>
          <cell r="AL433">
            <v>0</v>
          </cell>
          <cell r="AM433" t="str">
            <v/>
          </cell>
          <cell r="AN433">
            <v>0</v>
          </cell>
          <cell r="AO433">
            <v>0</v>
          </cell>
          <cell r="AP433">
            <v>0</v>
          </cell>
          <cell r="AQ433">
            <v>0</v>
          </cell>
          <cell r="AR433" t="str">
            <v>N</v>
          </cell>
          <cell r="AS433" t="str">
            <v>X</v>
          </cell>
          <cell r="AU433">
            <v>0</v>
          </cell>
          <cell r="AV433">
            <v>0</v>
          </cell>
        </row>
        <row r="434">
          <cell r="G434" t="str">
            <v>TEHB103</v>
          </cell>
          <cell r="H434" t="str">
            <v>OPERATING REVENUE</v>
          </cell>
          <cell r="I434" t="str">
            <v>Y</v>
          </cell>
          <cell r="J434" t="str">
            <v>X</v>
          </cell>
          <cell r="K434">
            <v>471</v>
          </cell>
          <cell r="L434" t="str">
            <v>I</v>
          </cell>
          <cell r="M434" t="str">
            <v>01/01/2007 00:00:00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-1</v>
          </cell>
          <cell r="AL434">
            <v>0</v>
          </cell>
          <cell r="AM434" t="str">
            <v/>
          </cell>
          <cell r="AN434">
            <v>0</v>
          </cell>
          <cell r="AO434">
            <v>0</v>
          </cell>
          <cell r="AP434">
            <v>0</v>
          </cell>
          <cell r="AQ434">
            <v>0</v>
          </cell>
          <cell r="AR434" t="str">
            <v>N</v>
          </cell>
          <cell r="AS434" t="str">
            <v>X</v>
          </cell>
          <cell r="AU434">
            <v>0</v>
          </cell>
          <cell r="AV434">
            <v>0</v>
          </cell>
        </row>
        <row r="435">
          <cell r="G435" t="str">
            <v>EHB10310</v>
          </cell>
          <cell r="H435" t="str">
            <v>France</v>
          </cell>
          <cell r="I435" t="str">
            <v>Y</v>
          </cell>
          <cell r="J435" t="str">
            <v>X</v>
          </cell>
          <cell r="K435">
            <v>472</v>
          </cell>
          <cell r="L435" t="str">
            <v>S</v>
          </cell>
          <cell r="M435" t="str">
            <v>01/01/2007 00:00:00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-1</v>
          </cell>
          <cell r="AL435">
            <v>0</v>
          </cell>
          <cell r="AM435" t="str">
            <v/>
          </cell>
          <cell r="AN435">
            <v>0</v>
          </cell>
          <cell r="AO435">
            <v>0</v>
          </cell>
          <cell r="AP435">
            <v>0</v>
          </cell>
          <cell r="AQ435">
            <v>0</v>
          </cell>
          <cell r="AR435" t="str">
            <v>N</v>
          </cell>
          <cell r="AS435" t="str">
            <v>X</v>
          </cell>
          <cell r="AU435">
            <v>0</v>
          </cell>
          <cell r="AV435">
            <v>0</v>
          </cell>
        </row>
        <row r="436">
          <cell r="G436" t="str">
            <v>EHB10320</v>
          </cell>
          <cell r="H436" t="str">
            <v>Spain</v>
          </cell>
          <cell r="I436" t="str">
            <v>Y</v>
          </cell>
          <cell r="J436" t="str">
            <v>X</v>
          </cell>
          <cell r="K436">
            <v>473</v>
          </cell>
          <cell r="L436" t="str">
            <v>S</v>
          </cell>
          <cell r="M436" t="str">
            <v>01/01/2007 00:00:00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-1</v>
          </cell>
          <cell r="AL436">
            <v>0</v>
          </cell>
          <cell r="AM436" t="str">
            <v/>
          </cell>
          <cell r="AN436">
            <v>0</v>
          </cell>
          <cell r="AO436">
            <v>0</v>
          </cell>
          <cell r="AP436">
            <v>0</v>
          </cell>
          <cell r="AQ436">
            <v>0</v>
          </cell>
          <cell r="AR436" t="str">
            <v>N</v>
          </cell>
          <cell r="AS436" t="str">
            <v>X</v>
          </cell>
          <cell r="AU436">
            <v>0</v>
          </cell>
          <cell r="AV436">
            <v>0</v>
          </cell>
        </row>
        <row r="437">
          <cell r="G437" t="str">
            <v>EHB10340</v>
          </cell>
          <cell r="H437" t="str">
            <v>Italy</v>
          </cell>
          <cell r="I437" t="str">
            <v>Y</v>
          </cell>
          <cell r="J437" t="str">
            <v>X</v>
          </cell>
          <cell r="K437">
            <v>475</v>
          </cell>
          <cell r="L437" t="str">
            <v>S</v>
          </cell>
          <cell r="M437" t="str">
            <v>01/01/2007 00:00:00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-1</v>
          </cell>
          <cell r="AL437">
            <v>0</v>
          </cell>
          <cell r="AM437" t="str">
            <v/>
          </cell>
          <cell r="AN437">
            <v>0</v>
          </cell>
          <cell r="AO437">
            <v>0</v>
          </cell>
          <cell r="AP437">
            <v>0</v>
          </cell>
          <cell r="AQ437">
            <v>0</v>
          </cell>
          <cell r="AR437" t="str">
            <v>N</v>
          </cell>
          <cell r="AS437" t="str">
            <v>X</v>
          </cell>
          <cell r="AU437">
            <v>0</v>
          </cell>
          <cell r="AV437">
            <v>0</v>
          </cell>
        </row>
        <row r="438">
          <cell r="G438" t="str">
            <v>EHB10350</v>
          </cell>
          <cell r="H438" t="str">
            <v>Portugal</v>
          </cell>
          <cell r="I438" t="str">
            <v>Y</v>
          </cell>
          <cell r="J438" t="str">
            <v>X</v>
          </cell>
          <cell r="K438">
            <v>476</v>
          </cell>
          <cell r="L438" t="str">
            <v>S</v>
          </cell>
          <cell r="M438" t="str">
            <v>01/01/2007 00:00:00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-1</v>
          </cell>
          <cell r="AL438">
            <v>0</v>
          </cell>
          <cell r="AM438" t="str">
            <v/>
          </cell>
          <cell r="AN438">
            <v>0</v>
          </cell>
          <cell r="AO438">
            <v>0</v>
          </cell>
          <cell r="AP438">
            <v>0</v>
          </cell>
          <cell r="AQ438">
            <v>0</v>
          </cell>
          <cell r="AR438" t="str">
            <v>N</v>
          </cell>
          <cell r="AS438" t="str">
            <v>X</v>
          </cell>
          <cell r="AU438">
            <v>0</v>
          </cell>
          <cell r="AV438">
            <v>0</v>
          </cell>
        </row>
        <row r="439">
          <cell r="G439" t="str">
            <v>EHB10360</v>
          </cell>
          <cell r="H439" t="str">
            <v>Poland</v>
          </cell>
          <cell r="I439" t="str">
            <v>Y</v>
          </cell>
          <cell r="J439" t="str">
            <v>X</v>
          </cell>
          <cell r="K439">
            <v>477</v>
          </cell>
          <cell r="L439" t="str">
            <v>S</v>
          </cell>
          <cell r="M439" t="str">
            <v>01/01/2007 00:00:00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-1</v>
          </cell>
          <cell r="AL439">
            <v>0</v>
          </cell>
          <cell r="AM439" t="str">
            <v/>
          </cell>
          <cell r="AN439">
            <v>0</v>
          </cell>
          <cell r="AO439">
            <v>0</v>
          </cell>
          <cell r="AP439">
            <v>0</v>
          </cell>
          <cell r="AQ439">
            <v>0</v>
          </cell>
          <cell r="AR439" t="str">
            <v>N</v>
          </cell>
          <cell r="AS439" t="str">
            <v>X</v>
          </cell>
          <cell r="AU439">
            <v>0</v>
          </cell>
          <cell r="AV439">
            <v>0</v>
          </cell>
        </row>
        <row r="440">
          <cell r="G440" t="str">
            <v>EHB10370</v>
          </cell>
          <cell r="H440" t="str">
            <v>Turkey</v>
          </cell>
          <cell r="I440" t="str">
            <v>Y</v>
          </cell>
          <cell r="J440" t="str">
            <v>X</v>
          </cell>
          <cell r="K440">
            <v>478</v>
          </cell>
          <cell r="L440" t="str">
            <v>S</v>
          </cell>
          <cell r="M440" t="str">
            <v>01/01/2007 00:00:00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-1</v>
          </cell>
          <cell r="AL440">
            <v>0</v>
          </cell>
          <cell r="AM440" t="str">
            <v/>
          </cell>
          <cell r="AN440">
            <v>0</v>
          </cell>
          <cell r="AO440">
            <v>0</v>
          </cell>
          <cell r="AP440">
            <v>0</v>
          </cell>
          <cell r="AQ440">
            <v>0</v>
          </cell>
          <cell r="AR440" t="str">
            <v>N</v>
          </cell>
          <cell r="AS440" t="str">
            <v>X</v>
          </cell>
          <cell r="AU440">
            <v>0</v>
          </cell>
          <cell r="AV440">
            <v>0</v>
          </cell>
        </row>
        <row r="441">
          <cell r="G441" t="str">
            <v>EHB1030</v>
          </cell>
          <cell r="H441" t="str">
            <v>Total BSE Operating Revenue</v>
          </cell>
          <cell r="I441" t="str">
            <v>Y</v>
          </cell>
          <cell r="J441" t="str">
            <v>X</v>
          </cell>
          <cell r="K441">
            <v>479</v>
          </cell>
          <cell r="L441" t="str">
            <v>C</v>
          </cell>
          <cell r="M441" t="str">
            <v>01/01/2007 00:00:00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-1</v>
          </cell>
          <cell r="AL441">
            <v>0</v>
          </cell>
          <cell r="AM441" t="str">
            <v/>
          </cell>
          <cell r="AN441">
            <v>0</v>
          </cell>
          <cell r="AO441">
            <v>0</v>
          </cell>
          <cell r="AP441">
            <v>0</v>
          </cell>
          <cell r="AQ441">
            <v>0</v>
          </cell>
          <cell r="AR441" t="str">
            <v>N</v>
          </cell>
          <cell r="AS441" t="str">
            <v>X</v>
          </cell>
          <cell r="AU441">
            <v>0</v>
          </cell>
          <cell r="AV441">
            <v>0</v>
          </cell>
        </row>
        <row r="442">
          <cell r="G442" t="str">
            <v>EHB10</v>
          </cell>
          <cell r="H442" t="str">
            <v>TOTAL NGU</v>
          </cell>
          <cell r="I442" t="str">
            <v>Y</v>
          </cell>
          <cell r="J442" t="str">
            <v>X</v>
          </cell>
          <cell r="K442">
            <v>480</v>
          </cell>
          <cell r="L442" t="str">
            <v>C</v>
          </cell>
          <cell r="M442" t="str">
            <v>01/01/2007 00:00:00</v>
          </cell>
          <cell r="N442">
            <v>2176</v>
          </cell>
          <cell r="O442">
            <v>2077</v>
          </cell>
          <cell r="P442">
            <v>2375</v>
          </cell>
          <cell r="Q442">
            <v>1879</v>
          </cell>
          <cell r="R442">
            <v>1977</v>
          </cell>
          <cell r="S442">
            <v>302</v>
          </cell>
          <cell r="T442">
            <v>284</v>
          </cell>
          <cell r="U442">
            <v>273</v>
          </cell>
          <cell r="V442">
            <v>305</v>
          </cell>
          <cell r="W442">
            <v>312</v>
          </cell>
          <cell r="X442">
            <v>292</v>
          </cell>
          <cell r="Y442">
            <v>254</v>
          </cell>
          <cell r="Z442">
            <v>2176</v>
          </cell>
          <cell r="AA442">
            <v>2077</v>
          </cell>
          <cell r="AB442">
            <v>2375</v>
          </cell>
          <cell r="AC442">
            <v>1879</v>
          </cell>
          <cell r="AD442">
            <v>1977</v>
          </cell>
          <cell r="AE442">
            <v>302</v>
          </cell>
          <cell r="AF442">
            <v>284</v>
          </cell>
          <cell r="AG442">
            <v>273</v>
          </cell>
          <cell r="AH442">
            <v>305</v>
          </cell>
          <cell r="AI442">
            <v>312</v>
          </cell>
          <cell r="AJ442">
            <v>292</v>
          </cell>
          <cell r="AK442">
            <v>-1</v>
          </cell>
          <cell r="AL442">
            <v>254</v>
          </cell>
          <cell r="AM442" t="str">
            <v/>
          </cell>
          <cell r="AN442">
            <v>6012</v>
          </cell>
          <cell r="AO442">
            <v>5785</v>
          </cell>
          <cell r="AP442">
            <v>6012</v>
          </cell>
          <cell r="AQ442">
            <v>5785</v>
          </cell>
          <cell r="AR442" t="str">
            <v>N</v>
          </cell>
          <cell r="AS442" t="str">
            <v>X</v>
          </cell>
          <cell r="AU442">
            <v>10786</v>
          </cell>
          <cell r="AV442">
            <v>12506</v>
          </cell>
        </row>
        <row r="443">
          <cell r="G443" t="str">
            <v>TOTH101</v>
          </cell>
          <cell r="H443" t="str">
            <v>OTHER</v>
          </cell>
          <cell r="I443" t="str">
            <v>N</v>
          </cell>
          <cell r="J443" t="str">
            <v>X</v>
          </cell>
          <cell r="K443">
            <v>490</v>
          </cell>
          <cell r="L443" t="str">
            <v>I</v>
          </cell>
          <cell r="M443" t="str">
            <v>01/01/2007 00:00:00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-1</v>
          </cell>
          <cell r="AL443">
            <v>0</v>
          </cell>
          <cell r="AM443" t="str">
            <v/>
          </cell>
          <cell r="AN443">
            <v>0</v>
          </cell>
          <cell r="AO443">
            <v>0</v>
          </cell>
          <cell r="AP443">
            <v>0</v>
          </cell>
          <cell r="AQ443">
            <v>0</v>
          </cell>
          <cell r="AR443" t="str">
            <v>N</v>
          </cell>
          <cell r="AS443" t="str">
            <v>X</v>
          </cell>
          <cell r="AU443">
            <v>0</v>
          </cell>
          <cell r="AV443">
            <v>0</v>
          </cell>
        </row>
        <row r="444">
          <cell r="G444" t="str">
            <v>OTH10110</v>
          </cell>
          <cell r="H444" t="str">
            <v>Sales to Third Parties</v>
          </cell>
          <cell r="I444" t="str">
            <v>Y</v>
          </cell>
          <cell r="J444" t="str">
            <v>X</v>
          </cell>
          <cell r="K444">
            <v>500</v>
          </cell>
          <cell r="L444" t="str">
            <v>S</v>
          </cell>
          <cell r="M444" t="str">
            <v>01/01/2007 00:00:00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-1</v>
          </cell>
          <cell r="AL444">
            <v>0</v>
          </cell>
          <cell r="AM444" t="str">
            <v/>
          </cell>
          <cell r="AN444">
            <v>0</v>
          </cell>
          <cell r="AO444">
            <v>0</v>
          </cell>
          <cell r="AP444">
            <v>0</v>
          </cell>
          <cell r="AQ444">
            <v>0</v>
          </cell>
          <cell r="AR444" t="str">
            <v>N</v>
          </cell>
          <cell r="AS444" t="str">
            <v>X</v>
          </cell>
          <cell r="AU444">
            <v>0</v>
          </cell>
          <cell r="AV444">
            <v>0</v>
          </cell>
        </row>
        <row r="445">
          <cell r="G445" t="str">
            <v>OTH10120</v>
          </cell>
          <cell r="H445" t="str">
            <v>Sales to CB/CC GmbH</v>
          </cell>
          <cell r="I445" t="str">
            <v>Y</v>
          </cell>
          <cell r="J445" t="str">
            <v>X</v>
          </cell>
          <cell r="K445">
            <v>510</v>
          </cell>
          <cell r="L445" t="str">
            <v>S</v>
          </cell>
          <cell r="M445" t="str">
            <v>01/01/2007 00:00:00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-1</v>
          </cell>
          <cell r="AL445">
            <v>0</v>
          </cell>
          <cell r="AM445" t="str">
            <v/>
          </cell>
          <cell r="AN445">
            <v>0</v>
          </cell>
          <cell r="AO445">
            <v>0</v>
          </cell>
          <cell r="AP445">
            <v>0</v>
          </cell>
          <cell r="AQ445">
            <v>0</v>
          </cell>
          <cell r="AR445" t="str">
            <v>N</v>
          </cell>
          <cell r="AS445" t="str">
            <v>X</v>
          </cell>
          <cell r="AU445">
            <v>0</v>
          </cell>
          <cell r="AV445">
            <v>0</v>
          </cell>
        </row>
        <row r="446">
          <cell r="G446" t="str">
            <v>OTH10130</v>
          </cell>
          <cell r="H446" t="str">
            <v>Sales to CB/CC America</v>
          </cell>
          <cell r="I446" t="str">
            <v>Y</v>
          </cell>
          <cell r="J446" t="str">
            <v>X</v>
          </cell>
          <cell r="K446">
            <v>520</v>
          </cell>
          <cell r="L446" t="str">
            <v>S</v>
          </cell>
          <cell r="M446" t="str">
            <v>01/01/2007 00:00:00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-1</v>
          </cell>
          <cell r="AL446">
            <v>0</v>
          </cell>
          <cell r="AM446" t="str">
            <v/>
          </cell>
          <cell r="AN446">
            <v>0</v>
          </cell>
          <cell r="AO446">
            <v>0</v>
          </cell>
          <cell r="AP446">
            <v>0</v>
          </cell>
          <cell r="AQ446">
            <v>0</v>
          </cell>
          <cell r="AR446" t="str">
            <v>N</v>
          </cell>
          <cell r="AS446" t="str">
            <v>X</v>
          </cell>
          <cell r="AU446">
            <v>0</v>
          </cell>
          <cell r="AV446">
            <v>0</v>
          </cell>
        </row>
        <row r="447">
          <cell r="G447" t="str">
            <v>OTH10140</v>
          </cell>
          <cell r="H447" t="str">
            <v>Sales to AA</v>
          </cell>
          <cell r="I447" t="str">
            <v>Y</v>
          </cell>
          <cell r="J447" t="str">
            <v>X</v>
          </cell>
          <cell r="K447">
            <v>530</v>
          </cell>
          <cell r="L447" t="str">
            <v>S</v>
          </cell>
          <cell r="M447" t="str">
            <v>01/01/2007 00:00:00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-1</v>
          </cell>
          <cell r="AL447">
            <v>0</v>
          </cell>
          <cell r="AM447" t="str">
            <v/>
          </cell>
          <cell r="AN447">
            <v>0</v>
          </cell>
          <cell r="AO447">
            <v>0</v>
          </cell>
          <cell r="AP447">
            <v>0</v>
          </cell>
          <cell r="AQ447">
            <v>0</v>
          </cell>
          <cell r="AR447" t="str">
            <v>N</v>
          </cell>
          <cell r="AS447" t="str">
            <v>X</v>
          </cell>
          <cell r="AU447">
            <v>0</v>
          </cell>
          <cell r="AV447">
            <v>0</v>
          </cell>
        </row>
        <row r="448">
          <cell r="G448" t="str">
            <v>OTH10150</v>
          </cell>
          <cell r="H448" t="str">
            <v>Sales to other Bosch units</v>
          </cell>
          <cell r="I448" t="str">
            <v>Y</v>
          </cell>
          <cell r="J448" t="str">
            <v>X</v>
          </cell>
          <cell r="K448">
            <v>540</v>
          </cell>
          <cell r="L448" t="str">
            <v>S</v>
          </cell>
          <cell r="M448" t="str">
            <v>01/01/2007 00:00:00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-1</v>
          </cell>
          <cell r="AL448">
            <v>0</v>
          </cell>
          <cell r="AM448" t="str">
            <v/>
          </cell>
          <cell r="AN448">
            <v>0</v>
          </cell>
          <cell r="AO448">
            <v>0</v>
          </cell>
          <cell r="AP448">
            <v>0</v>
          </cell>
          <cell r="AQ448">
            <v>0</v>
          </cell>
          <cell r="AR448" t="str">
            <v>N</v>
          </cell>
          <cell r="AS448" t="str">
            <v>X</v>
          </cell>
          <cell r="AU448">
            <v>0</v>
          </cell>
          <cell r="AV448">
            <v>0</v>
          </cell>
        </row>
        <row r="449">
          <cell r="G449" t="str">
            <v>TOTH102</v>
          </cell>
          <cell r="H449" t="str">
            <v>INTERCO SALES</v>
          </cell>
          <cell r="I449" t="str">
            <v>N</v>
          </cell>
          <cell r="J449" t="str">
            <v>X</v>
          </cell>
          <cell r="K449">
            <v>550</v>
          </cell>
          <cell r="L449" t="str">
            <v>I</v>
          </cell>
          <cell r="M449" t="str">
            <v>01/01/2007 00:00:00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-1</v>
          </cell>
          <cell r="AL449">
            <v>0</v>
          </cell>
          <cell r="AM449" t="str">
            <v/>
          </cell>
          <cell r="AN449">
            <v>0</v>
          </cell>
          <cell r="AO449">
            <v>0</v>
          </cell>
          <cell r="AP449">
            <v>0</v>
          </cell>
          <cell r="AQ449">
            <v>0</v>
          </cell>
          <cell r="AR449" t="str">
            <v>N</v>
          </cell>
          <cell r="AS449" t="str">
            <v>X</v>
          </cell>
          <cell r="AU449">
            <v>0</v>
          </cell>
          <cell r="AV449">
            <v>0</v>
          </cell>
        </row>
        <row r="450">
          <cell r="G450" t="str">
            <v>OTH10210</v>
          </cell>
          <cell r="H450" t="str">
            <v>France</v>
          </cell>
          <cell r="I450" t="str">
            <v>Y</v>
          </cell>
          <cell r="J450" t="str">
            <v>X</v>
          </cell>
          <cell r="K450">
            <v>560</v>
          </cell>
          <cell r="L450" t="str">
            <v>S</v>
          </cell>
          <cell r="M450" t="str">
            <v>01/01/2007 00:00:00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-1</v>
          </cell>
          <cell r="AL450">
            <v>0</v>
          </cell>
          <cell r="AM450" t="str">
            <v/>
          </cell>
          <cell r="AN450">
            <v>0</v>
          </cell>
          <cell r="AO450">
            <v>0</v>
          </cell>
          <cell r="AP450">
            <v>0</v>
          </cell>
          <cell r="AQ450">
            <v>0</v>
          </cell>
          <cell r="AR450" t="str">
            <v>N</v>
          </cell>
          <cell r="AS450" t="str">
            <v>X</v>
          </cell>
          <cell r="AU450">
            <v>0</v>
          </cell>
          <cell r="AV450">
            <v>0</v>
          </cell>
        </row>
        <row r="451">
          <cell r="G451" t="str">
            <v>OTH10220</v>
          </cell>
          <cell r="H451" t="str">
            <v>Spain</v>
          </cell>
          <cell r="I451" t="str">
            <v>Y</v>
          </cell>
          <cell r="J451" t="str">
            <v>X</v>
          </cell>
          <cell r="K451">
            <v>570</v>
          </cell>
          <cell r="L451" t="str">
            <v>S</v>
          </cell>
          <cell r="M451" t="str">
            <v>01/01/2007 00:00:00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-1</v>
          </cell>
          <cell r="AL451">
            <v>0</v>
          </cell>
          <cell r="AM451" t="str">
            <v/>
          </cell>
          <cell r="AN451">
            <v>0</v>
          </cell>
          <cell r="AO451">
            <v>0</v>
          </cell>
          <cell r="AP451">
            <v>0</v>
          </cell>
          <cell r="AQ451">
            <v>0</v>
          </cell>
          <cell r="AR451" t="str">
            <v>N</v>
          </cell>
          <cell r="AS451" t="str">
            <v>X</v>
          </cell>
          <cell r="AU451">
            <v>0</v>
          </cell>
          <cell r="AV451">
            <v>0</v>
          </cell>
        </row>
        <row r="452">
          <cell r="G452" t="str">
            <v>OTH10240</v>
          </cell>
          <cell r="H452" t="str">
            <v>Italy</v>
          </cell>
          <cell r="I452" t="str">
            <v>Y</v>
          </cell>
          <cell r="J452" t="str">
            <v>X</v>
          </cell>
          <cell r="K452">
            <v>590</v>
          </cell>
          <cell r="L452" t="str">
            <v>S</v>
          </cell>
          <cell r="M452" t="str">
            <v>01/01/2007 00:00:00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-1</v>
          </cell>
          <cell r="AL452">
            <v>0</v>
          </cell>
          <cell r="AM452" t="str">
            <v/>
          </cell>
          <cell r="AN452">
            <v>0</v>
          </cell>
          <cell r="AO452">
            <v>0</v>
          </cell>
          <cell r="AP452">
            <v>0</v>
          </cell>
          <cell r="AQ452">
            <v>0</v>
          </cell>
          <cell r="AR452" t="str">
            <v>N</v>
          </cell>
          <cell r="AS452" t="str">
            <v>X</v>
          </cell>
          <cell r="AU452">
            <v>0</v>
          </cell>
          <cell r="AV452">
            <v>0</v>
          </cell>
        </row>
        <row r="453">
          <cell r="G453" t="str">
            <v>OTH10250</v>
          </cell>
          <cell r="H453" t="str">
            <v>Portugal</v>
          </cell>
          <cell r="I453" t="str">
            <v>Y</v>
          </cell>
          <cell r="J453" t="str">
            <v>X</v>
          </cell>
          <cell r="K453">
            <v>600</v>
          </cell>
          <cell r="L453" t="str">
            <v>S</v>
          </cell>
          <cell r="M453" t="str">
            <v>01/01/2007 00:00:00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-1</v>
          </cell>
          <cell r="AL453">
            <v>0</v>
          </cell>
          <cell r="AM453" t="str">
            <v/>
          </cell>
          <cell r="AN453">
            <v>0</v>
          </cell>
          <cell r="AO453">
            <v>0</v>
          </cell>
          <cell r="AP453">
            <v>0</v>
          </cell>
          <cell r="AQ453">
            <v>0</v>
          </cell>
          <cell r="AR453" t="str">
            <v>N</v>
          </cell>
          <cell r="AS453" t="str">
            <v>X</v>
          </cell>
          <cell r="AU453">
            <v>0</v>
          </cell>
          <cell r="AV453">
            <v>0</v>
          </cell>
        </row>
        <row r="454">
          <cell r="G454" t="str">
            <v>OTH10260</v>
          </cell>
          <cell r="H454" t="str">
            <v>Poland</v>
          </cell>
          <cell r="I454" t="str">
            <v>Y</v>
          </cell>
          <cell r="J454" t="str">
            <v>X</v>
          </cell>
          <cell r="K454">
            <v>610</v>
          </cell>
          <cell r="L454" t="str">
            <v>S</v>
          </cell>
          <cell r="M454" t="str">
            <v>01/01/2007 00:00:00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-1</v>
          </cell>
          <cell r="AL454">
            <v>0</v>
          </cell>
          <cell r="AM454" t="str">
            <v/>
          </cell>
          <cell r="AN454">
            <v>0</v>
          </cell>
          <cell r="AO454">
            <v>0</v>
          </cell>
          <cell r="AP454">
            <v>0</v>
          </cell>
          <cell r="AQ454">
            <v>0</v>
          </cell>
          <cell r="AR454" t="str">
            <v>N</v>
          </cell>
          <cell r="AS454" t="str">
            <v>X</v>
          </cell>
          <cell r="AU454">
            <v>0</v>
          </cell>
          <cell r="AV454">
            <v>0</v>
          </cell>
        </row>
        <row r="455">
          <cell r="G455" t="str">
            <v>OTH10270</v>
          </cell>
          <cell r="H455" t="str">
            <v>Turkey</v>
          </cell>
          <cell r="I455" t="str">
            <v>Y</v>
          </cell>
          <cell r="J455" t="str">
            <v>X</v>
          </cell>
          <cell r="K455">
            <v>620</v>
          </cell>
          <cell r="L455" t="str">
            <v>S</v>
          </cell>
          <cell r="M455" t="str">
            <v>01/01/2007 00:00:00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-1</v>
          </cell>
          <cell r="AL455">
            <v>0</v>
          </cell>
          <cell r="AM455" t="str">
            <v/>
          </cell>
          <cell r="AN455">
            <v>0</v>
          </cell>
          <cell r="AO455">
            <v>0</v>
          </cell>
          <cell r="AP455">
            <v>0</v>
          </cell>
          <cell r="AQ455">
            <v>0</v>
          </cell>
          <cell r="AR455" t="str">
            <v>N</v>
          </cell>
          <cell r="AS455" t="str">
            <v>X</v>
          </cell>
          <cell r="AU455">
            <v>0</v>
          </cell>
          <cell r="AV455">
            <v>0</v>
          </cell>
        </row>
        <row r="456">
          <cell r="G456" t="str">
            <v>OTH1020</v>
          </cell>
          <cell r="H456" t="str">
            <v>Total BSE Interco Sales</v>
          </cell>
          <cell r="I456" t="str">
            <v>Y</v>
          </cell>
          <cell r="J456" t="str">
            <v>X</v>
          </cell>
          <cell r="K456">
            <v>630</v>
          </cell>
          <cell r="L456" t="str">
            <v>C</v>
          </cell>
          <cell r="M456" t="str">
            <v>01/01/2007 00:00:00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-1</v>
          </cell>
          <cell r="AL456">
            <v>0</v>
          </cell>
          <cell r="AM456" t="str">
            <v/>
          </cell>
          <cell r="AN456">
            <v>0</v>
          </cell>
          <cell r="AO456">
            <v>0</v>
          </cell>
          <cell r="AP456">
            <v>0</v>
          </cell>
          <cell r="AQ456">
            <v>0</v>
          </cell>
          <cell r="AR456" t="str">
            <v>N</v>
          </cell>
          <cell r="AS456" t="str">
            <v>X</v>
          </cell>
          <cell r="AU456">
            <v>0</v>
          </cell>
          <cell r="AV456">
            <v>0</v>
          </cell>
        </row>
        <row r="457">
          <cell r="G457" t="str">
            <v>TOTH103</v>
          </cell>
          <cell r="H457" t="str">
            <v>OPERATING REVENUE</v>
          </cell>
          <cell r="I457" t="str">
            <v>Y</v>
          </cell>
          <cell r="J457" t="str">
            <v>X</v>
          </cell>
          <cell r="K457">
            <v>631</v>
          </cell>
          <cell r="L457" t="str">
            <v>I</v>
          </cell>
          <cell r="M457" t="str">
            <v>01/01/2007 00:00:00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-1</v>
          </cell>
          <cell r="AL457">
            <v>0</v>
          </cell>
          <cell r="AM457" t="str">
            <v/>
          </cell>
          <cell r="AN457">
            <v>0</v>
          </cell>
          <cell r="AO457">
            <v>0</v>
          </cell>
          <cell r="AP457">
            <v>0</v>
          </cell>
          <cell r="AQ457">
            <v>0</v>
          </cell>
          <cell r="AR457" t="str">
            <v>N</v>
          </cell>
          <cell r="AS457" t="str">
            <v>X</v>
          </cell>
          <cell r="AU457">
            <v>0</v>
          </cell>
          <cell r="AV457">
            <v>0</v>
          </cell>
        </row>
        <row r="458">
          <cell r="G458" t="str">
            <v>OTH10310</v>
          </cell>
          <cell r="H458" t="str">
            <v>France</v>
          </cell>
          <cell r="I458" t="str">
            <v>Y</v>
          </cell>
          <cell r="J458" t="str">
            <v>X</v>
          </cell>
          <cell r="K458">
            <v>632</v>
          </cell>
          <cell r="L458" t="str">
            <v>S</v>
          </cell>
          <cell r="M458" t="str">
            <v>01/01/2007 00:00:00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-1</v>
          </cell>
          <cell r="AL458">
            <v>0</v>
          </cell>
          <cell r="AM458" t="str">
            <v/>
          </cell>
          <cell r="AN458">
            <v>0</v>
          </cell>
          <cell r="AO458">
            <v>0</v>
          </cell>
          <cell r="AP458">
            <v>0</v>
          </cell>
          <cell r="AQ458">
            <v>0</v>
          </cell>
          <cell r="AR458" t="str">
            <v>N</v>
          </cell>
          <cell r="AS458" t="str">
            <v>X</v>
          </cell>
          <cell r="AU458">
            <v>0</v>
          </cell>
          <cell r="AV458">
            <v>0</v>
          </cell>
        </row>
        <row r="459">
          <cell r="G459" t="str">
            <v>OTH10320</v>
          </cell>
          <cell r="H459" t="str">
            <v>Spain</v>
          </cell>
          <cell r="I459" t="str">
            <v>Y</v>
          </cell>
          <cell r="J459" t="str">
            <v>X</v>
          </cell>
          <cell r="K459">
            <v>633</v>
          </cell>
          <cell r="L459" t="str">
            <v>S</v>
          </cell>
          <cell r="M459" t="str">
            <v>01/01/2007 00:00:00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-1</v>
          </cell>
          <cell r="AL459">
            <v>0</v>
          </cell>
          <cell r="AM459" t="str">
            <v/>
          </cell>
          <cell r="AN459">
            <v>0</v>
          </cell>
          <cell r="AO459">
            <v>0</v>
          </cell>
          <cell r="AP459">
            <v>0</v>
          </cell>
          <cell r="AQ459">
            <v>0</v>
          </cell>
          <cell r="AR459" t="str">
            <v>N</v>
          </cell>
          <cell r="AS459" t="str">
            <v>X</v>
          </cell>
          <cell r="AU459">
            <v>0</v>
          </cell>
          <cell r="AV459">
            <v>0</v>
          </cell>
        </row>
        <row r="460">
          <cell r="G460" t="str">
            <v>OTH10340</v>
          </cell>
          <cell r="H460" t="str">
            <v>Italy</v>
          </cell>
          <cell r="I460" t="str">
            <v>Y</v>
          </cell>
          <cell r="J460" t="str">
            <v>X</v>
          </cell>
          <cell r="K460">
            <v>635</v>
          </cell>
          <cell r="L460" t="str">
            <v>S</v>
          </cell>
          <cell r="M460" t="str">
            <v>01/01/2007 00:00:00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-1</v>
          </cell>
          <cell r="AL460">
            <v>0</v>
          </cell>
          <cell r="AM460" t="str">
            <v/>
          </cell>
          <cell r="AN460">
            <v>0</v>
          </cell>
          <cell r="AO460">
            <v>0</v>
          </cell>
          <cell r="AP460">
            <v>0</v>
          </cell>
          <cell r="AQ460">
            <v>0</v>
          </cell>
          <cell r="AR460" t="str">
            <v>N</v>
          </cell>
          <cell r="AS460" t="str">
            <v>X</v>
          </cell>
          <cell r="AU460">
            <v>0</v>
          </cell>
          <cell r="AV460">
            <v>0</v>
          </cell>
        </row>
        <row r="461">
          <cell r="G461" t="str">
            <v>OTH10350</v>
          </cell>
          <cell r="H461" t="str">
            <v>Portugal</v>
          </cell>
          <cell r="I461" t="str">
            <v>Y</v>
          </cell>
          <cell r="J461" t="str">
            <v>X</v>
          </cell>
          <cell r="K461">
            <v>636</v>
          </cell>
          <cell r="L461" t="str">
            <v>S</v>
          </cell>
          <cell r="M461" t="str">
            <v>01/01/2007 00:00:00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-1</v>
          </cell>
          <cell r="AL461">
            <v>0</v>
          </cell>
          <cell r="AM461" t="str">
            <v/>
          </cell>
          <cell r="AN461">
            <v>0</v>
          </cell>
          <cell r="AO461">
            <v>0</v>
          </cell>
          <cell r="AP461">
            <v>0</v>
          </cell>
          <cell r="AQ461">
            <v>0</v>
          </cell>
          <cell r="AR461" t="str">
            <v>N</v>
          </cell>
          <cell r="AS461" t="str">
            <v>X</v>
          </cell>
          <cell r="AU461">
            <v>0</v>
          </cell>
          <cell r="AV461">
            <v>0</v>
          </cell>
        </row>
        <row r="462">
          <cell r="G462" t="str">
            <v>OTH10360</v>
          </cell>
          <cell r="H462" t="str">
            <v>Poland</v>
          </cell>
          <cell r="I462" t="str">
            <v>Y</v>
          </cell>
          <cell r="J462" t="str">
            <v>X</v>
          </cell>
          <cell r="K462">
            <v>637</v>
          </cell>
          <cell r="L462" t="str">
            <v>S</v>
          </cell>
          <cell r="M462" t="str">
            <v>01/01/2007 00:00:00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-1</v>
          </cell>
          <cell r="AL462">
            <v>0</v>
          </cell>
          <cell r="AM462" t="str">
            <v/>
          </cell>
          <cell r="AN462">
            <v>0</v>
          </cell>
          <cell r="AO462">
            <v>0</v>
          </cell>
          <cell r="AP462">
            <v>0</v>
          </cell>
          <cell r="AQ462">
            <v>0</v>
          </cell>
          <cell r="AR462" t="str">
            <v>N</v>
          </cell>
          <cell r="AS462" t="str">
            <v>X</v>
          </cell>
          <cell r="AU462">
            <v>0</v>
          </cell>
          <cell r="AV462">
            <v>0</v>
          </cell>
        </row>
        <row r="463">
          <cell r="G463" t="str">
            <v>OTH10370</v>
          </cell>
          <cell r="H463" t="str">
            <v>Turkey</v>
          </cell>
          <cell r="I463" t="str">
            <v>Y</v>
          </cell>
          <cell r="J463" t="str">
            <v>X</v>
          </cell>
          <cell r="K463">
            <v>638</v>
          </cell>
          <cell r="L463" t="str">
            <v>S</v>
          </cell>
          <cell r="M463" t="str">
            <v>01/01/2007 00:00:00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-1</v>
          </cell>
          <cell r="AL463">
            <v>0</v>
          </cell>
          <cell r="AM463" t="str">
            <v/>
          </cell>
          <cell r="AN463">
            <v>0</v>
          </cell>
          <cell r="AO463">
            <v>0</v>
          </cell>
          <cell r="AP463">
            <v>0</v>
          </cell>
          <cell r="AQ463">
            <v>0</v>
          </cell>
          <cell r="AR463" t="str">
            <v>N</v>
          </cell>
          <cell r="AS463" t="str">
            <v>X</v>
          </cell>
          <cell r="AU463">
            <v>0</v>
          </cell>
          <cell r="AV463">
            <v>0</v>
          </cell>
        </row>
        <row r="464">
          <cell r="G464" t="str">
            <v>OTH1030</v>
          </cell>
          <cell r="H464" t="str">
            <v>Total BSE Operating Revenue</v>
          </cell>
          <cell r="I464" t="str">
            <v>Y</v>
          </cell>
          <cell r="J464" t="str">
            <v>X</v>
          </cell>
          <cell r="K464">
            <v>639</v>
          </cell>
          <cell r="L464" t="str">
            <v>C</v>
          </cell>
          <cell r="M464" t="str">
            <v>01/01/2007 00:00:00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-1</v>
          </cell>
          <cell r="AL464">
            <v>0</v>
          </cell>
          <cell r="AM464" t="str">
            <v/>
          </cell>
          <cell r="AN464">
            <v>0</v>
          </cell>
          <cell r="AO464">
            <v>0</v>
          </cell>
          <cell r="AP464">
            <v>0</v>
          </cell>
          <cell r="AQ464">
            <v>0</v>
          </cell>
          <cell r="AR464" t="str">
            <v>N</v>
          </cell>
          <cell r="AS464" t="str">
            <v>X</v>
          </cell>
          <cell r="AU464">
            <v>0</v>
          </cell>
          <cell r="AV464">
            <v>0</v>
          </cell>
        </row>
        <row r="465">
          <cell r="G465" t="str">
            <v>OTH10</v>
          </cell>
          <cell r="H465" t="str">
            <v>TOTAL NGU</v>
          </cell>
          <cell r="I465" t="str">
            <v>Y</v>
          </cell>
          <cell r="J465" t="str">
            <v>X</v>
          </cell>
          <cell r="K465">
            <v>640</v>
          </cell>
          <cell r="L465" t="str">
            <v>C</v>
          </cell>
          <cell r="M465" t="str">
            <v>01/01/2007 00:00:00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-1</v>
          </cell>
          <cell r="AL465">
            <v>0</v>
          </cell>
          <cell r="AM465" t="str">
            <v/>
          </cell>
          <cell r="AN465">
            <v>0</v>
          </cell>
          <cell r="AO465">
            <v>0</v>
          </cell>
          <cell r="AP465">
            <v>0</v>
          </cell>
          <cell r="AQ465">
            <v>0</v>
          </cell>
          <cell r="AR465" t="str">
            <v>N</v>
          </cell>
          <cell r="AS465" t="str">
            <v>X</v>
          </cell>
          <cell r="AU465">
            <v>0</v>
          </cell>
          <cell r="AV465">
            <v>0</v>
          </cell>
        </row>
        <row r="466">
          <cell r="G466" t="str">
            <v>TACT101</v>
          </cell>
          <cell r="H466" t="str">
            <v>ACTUATION</v>
          </cell>
          <cell r="I466" t="str">
            <v>N</v>
          </cell>
          <cell r="J466" t="str">
            <v>X</v>
          </cell>
          <cell r="K466">
            <v>10</v>
          </cell>
          <cell r="L466" t="str">
            <v>I</v>
          </cell>
          <cell r="M466" t="str">
            <v>01/01/2007 00:00:00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-1</v>
          </cell>
          <cell r="AL466">
            <v>0</v>
          </cell>
          <cell r="AM466" t="str">
            <v/>
          </cell>
          <cell r="AN466">
            <v>0</v>
          </cell>
          <cell r="AO466">
            <v>0</v>
          </cell>
          <cell r="AP466">
            <v>0</v>
          </cell>
          <cell r="AQ466">
            <v>0</v>
          </cell>
          <cell r="AR466" t="str">
            <v>N</v>
          </cell>
          <cell r="AS466" t="str">
            <v>X</v>
          </cell>
          <cell r="AU466">
            <v>0</v>
          </cell>
          <cell r="AV466">
            <v>0</v>
          </cell>
        </row>
        <row r="467">
          <cell r="G467" t="str">
            <v>ACT10110</v>
          </cell>
          <cell r="H467" t="str">
            <v>Sales to Third Parties</v>
          </cell>
          <cell r="I467" t="str">
            <v>Y</v>
          </cell>
          <cell r="J467" t="str">
            <v>X</v>
          </cell>
          <cell r="K467">
            <v>20</v>
          </cell>
          <cell r="L467" t="str">
            <v>S</v>
          </cell>
          <cell r="M467" t="str">
            <v>01/01/2007 00:00:00</v>
          </cell>
          <cell r="N467">
            <v>19721</v>
          </cell>
          <cell r="O467">
            <v>18757</v>
          </cell>
          <cell r="P467">
            <v>21276</v>
          </cell>
          <cell r="Q467">
            <v>16938</v>
          </cell>
          <cell r="R467">
            <v>19591</v>
          </cell>
          <cell r="S467">
            <v>20913</v>
          </cell>
          <cell r="T467">
            <v>21068</v>
          </cell>
          <cell r="U467">
            <v>10633</v>
          </cell>
          <cell r="V467">
            <v>23586</v>
          </cell>
          <cell r="W467">
            <v>23974</v>
          </cell>
          <cell r="X467">
            <v>22871</v>
          </cell>
          <cell r="Y467">
            <v>17048</v>
          </cell>
          <cell r="Z467">
            <v>15844</v>
          </cell>
          <cell r="AA467">
            <v>15289</v>
          </cell>
          <cell r="AB467">
            <v>17245</v>
          </cell>
          <cell r="AC467">
            <v>13884</v>
          </cell>
          <cell r="AD467">
            <v>16314</v>
          </cell>
          <cell r="AE467">
            <v>17641</v>
          </cell>
          <cell r="AF467">
            <v>14728</v>
          </cell>
          <cell r="AG467">
            <v>5329</v>
          </cell>
          <cell r="AH467">
            <v>17258</v>
          </cell>
          <cell r="AI467">
            <v>17315</v>
          </cell>
          <cell r="AJ467">
            <v>17536</v>
          </cell>
          <cell r="AK467">
            <v>-1</v>
          </cell>
          <cell r="AL467">
            <v>12370</v>
          </cell>
          <cell r="AM467" t="str">
            <v/>
          </cell>
          <cell r="AN467">
            <v>244796</v>
          </cell>
          <cell r="AO467">
            <v>240069</v>
          </cell>
          <cell r="AP467">
            <v>170210</v>
          </cell>
          <cell r="AQ467">
            <v>160392</v>
          </cell>
          <cell r="AR467" t="str">
            <v>N</v>
          </cell>
          <cell r="AS467" t="str">
            <v>X</v>
          </cell>
          <cell r="AU467">
            <v>96217</v>
          </cell>
          <cell r="AV467">
            <v>180753</v>
          </cell>
        </row>
        <row r="468">
          <cell r="G468" t="str">
            <v>ACT10120</v>
          </cell>
          <cell r="H468" t="str">
            <v>Sales to CB/CC GmbH</v>
          </cell>
          <cell r="I468" t="str">
            <v>Y</v>
          </cell>
          <cell r="J468" t="str">
            <v>X</v>
          </cell>
          <cell r="K468">
            <v>30</v>
          </cell>
          <cell r="L468" t="str">
            <v>S</v>
          </cell>
          <cell r="M468" t="str">
            <v>01/01/2007 00:00:00</v>
          </cell>
          <cell r="N468">
            <v>4539</v>
          </cell>
          <cell r="O468">
            <v>4329</v>
          </cell>
          <cell r="P468">
            <v>4773</v>
          </cell>
          <cell r="Q468">
            <v>4326</v>
          </cell>
          <cell r="R468">
            <v>4686</v>
          </cell>
          <cell r="S468">
            <v>4948</v>
          </cell>
          <cell r="T468">
            <v>7388</v>
          </cell>
          <cell r="U468">
            <v>4364</v>
          </cell>
          <cell r="V468">
            <v>7947</v>
          </cell>
          <cell r="W468">
            <v>7936</v>
          </cell>
          <cell r="X468">
            <v>7222</v>
          </cell>
          <cell r="Y468">
            <v>6753</v>
          </cell>
          <cell r="Z468">
            <v>4032</v>
          </cell>
          <cell r="AA468">
            <v>3862</v>
          </cell>
          <cell r="AB468">
            <v>4246</v>
          </cell>
          <cell r="AC468">
            <v>3879</v>
          </cell>
          <cell r="AD468">
            <v>4219</v>
          </cell>
          <cell r="AE468">
            <v>4461</v>
          </cell>
          <cell r="AF468">
            <v>4535</v>
          </cell>
          <cell r="AG468">
            <v>2240</v>
          </cell>
          <cell r="AH468">
            <v>5094</v>
          </cell>
          <cell r="AI468">
            <v>4951</v>
          </cell>
          <cell r="AJ468">
            <v>4768</v>
          </cell>
          <cell r="AK468">
            <v>-1</v>
          </cell>
          <cell r="AL468">
            <v>4562</v>
          </cell>
          <cell r="AM468" t="str">
            <v/>
          </cell>
          <cell r="AN468">
            <v>107517</v>
          </cell>
          <cell r="AO468">
            <v>131710</v>
          </cell>
          <cell r="AP468">
            <v>55280</v>
          </cell>
          <cell r="AQ468">
            <v>62411</v>
          </cell>
          <cell r="AR468" t="str">
            <v>N</v>
          </cell>
          <cell r="AS468" t="str">
            <v>X</v>
          </cell>
          <cell r="AU468">
            <v>24699</v>
          </cell>
          <cell r="AV468">
            <v>50849</v>
          </cell>
        </row>
        <row r="469">
          <cell r="G469" t="str">
            <v>ACT10130</v>
          </cell>
          <cell r="H469" t="str">
            <v>Sales to CB/CC America</v>
          </cell>
          <cell r="I469" t="str">
            <v>Y</v>
          </cell>
          <cell r="J469" t="str">
            <v>X</v>
          </cell>
          <cell r="K469">
            <v>40</v>
          </cell>
          <cell r="L469" t="str">
            <v>S</v>
          </cell>
          <cell r="M469" t="str">
            <v>01/01/2007 00:00:00</v>
          </cell>
          <cell r="N469">
            <v>820</v>
          </cell>
          <cell r="O469">
            <v>782</v>
          </cell>
          <cell r="P469">
            <v>896</v>
          </cell>
          <cell r="Q469">
            <v>669</v>
          </cell>
          <cell r="R469">
            <v>858</v>
          </cell>
          <cell r="S469">
            <v>859</v>
          </cell>
          <cell r="T469">
            <v>706</v>
          </cell>
          <cell r="U469">
            <v>190</v>
          </cell>
          <cell r="V469">
            <v>819</v>
          </cell>
          <cell r="W469">
            <v>819</v>
          </cell>
          <cell r="X469">
            <v>819</v>
          </cell>
          <cell r="Y469">
            <v>514</v>
          </cell>
          <cell r="Z469">
            <v>820</v>
          </cell>
          <cell r="AA469">
            <v>782</v>
          </cell>
          <cell r="AB469">
            <v>896</v>
          </cell>
          <cell r="AC469">
            <v>669</v>
          </cell>
          <cell r="AD469">
            <v>858</v>
          </cell>
          <cell r="AE469">
            <v>859</v>
          </cell>
          <cell r="AF469">
            <v>706</v>
          </cell>
          <cell r="AG469">
            <v>190</v>
          </cell>
          <cell r="AH469">
            <v>819</v>
          </cell>
          <cell r="AI469">
            <v>819</v>
          </cell>
          <cell r="AJ469">
            <v>819</v>
          </cell>
          <cell r="AK469">
            <v>-1</v>
          </cell>
          <cell r="AL469">
            <v>514</v>
          </cell>
          <cell r="AM469" t="str">
            <v/>
          </cell>
          <cell r="AN469">
            <v>8057</v>
          </cell>
          <cell r="AO469">
            <v>7044</v>
          </cell>
          <cell r="AP469">
            <v>8057</v>
          </cell>
          <cell r="AQ469">
            <v>7044</v>
          </cell>
          <cell r="AR469" t="str">
            <v>N</v>
          </cell>
          <cell r="AS469" t="str">
            <v>X</v>
          </cell>
          <cell r="AU469">
            <v>4884</v>
          </cell>
          <cell r="AV469">
            <v>8751</v>
          </cell>
        </row>
        <row r="470">
          <cell r="G470" t="str">
            <v>ACT10132</v>
          </cell>
          <cell r="H470" t="str">
            <v>Sales to CB/CC RB Latin America</v>
          </cell>
          <cell r="I470" t="str">
            <v>Y</v>
          </cell>
          <cell r="J470" t="str">
            <v>X</v>
          </cell>
          <cell r="K470">
            <v>42</v>
          </cell>
          <cell r="L470" t="str">
            <v>S</v>
          </cell>
          <cell r="M470" t="str">
            <v>01/01/2007 00:00:00</v>
          </cell>
          <cell r="N470">
            <v>204</v>
          </cell>
          <cell r="O470">
            <v>187</v>
          </cell>
          <cell r="P470">
            <v>214</v>
          </cell>
          <cell r="Q470">
            <v>181</v>
          </cell>
          <cell r="R470">
            <v>185</v>
          </cell>
          <cell r="S470">
            <v>199</v>
          </cell>
          <cell r="T470">
            <v>193</v>
          </cell>
          <cell r="U470">
            <v>135</v>
          </cell>
          <cell r="V470">
            <v>199</v>
          </cell>
          <cell r="W470">
            <v>202</v>
          </cell>
          <cell r="X470">
            <v>171</v>
          </cell>
          <cell r="Y470">
            <v>152</v>
          </cell>
          <cell r="Z470">
            <v>81</v>
          </cell>
          <cell r="AA470">
            <v>75</v>
          </cell>
          <cell r="AB470">
            <v>85</v>
          </cell>
          <cell r="AC470">
            <v>75</v>
          </cell>
          <cell r="AD470">
            <v>73</v>
          </cell>
          <cell r="AE470">
            <v>81</v>
          </cell>
          <cell r="AF470">
            <v>75</v>
          </cell>
          <cell r="AG470">
            <v>45</v>
          </cell>
          <cell r="AH470">
            <v>81</v>
          </cell>
          <cell r="AI470">
            <v>79</v>
          </cell>
          <cell r="AJ470">
            <v>70</v>
          </cell>
          <cell r="AK470">
            <v>-1</v>
          </cell>
          <cell r="AL470">
            <v>62</v>
          </cell>
          <cell r="AM470" t="str">
            <v/>
          </cell>
          <cell r="AN470">
            <v>2950</v>
          </cell>
          <cell r="AO470">
            <v>3525</v>
          </cell>
          <cell r="AP470">
            <v>1104</v>
          </cell>
          <cell r="AQ470">
            <v>1617</v>
          </cell>
          <cell r="AR470" t="str">
            <v>N</v>
          </cell>
          <cell r="AS470" t="str">
            <v>X</v>
          </cell>
          <cell r="AU470">
            <v>470</v>
          </cell>
          <cell r="AV470">
            <v>882</v>
          </cell>
        </row>
        <row r="471">
          <cell r="G471" t="str">
            <v>ACT10134</v>
          </cell>
          <cell r="H471" t="str">
            <v>Sales to CB/CC Japan</v>
          </cell>
          <cell r="I471" t="str">
            <v>Y</v>
          </cell>
          <cell r="J471" t="str">
            <v>X</v>
          </cell>
          <cell r="K471">
            <v>44</v>
          </cell>
          <cell r="L471" t="str">
            <v>S</v>
          </cell>
          <cell r="M471" t="str">
            <v>01/01/2007 00:00:00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-1</v>
          </cell>
          <cell r="AL471">
            <v>0</v>
          </cell>
          <cell r="AM471" t="str">
            <v/>
          </cell>
          <cell r="AN471">
            <v>0</v>
          </cell>
          <cell r="AO471">
            <v>0</v>
          </cell>
          <cell r="AP471">
            <v>0</v>
          </cell>
          <cell r="AQ471">
            <v>0</v>
          </cell>
          <cell r="AR471" t="str">
            <v>N</v>
          </cell>
          <cell r="AS471" t="str">
            <v>X</v>
          </cell>
          <cell r="AU471">
            <v>0</v>
          </cell>
          <cell r="AV471">
            <v>0</v>
          </cell>
        </row>
        <row r="472">
          <cell r="G472" t="str">
            <v>ACT10135</v>
          </cell>
          <cell r="H472" t="str">
            <v>Sales to CB/CC China</v>
          </cell>
          <cell r="I472" t="str">
            <v>Y</v>
          </cell>
          <cell r="J472" t="str">
            <v>X</v>
          </cell>
          <cell r="K472">
            <v>45</v>
          </cell>
          <cell r="L472" t="str">
            <v>S</v>
          </cell>
          <cell r="M472" t="str">
            <v>01/01/2007 00:00:00</v>
          </cell>
          <cell r="N472">
            <v>183</v>
          </cell>
          <cell r="O472">
            <v>174</v>
          </cell>
          <cell r="P472">
            <v>200</v>
          </cell>
          <cell r="Q472">
            <v>148</v>
          </cell>
          <cell r="R472">
            <v>191</v>
          </cell>
          <cell r="S472">
            <v>191</v>
          </cell>
          <cell r="T472">
            <v>148</v>
          </cell>
          <cell r="U472">
            <v>35</v>
          </cell>
          <cell r="V472">
            <v>182</v>
          </cell>
          <cell r="W472">
            <v>174</v>
          </cell>
          <cell r="X472">
            <v>182</v>
          </cell>
          <cell r="Y472">
            <v>113</v>
          </cell>
          <cell r="Z472">
            <v>183</v>
          </cell>
          <cell r="AA472">
            <v>174</v>
          </cell>
          <cell r="AB472">
            <v>200</v>
          </cell>
          <cell r="AC472">
            <v>148</v>
          </cell>
          <cell r="AD472">
            <v>191</v>
          </cell>
          <cell r="AE472">
            <v>191</v>
          </cell>
          <cell r="AF472">
            <v>148</v>
          </cell>
          <cell r="AG472">
            <v>35</v>
          </cell>
          <cell r="AH472">
            <v>182</v>
          </cell>
          <cell r="AI472">
            <v>174</v>
          </cell>
          <cell r="AJ472">
            <v>182</v>
          </cell>
          <cell r="AK472">
            <v>-1</v>
          </cell>
          <cell r="AL472">
            <v>113</v>
          </cell>
          <cell r="AM472" t="str">
            <v/>
          </cell>
          <cell r="AN472">
            <v>1045</v>
          </cell>
          <cell r="AO472">
            <v>0</v>
          </cell>
          <cell r="AP472">
            <v>1045</v>
          </cell>
          <cell r="AQ472">
            <v>0</v>
          </cell>
          <cell r="AR472" t="str">
            <v>N</v>
          </cell>
          <cell r="AS472" t="str">
            <v>X</v>
          </cell>
          <cell r="AU472">
            <v>1087</v>
          </cell>
          <cell r="AV472">
            <v>1921</v>
          </cell>
        </row>
        <row r="473">
          <cell r="G473" t="str">
            <v>ACT10140</v>
          </cell>
          <cell r="H473" t="str">
            <v>Sales to AA</v>
          </cell>
          <cell r="I473" t="str">
            <v>Y</v>
          </cell>
          <cell r="J473" t="str">
            <v>X</v>
          </cell>
          <cell r="K473">
            <v>50</v>
          </cell>
          <cell r="L473" t="str">
            <v>S</v>
          </cell>
          <cell r="M473" t="str">
            <v>01/01/2007 00:00:00</v>
          </cell>
          <cell r="N473">
            <v>1477</v>
          </cell>
          <cell r="O473">
            <v>1415</v>
          </cell>
          <cell r="P473">
            <v>1578</v>
          </cell>
          <cell r="Q473">
            <v>1346</v>
          </cell>
          <cell r="R473">
            <v>1397</v>
          </cell>
          <cell r="S473">
            <v>1490</v>
          </cell>
          <cell r="T473">
            <v>1392</v>
          </cell>
          <cell r="U473">
            <v>904</v>
          </cell>
          <cell r="V473">
            <v>1455</v>
          </cell>
          <cell r="W473">
            <v>1539</v>
          </cell>
          <cell r="X473">
            <v>1383</v>
          </cell>
          <cell r="Y473">
            <v>1157</v>
          </cell>
          <cell r="Z473">
            <v>1209</v>
          </cell>
          <cell r="AA473">
            <v>1171</v>
          </cell>
          <cell r="AB473">
            <v>1298</v>
          </cell>
          <cell r="AC473">
            <v>1115</v>
          </cell>
          <cell r="AD473">
            <v>1153</v>
          </cell>
          <cell r="AE473">
            <v>1235</v>
          </cell>
          <cell r="AF473">
            <v>1137</v>
          </cell>
          <cell r="AG473">
            <v>710</v>
          </cell>
          <cell r="AH473">
            <v>1200</v>
          </cell>
          <cell r="AI473">
            <v>1271</v>
          </cell>
          <cell r="AJ473">
            <v>1164</v>
          </cell>
          <cell r="AK473">
            <v>-1</v>
          </cell>
          <cell r="AL473">
            <v>963</v>
          </cell>
          <cell r="AM473" t="str">
            <v/>
          </cell>
          <cell r="AN473">
            <v>16629</v>
          </cell>
          <cell r="AO473">
            <v>16919</v>
          </cell>
          <cell r="AP473">
            <v>13724</v>
          </cell>
          <cell r="AQ473">
            <v>14073</v>
          </cell>
          <cell r="AR473" t="str">
            <v>N</v>
          </cell>
          <cell r="AS473" t="str">
            <v>X</v>
          </cell>
          <cell r="AU473">
            <v>7181</v>
          </cell>
          <cell r="AV473">
            <v>13626</v>
          </cell>
        </row>
        <row r="474">
          <cell r="G474" t="str">
            <v>ACT10150</v>
          </cell>
          <cell r="H474" t="str">
            <v>Sales to other Bosch units</v>
          </cell>
          <cell r="I474" t="str">
            <v>Y</v>
          </cell>
          <cell r="J474" t="str">
            <v>X</v>
          </cell>
          <cell r="K474">
            <v>60</v>
          </cell>
          <cell r="L474" t="str">
            <v>S</v>
          </cell>
          <cell r="M474" t="str">
            <v>01/01/2007 00:00:00</v>
          </cell>
          <cell r="N474">
            <v>1891</v>
          </cell>
          <cell r="O474">
            <v>1846</v>
          </cell>
          <cell r="P474">
            <v>1000</v>
          </cell>
          <cell r="Q474">
            <v>817</v>
          </cell>
          <cell r="R474">
            <v>881</v>
          </cell>
          <cell r="S474">
            <v>907</v>
          </cell>
          <cell r="T474">
            <v>885</v>
          </cell>
          <cell r="U474">
            <v>660</v>
          </cell>
          <cell r="V474">
            <v>922</v>
          </cell>
          <cell r="W474">
            <v>932</v>
          </cell>
          <cell r="X474">
            <v>809</v>
          </cell>
          <cell r="Y474">
            <v>711</v>
          </cell>
          <cell r="Z474">
            <v>671</v>
          </cell>
          <cell r="AA474">
            <v>670</v>
          </cell>
          <cell r="AB474">
            <v>499</v>
          </cell>
          <cell r="AC474">
            <v>403</v>
          </cell>
          <cell r="AD474">
            <v>446</v>
          </cell>
          <cell r="AE474">
            <v>450</v>
          </cell>
          <cell r="AF474">
            <v>428</v>
          </cell>
          <cell r="AG474">
            <v>311</v>
          </cell>
          <cell r="AH474">
            <v>465</v>
          </cell>
          <cell r="AI474">
            <v>453</v>
          </cell>
          <cell r="AJ474">
            <v>417</v>
          </cell>
          <cell r="AK474">
            <v>-1</v>
          </cell>
          <cell r="AL474">
            <v>362</v>
          </cell>
          <cell r="AM474" t="str">
            <v/>
          </cell>
          <cell r="AN474">
            <v>10502</v>
          </cell>
          <cell r="AO474">
            <v>10353</v>
          </cell>
          <cell r="AP474">
            <v>5340</v>
          </cell>
          <cell r="AQ474">
            <v>5362</v>
          </cell>
          <cell r="AR474" t="str">
            <v>N</v>
          </cell>
          <cell r="AS474" t="str">
            <v>X</v>
          </cell>
          <cell r="AU474">
            <v>3139</v>
          </cell>
          <cell r="AV474">
            <v>5575</v>
          </cell>
        </row>
        <row r="475">
          <cell r="G475" t="str">
            <v>TACT102</v>
          </cell>
          <cell r="H475" t="str">
            <v>INTERCO SALES</v>
          </cell>
          <cell r="I475" t="str">
            <v>N</v>
          </cell>
          <cell r="J475" t="str">
            <v>X</v>
          </cell>
          <cell r="K475">
            <v>70</v>
          </cell>
          <cell r="L475" t="str">
            <v>I</v>
          </cell>
          <cell r="M475" t="str">
            <v>01/01/2007 00:00:00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-1</v>
          </cell>
          <cell r="AL475">
            <v>0</v>
          </cell>
          <cell r="AM475" t="str">
            <v/>
          </cell>
          <cell r="AN475">
            <v>0</v>
          </cell>
          <cell r="AO475">
            <v>0</v>
          </cell>
          <cell r="AP475">
            <v>0</v>
          </cell>
          <cell r="AQ475">
            <v>0</v>
          </cell>
          <cell r="AR475" t="str">
            <v>N</v>
          </cell>
          <cell r="AS475" t="str">
            <v>X</v>
          </cell>
          <cell r="AU475">
            <v>0</v>
          </cell>
          <cell r="AV475">
            <v>0</v>
          </cell>
        </row>
        <row r="476">
          <cell r="G476" t="str">
            <v>ACT10210</v>
          </cell>
          <cell r="H476" t="str">
            <v>France</v>
          </cell>
          <cell r="I476" t="str">
            <v>Y</v>
          </cell>
          <cell r="J476" t="str">
            <v>X</v>
          </cell>
          <cell r="K476">
            <v>80</v>
          </cell>
          <cell r="L476" t="str">
            <v>S</v>
          </cell>
          <cell r="M476" t="str">
            <v>01/01/2007 00:00:00</v>
          </cell>
          <cell r="N476">
            <v>1772</v>
          </cell>
          <cell r="O476">
            <v>1652</v>
          </cell>
          <cell r="P476">
            <v>1900</v>
          </cell>
          <cell r="Q476">
            <v>1539</v>
          </cell>
          <cell r="R476">
            <v>1679</v>
          </cell>
          <cell r="S476">
            <v>1723</v>
          </cell>
          <cell r="T476">
            <v>1352</v>
          </cell>
          <cell r="U476">
            <v>1014</v>
          </cell>
          <cell r="V476">
            <v>1215</v>
          </cell>
          <cell r="W476">
            <v>1070</v>
          </cell>
          <cell r="X476">
            <v>904</v>
          </cell>
          <cell r="Y476">
            <v>777</v>
          </cell>
          <cell r="Z476">
            <v>0</v>
          </cell>
          <cell r="AA476">
            <v>0</v>
          </cell>
          <cell r="AB476">
            <v>0</v>
          </cell>
          <cell r="AC476">
            <v>0</v>
          </cell>
          <cell r="AD476">
            <v>0</v>
          </cell>
          <cell r="AE476">
            <v>0</v>
          </cell>
          <cell r="AF476">
            <v>0</v>
          </cell>
          <cell r="AG476">
            <v>0</v>
          </cell>
          <cell r="AH476">
            <v>0</v>
          </cell>
          <cell r="AI476">
            <v>0</v>
          </cell>
          <cell r="AJ476">
            <v>0</v>
          </cell>
          <cell r="AK476">
            <v>-1</v>
          </cell>
          <cell r="AL476">
            <v>0</v>
          </cell>
          <cell r="AM476" t="str">
            <v/>
          </cell>
          <cell r="AN476">
            <v>10354</v>
          </cell>
          <cell r="AO476">
            <v>9497</v>
          </cell>
          <cell r="AP476">
            <v>0</v>
          </cell>
          <cell r="AQ476">
            <v>0</v>
          </cell>
          <cell r="AR476" t="str">
            <v>N</v>
          </cell>
          <cell r="AS476" t="str">
            <v>X</v>
          </cell>
          <cell r="AU476">
            <v>0</v>
          </cell>
          <cell r="AV476">
            <v>0</v>
          </cell>
        </row>
        <row r="477">
          <cell r="G477" t="str">
            <v>ACT10220</v>
          </cell>
          <cell r="H477" t="str">
            <v>Spain</v>
          </cell>
          <cell r="I477" t="str">
            <v>Y</v>
          </cell>
          <cell r="J477" t="str">
            <v>X</v>
          </cell>
          <cell r="K477">
            <v>90</v>
          </cell>
          <cell r="L477" t="str">
            <v>S</v>
          </cell>
          <cell r="M477" t="str">
            <v>01/01/2007 00:00:00</v>
          </cell>
          <cell r="N477">
            <v>3104</v>
          </cell>
          <cell r="O477">
            <v>2966</v>
          </cell>
          <cell r="P477">
            <v>2946</v>
          </cell>
          <cell r="Q477">
            <v>1828</v>
          </cell>
          <cell r="R477">
            <v>2276</v>
          </cell>
          <cell r="S477">
            <v>2225</v>
          </cell>
          <cell r="T477">
            <v>3089</v>
          </cell>
          <cell r="U477">
            <v>684</v>
          </cell>
          <cell r="V477">
            <v>2879</v>
          </cell>
          <cell r="W477">
            <v>2889</v>
          </cell>
          <cell r="X477">
            <v>2965</v>
          </cell>
          <cell r="Y477">
            <v>2060</v>
          </cell>
          <cell r="Z477">
            <v>0</v>
          </cell>
          <cell r="AA477">
            <v>0</v>
          </cell>
          <cell r="AB477">
            <v>0</v>
          </cell>
          <cell r="AC477">
            <v>0</v>
          </cell>
          <cell r="AD477">
            <v>0</v>
          </cell>
          <cell r="AE477">
            <v>0</v>
          </cell>
          <cell r="AF477">
            <v>0</v>
          </cell>
          <cell r="AG477">
            <v>0</v>
          </cell>
          <cell r="AH477">
            <v>0</v>
          </cell>
          <cell r="AI477">
            <v>0</v>
          </cell>
          <cell r="AJ477">
            <v>0</v>
          </cell>
          <cell r="AK477">
            <v>-1</v>
          </cell>
          <cell r="AL477">
            <v>0</v>
          </cell>
          <cell r="AM477" t="str">
            <v/>
          </cell>
          <cell r="AN477">
            <v>26167</v>
          </cell>
          <cell r="AO477">
            <v>23016</v>
          </cell>
          <cell r="AP477">
            <v>0</v>
          </cell>
          <cell r="AQ477">
            <v>0</v>
          </cell>
          <cell r="AR477" t="str">
            <v>N</v>
          </cell>
          <cell r="AS477" t="str">
            <v>X</v>
          </cell>
          <cell r="AU477">
            <v>0</v>
          </cell>
          <cell r="AV477">
            <v>0</v>
          </cell>
        </row>
        <row r="478">
          <cell r="G478" t="str">
            <v>ACT10240</v>
          </cell>
          <cell r="H478" t="str">
            <v>Italy</v>
          </cell>
          <cell r="I478" t="str">
            <v>Y</v>
          </cell>
          <cell r="J478" t="str">
            <v>X</v>
          </cell>
          <cell r="K478">
            <v>110</v>
          </cell>
          <cell r="L478" t="str">
            <v>S</v>
          </cell>
          <cell r="M478" t="str">
            <v>01/01/2007 00:00:00</v>
          </cell>
          <cell r="N478">
            <v>38</v>
          </cell>
          <cell r="O478">
            <v>35</v>
          </cell>
          <cell r="P478">
            <v>39</v>
          </cell>
          <cell r="Q478">
            <v>33</v>
          </cell>
          <cell r="R478">
            <v>35</v>
          </cell>
          <cell r="S478">
            <v>36</v>
          </cell>
          <cell r="T478">
            <v>36</v>
          </cell>
          <cell r="U478">
            <v>28</v>
          </cell>
          <cell r="V478">
            <v>36</v>
          </cell>
          <cell r="W478">
            <v>38</v>
          </cell>
          <cell r="X478">
            <v>30</v>
          </cell>
          <cell r="Y478">
            <v>28</v>
          </cell>
          <cell r="Z478">
            <v>0</v>
          </cell>
          <cell r="AA478">
            <v>0</v>
          </cell>
          <cell r="AB478">
            <v>0</v>
          </cell>
          <cell r="AC478">
            <v>0</v>
          </cell>
          <cell r="AD478">
            <v>0</v>
          </cell>
          <cell r="AE478">
            <v>0</v>
          </cell>
          <cell r="AF478">
            <v>0</v>
          </cell>
          <cell r="AG478">
            <v>0</v>
          </cell>
          <cell r="AH478">
            <v>0</v>
          </cell>
          <cell r="AI478">
            <v>0</v>
          </cell>
          <cell r="AJ478">
            <v>0</v>
          </cell>
          <cell r="AK478">
            <v>-1</v>
          </cell>
          <cell r="AL478">
            <v>0</v>
          </cell>
          <cell r="AM478" t="str">
            <v/>
          </cell>
          <cell r="AN478">
            <v>315</v>
          </cell>
          <cell r="AO478">
            <v>306</v>
          </cell>
          <cell r="AP478">
            <v>0</v>
          </cell>
          <cell r="AQ478">
            <v>0</v>
          </cell>
          <cell r="AR478" t="str">
            <v>N</v>
          </cell>
          <cell r="AS478" t="str">
            <v>X</v>
          </cell>
          <cell r="AU478">
            <v>0</v>
          </cell>
          <cell r="AV478">
            <v>0</v>
          </cell>
        </row>
        <row r="479">
          <cell r="G479" t="str">
            <v>ACT10250</v>
          </cell>
          <cell r="H479" t="str">
            <v>Portugal</v>
          </cell>
          <cell r="I479" t="str">
            <v>Y</v>
          </cell>
          <cell r="J479" t="str">
            <v>X</v>
          </cell>
          <cell r="K479">
            <v>120</v>
          </cell>
          <cell r="L479" t="str">
            <v>S</v>
          </cell>
          <cell r="M479" t="str">
            <v>01/01/2007 00:00:00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-1</v>
          </cell>
          <cell r="AL479">
            <v>0</v>
          </cell>
          <cell r="AM479" t="str">
            <v/>
          </cell>
          <cell r="AN479">
            <v>0</v>
          </cell>
          <cell r="AO479">
            <v>0</v>
          </cell>
          <cell r="AP479">
            <v>0</v>
          </cell>
          <cell r="AQ479">
            <v>0</v>
          </cell>
          <cell r="AR479" t="str">
            <v>N</v>
          </cell>
          <cell r="AS479" t="str">
            <v>X</v>
          </cell>
          <cell r="AU479">
            <v>0</v>
          </cell>
          <cell r="AV479">
            <v>0</v>
          </cell>
        </row>
        <row r="480">
          <cell r="G480" t="str">
            <v>ACT10260</v>
          </cell>
          <cell r="H480" t="str">
            <v>Poland</v>
          </cell>
          <cell r="I480" t="str">
            <v>Y</v>
          </cell>
          <cell r="J480" t="str">
            <v>X</v>
          </cell>
          <cell r="K480">
            <v>130</v>
          </cell>
          <cell r="L480" t="str">
            <v>S</v>
          </cell>
          <cell r="M480" t="str">
            <v>01/01/2007 00:00:00</v>
          </cell>
          <cell r="N480">
            <v>25</v>
          </cell>
          <cell r="O480">
            <v>23</v>
          </cell>
          <cell r="P480">
            <v>27</v>
          </cell>
          <cell r="Q480">
            <v>21</v>
          </cell>
          <cell r="R480">
            <v>22</v>
          </cell>
          <cell r="S480">
            <v>25</v>
          </cell>
          <cell r="T480">
            <v>877</v>
          </cell>
          <cell r="U480">
            <v>259</v>
          </cell>
          <cell r="V480">
            <v>1023</v>
          </cell>
          <cell r="W480">
            <v>1024</v>
          </cell>
          <cell r="X480">
            <v>1021</v>
          </cell>
          <cell r="Y480">
            <v>636</v>
          </cell>
          <cell r="Z480">
            <v>0</v>
          </cell>
          <cell r="AA480">
            <v>0</v>
          </cell>
          <cell r="AB480">
            <v>0</v>
          </cell>
          <cell r="AC480">
            <v>0</v>
          </cell>
          <cell r="AD480">
            <v>0</v>
          </cell>
          <cell r="AE480">
            <v>0</v>
          </cell>
          <cell r="AF480">
            <v>0</v>
          </cell>
          <cell r="AG480">
            <v>0</v>
          </cell>
          <cell r="AH480">
            <v>0</v>
          </cell>
          <cell r="AI480">
            <v>0</v>
          </cell>
          <cell r="AJ480">
            <v>0</v>
          </cell>
          <cell r="AK480">
            <v>-1</v>
          </cell>
          <cell r="AL480">
            <v>0</v>
          </cell>
          <cell r="AM480" t="str">
            <v/>
          </cell>
          <cell r="AN480">
            <v>13428</v>
          </cell>
          <cell r="AO480">
            <v>16639</v>
          </cell>
          <cell r="AP480">
            <v>0</v>
          </cell>
          <cell r="AQ480">
            <v>0</v>
          </cell>
          <cell r="AR480" t="str">
            <v>N</v>
          </cell>
          <cell r="AS480" t="str">
            <v>X</v>
          </cell>
          <cell r="AU480">
            <v>0</v>
          </cell>
          <cell r="AV480">
            <v>0</v>
          </cell>
        </row>
        <row r="481">
          <cell r="G481" t="str">
            <v>ACT10270</v>
          </cell>
          <cell r="H481" t="str">
            <v>Turkey</v>
          </cell>
          <cell r="I481" t="str">
            <v>Y</v>
          </cell>
          <cell r="J481" t="str">
            <v>X</v>
          </cell>
          <cell r="K481">
            <v>140</v>
          </cell>
          <cell r="L481" t="str">
            <v>S</v>
          </cell>
          <cell r="M481" t="str">
            <v>01/01/2007 00:00:00</v>
          </cell>
          <cell r="N481">
            <v>661</v>
          </cell>
          <cell r="O481">
            <v>616</v>
          </cell>
          <cell r="P481">
            <v>706</v>
          </cell>
          <cell r="Q481">
            <v>553</v>
          </cell>
          <cell r="R481">
            <v>648</v>
          </cell>
          <cell r="S481">
            <v>675</v>
          </cell>
          <cell r="T481">
            <v>610</v>
          </cell>
          <cell r="U481">
            <v>321</v>
          </cell>
          <cell r="V481">
            <v>659</v>
          </cell>
          <cell r="W481">
            <v>674</v>
          </cell>
          <cell r="X481">
            <v>614</v>
          </cell>
          <cell r="Y481">
            <v>453</v>
          </cell>
          <cell r="Z481">
            <v>0</v>
          </cell>
          <cell r="AA481">
            <v>0</v>
          </cell>
          <cell r="AB481">
            <v>0</v>
          </cell>
          <cell r="AC481">
            <v>0</v>
          </cell>
          <cell r="AD481">
            <v>0</v>
          </cell>
          <cell r="AE481">
            <v>0</v>
          </cell>
          <cell r="AF481">
            <v>0</v>
          </cell>
          <cell r="AG481">
            <v>0</v>
          </cell>
          <cell r="AH481">
            <v>0</v>
          </cell>
          <cell r="AI481">
            <v>0</v>
          </cell>
          <cell r="AJ481">
            <v>0</v>
          </cell>
          <cell r="AK481">
            <v>-1</v>
          </cell>
          <cell r="AL481">
            <v>0</v>
          </cell>
          <cell r="AM481" t="str">
            <v/>
          </cell>
          <cell r="AN481">
            <v>11190</v>
          </cell>
          <cell r="AO481">
            <v>11561</v>
          </cell>
          <cell r="AP481">
            <v>-4</v>
          </cell>
          <cell r="AQ481">
            <v>-1</v>
          </cell>
          <cell r="AR481" t="str">
            <v>N</v>
          </cell>
          <cell r="AS481" t="str">
            <v>X</v>
          </cell>
          <cell r="AU481">
            <v>0</v>
          </cell>
          <cell r="AV481">
            <v>0</v>
          </cell>
        </row>
        <row r="482">
          <cell r="G482" t="str">
            <v>ACT1020</v>
          </cell>
          <cell r="H482" t="str">
            <v>Total BSE Interco Sales</v>
          </cell>
          <cell r="I482" t="str">
            <v>Y</v>
          </cell>
          <cell r="J482" t="str">
            <v>X</v>
          </cell>
          <cell r="K482">
            <v>150</v>
          </cell>
          <cell r="L482" t="str">
            <v>C</v>
          </cell>
          <cell r="M482" t="str">
            <v>01/01/2007 00:00:00</v>
          </cell>
          <cell r="N482">
            <v>5600</v>
          </cell>
          <cell r="O482">
            <v>5292</v>
          </cell>
          <cell r="P482">
            <v>5618</v>
          </cell>
          <cell r="Q482">
            <v>3974</v>
          </cell>
          <cell r="R482">
            <v>4660</v>
          </cell>
          <cell r="S482">
            <v>4684</v>
          </cell>
          <cell r="T482">
            <v>5964</v>
          </cell>
          <cell r="U482">
            <v>2306</v>
          </cell>
          <cell r="V482">
            <v>5812</v>
          </cell>
          <cell r="W482">
            <v>5695</v>
          </cell>
          <cell r="X482">
            <v>5534</v>
          </cell>
          <cell r="Y482">
            <v>3954</v>
          </cell>
          <cell r="Z482">
            <v>0</v>
          </cell>
          <cell r="AA482">
            <v>0</v>
          </cell>
          <cell r="AB482">
            <v>0</v>
          </cell>
          <cell r="AC482">
            <v>0</v>
          </cell>
          <cell r="AD482">
            <v>0</v>
          </cell>
          <cell r="AE482">
            <v>0</v>
          </cell>
          <cell r="AF482">
            <v>0</v>
          </cell>
          <cell r="AG482">
            <v>0</v>
          </cell>
          <cell r="AH482">
            <v>0</v>
          </cell>
          <cell r="AI482">
            <v>0</v>
          </cell>
          <cell r="AJ482">
            <v>0</v>
          </cell>
          <cell r="AK482">
            <v>-1</v>
          </cell>
          <cell r="AL482">
            <v>0</v>
          </cell>
          <cell r="AM482" t="str">
            <v/>
          </cell>
          <cell r="AN482">
            <v>61454</v>
          </cell>
          <cell r="AO482">
            <v>61019</v>
          </cell>
          <cell r="AP482">
            <v>-4</v>
          </cell>
          <cell r="AQ482">
            <v>-1</v>
          </cell>
          <cell r="AR482" t="str">
            <v>N</v>
          </cell>
          <cell r="AS482" t="str">
            <v>X</v>
          </cell>
          <cell r="AU482">
            <v>0</v>
          </cell>
          <cell r="AV482">
            <v>0</v>
          </cell>
        </row>
        <row r="483">
          <cell r="G483" t="str">
            <v>TACT103</v>
          </cell>
          <cell r="H483" t="str">
            <v>OPERATING REVENUE</v>
          </cell>
          <cell r="I483" t="str">
            <v>N</v>
          </cell>
          <cell r="J483" t="str">
            <v>X</v>
          </cell>
          <cell r="K483">
            <v>151</v>
          </cell>
          <cell r="L483" t="str">
            <v>I</v>
          </cell>
          <cell r="M483" t="str">
            <v>01/01/2007 00:00:00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-1</v>
          </cell>
          <cell r="AL483">
            <v>0</v>
          </cell>
          <cell r="AM483" t="str">
            <v/>
          </cell>
          <cell r="AN483">
            <v>0</v>
          </cell>
          <cell r="AO483">
            <v>0</v>
          </cell>
          <cell r="AP483">
            <v>0</v>
          </cell>
          <cell r="AQ483">
            <v>0</v>
          </cell>
          <cell r="AR483" t="str">
            <v>N</v>
          </cell>
          <cell r="AS483" t="str">
            <v>X</v>
          </cell>
          <cell r="AU483">
            <v>0</v>
          </cell>
          <cell r="AV483">
            <v>0</v>
          </cell>
        </row>
        <row r="484">
          <cell r="G484" t="str">
            <v>ACT10310</v>
          </cell>
          <cell r="H484" t="str">
            <v>France</v>
          </cell>
          <cell r="I484" t="str">
            <v>Y</v>
          </cell>
          <cell r="J484" t="str">
            <v>X</v>
          </cell>
          <cell r="K484">
            <v>152</v>
          </cell>
          <cell r="L484" t="str">
            <v>S</v>
          </cell>
          <cell r="M484" t="str">
            <v>01/01/2007 00:00:00</v>
          </cell>
          <cell r="N484">
            <v>106</v>
          </cell>
          <cell r="O484">
            <v>106</v>
          </cell>
          <cell r="P484">
            <v>106</v>
          </cell>
          <cell r="Q484">
            <v>106</v>
          </cell>
          <cell r="R484">
            <v>106</v>
          </cell>
          <cell r="S484">
            <v>106</v>
          </cell>
          <cell r="T484">
            <v>106</v>
          </cell>
          <cell r="U484">
            <v>106</v>
          </cell>
          <cell r="V484">
            <v>106</v>
          </cell>
          <cell r="W484">
            <v>106</v>
          </cell>
          <cell r="X484">
            <v>106</v>
          </cell>
          <cell r="Y484">
            <v>107</v>
          </cell>
          <cell r="Z484">
            <v>0</v>
          </cell>
          <cell r="AA484">
            <v>0</v>
          </cell>
          <cell r="AB484">
            <v>0</v>
          </cell>
          <cell r="AC484">
            <v>0</v>
          </cell>
          <cell r="AD484">
            <v>0</v>
          </cell>
          <cell r="AE484">
            <v>0</v>
          </cell>
          <cell r="AF484">
            <v>0</v>
          </cell>
          <cell r="AG484">
            <v>0</v>
          </cell>
          <cell r="AH484">
            <v>0</v>
          </cell>
          <cell r="AI484">
            <v>0</v>
          </cell>
          <cell r="AJ484">
            <v>0</v>
          </cell>
          <cell r="AK484">
            <v>-1</v>
          </cell>
          <cell r="AL484">
            <v>0</v>
          </cell>
          <cell r="AM484" t="str">
            <v/>
          </cell>
          <cell r="AN484">
            <v>1291</v>
          </cell>
          <cell r="AO484">
            <v>1299</v>
          </cell>
          <cell r="AP484">
            <v>0</v>
          </cell>
          <cell r="AQ484">
            <v>0</v>
          </cell>
          <cell r="AR484" t="str">
            <v>N</v>
          </cell>
          <cell r="AS484" t="str">
            <v>X</v>
          </cell>
          <cell r="AU484">
            <v>0</v>
          </cell>
          <cell r="AV484">
            <v>0</v>
          </cell>
        </row>
        <row r="485">
          <cell r="G485" t="str">
            <v>ACT10320</v>
          </cell>
          <cell r="H485" t="str">
            <v>Spain</v>
          </cell>
          <cell r="I485" t="str">
            <v>Y</v>
          </cell>
          <cell r="J485" t="str">
            <v>X</v>
          </cell>
          <cell r="K485">
            <v>153</v>
          </cell>
          <cell r="L485" t="str">
            <v>S</v>
          </cell>
          <cell r="M485" t="str">
            <v>01/01/2007 00:00:00</v>
          </cell>
          <cell r="N485">
            <v>552</v>
          </cell>
          <cell r="O485">
            <v>552</v>
          </cell>
          <cell r="P485">
            <v>552</v>
          </cell>
          <cell r="Q485">
            <v>552</v>
          </cell>
          <cell r="R485">
            <v>552</v>
          </cell>
          <cell r="S485">
            <v>552</v>
          </cell>
          <cell r="T485">
            <v>552</v>
          </cell>
          <cell r="U485">
            <v>552</v>
          </cell>
          <cell r="V485">
            <v>552</v>
          </cell>
          <cell r="W485">
            <v>548</v>
          </cell>
          <cell r="X485">
            <v>547</v>
          </cell>
          <cell r="Y485">
            <v>550</v>
          </cell>
          <cell r="Z485">
            <v>0</v>
          </cell>
          <cell r="AA485">
            <v>0</v>
          </cell>
          <cell r="AB485">
            <v>0</v>
          </cell>
          <cell r="AC485">
            <v>0</v>
          </cell>
          <cell r="AD485">
            <v>0</v>
          </cell>
          <cell r="AE485">
            <v>0</v>
          </cell>
          <cell r="AF485">
            <v>0</v>
          </cell>
          <cell r="AG485">
            <v>0</v>
          </cell>
          <cell r="AH485">
            <v>0</v>
          </cell>
          <cell r="AI485">
            <v>0</v>
          </cell>
          <cell r="AJ485">
            <v>0</v>
          </cell>
          <cell r="AK485">
            <v>-1</v>
          </cell>
          <cell r="AL485">
            <v>0</v>
          </cell>
          <cell r="AM485" t="str">
            <v/>
          </cell>
          <cell r="AN485">
            <v>6701</v>
          </cell>
          <cell r="AO485">
            <v>6800</v>
          </cell>
          <cell r="AP485">
            <v>0</v>
          </cell>
          <cell r="AQ485">
            <v>0</v>
          </cell>
          <cell r="AR485" t="str">
            <v>N</v>
          </cell>
          <cell r="AS485" t="str">
            <v>X</v>
          </cell>
          <cell r="AU485">
            <v>0</v>
          </cell>
          <cell r="AV485">
            <v>0</v>
          </cell>
        </row>
        <row r="486">
          <cell r="G486" t="str">
            <v>ACT10340</v>
          </cell>
          <cell r="H486" t="str">
            <v>Italy</v>
          </cell>
          <cell r="I486" t="str">
            <v>Y</v>
          </cell>
          <cell r="J486" t="str">
            <v>X</v>
          </cell>
          <cell r="K486">
            <v>155</v>
          </cell>
          <cell r="L486" t="str">
            <v>S</v>
          </cell>
          <cell r="M486" t="str">
            <v>01/01/2007 00:00:00</v>
          </cell>
          <cell r="N486">
            <v>29</v>
          </cell>
          <cell r="O486">
            <v>29</v>
          </cell>
          <cell r="P486">
            <v>29</v>
          </cell>
          <cell r="Q486">
            <v>29</v>
          </cell>
          <cell r="R486">
            <v>29</v>
          </cell>
          <cell r="S486">
            <v>29</v>
          </cell>
          <cell r="T486">
            <v>29</v>
          </cell>
          <cell r="U486">
            <v>29</v>
          </cell>
          <cell r="V486">
            <v>29</v>
          </cell>
          <cell r="W486">
            <v>29</v>
          </cell>
          <cell r="X486">
            <v>25</v>
          </cell>
          <cell r="Y486">
            <v>21</v>
          </cell>
          <cell r="Z486">
            <v>0</v>
          </cell>
          <cell r="AA486">
            <v>0</v>
          </cell>
          <cell r="AB486">
            <v>0</v>
          </cell>
          <cell r="AC486">
            <v>0</v>
          </cell>
          <cell r="AD486">
            <v>0</v>
          </cell>
          <cell r="AE486">
            <v>0</v>
          </cell>
          <cell r="AF486">
            <v>0</v>
          </cell>
          <cell r="AG486">
            <v>0</v>
          </cell>
          <cell r="AH486">
            <v>0</v>
          </cell>
          <cell r="AI486">
            <v>0</v>
          </cell>
          <cell r="AJ486">
            <v>0</v>
          </cell>
          <cell r="AK486">
            <v>-1</v>
          </cell>
          <cell r="AL486">
            <v>0</v>
          </cell>
          <cell r="AM486" t="str">
            <v/>
          </cell>
          <cell r="AN486">
            <v>342</v>
          </cell>
          <cell r="AO486">
            <v>349</v>
          </cell>
          <cell r="AP486">
            <v>0</v>
          </cell>
          <cell r="AQ486">
            <v>0</v>
          </cell>
          <cell r="AR486" t="str">
            <v>N</v>
          </cell>
          <cell r="AS486" t="str">
            <v>X</v>
          </cell>
          <cell r="AU486">
            <v>0</v>
          </cell>
          <cell r="AV486">
            <v>0</v>
          </cell>
        </row>
        <row r="487">
          <cell r="G487" t="str">
            <v>ACT10350</v>
          </cell>
          <cell r="H487" t="str">
            <v>Portugal</v>
          </cell>
          <cell r="I487" t="str">
            <v>Y</v>
          </cell>
          <cell r="J487" t="str">
            <v>X</v>
          </cell>
          <cell r="K487">
            <v>156</v>
          </cell>
          <cell r="L487" t="str">
            <v>S</v>
          </cell>
          <cell r="M487" t="str">
            <v>01/01/2007 00:00:00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-1</v>
          </cell>
          <cell r="AL487">
            <v>0</v>
          </cell>
          <cell r="AM487" t="str">
            <v/>
          </cell>
          <cell r="AN487">
            <v>0</v>
          </cell>
          <cell r="AO487">
            <v>0</v>
          </cell>
          <cell r="AP487">
            <v>0</v>
          </cell>
          <cell r="AQ487">
            <v>0</v>
          </cell>
          <cell r="AR487" t="str">
            <v>N</v>
          </cell>
          <cell r="AS487" t="str">
            <v>X</v>
          </cell>
          <cell r="AU487">
            <v>0</v>
          </cell>
          <cell r="AV487">
            <v>0</v>
          </cell>
        </row>
        <row r="488">
          <cell r="G488" t="str">
            <v>ACT10360</v>
          </cell>
          <cell r="H488" t="str">
            <v>Poland</v>
          </cell>
          <cell r="I488" t="str">
            <v>Y</v>
          </cell>
          <cell r="J488" t="str">
            <v>X</v>
          </cell>
          <cell r="K488">
            <v>157</v>
          </cell>
          <cell r="L488" t="str">
            <v>S</v>
          </cell>
          <cell r="M488" t="str">
            <v>01/01/2007 00:00:00</v>
          </cell>
          <cell r="N488">
            <v>56</v>
          </cell>
          <cell r="O488">
            <v>56</v>
          </cell>
          <cell r="P488">
            <v>56</v>
          </cell>
          <cell r="Q488">
            <v>56</v>
          </cell>
          <cell r="R488">
            <v>56</v>
          </cell>
          <cell r="S488">
            <v>57</v>
          </cell>
          <cell r="T488">
            <v>57</v>
          </cell>
          <cell r="U488">
            <v>57</v>
          </cell>
          <cell r="V488">
            <v>56</v>
          </cell>
          <cell r="W488">
            <v>56</v>
          </cell>
          <cell r="X488">
            <v>56</v>
          </cell>
          <cell r="Y488">
            <v>56</v>
          </cell>
          <cell r="Z488">
            <v>0</v>
          </cell>
          <cell r="AA488">
            <v>0</v>
          </cell>
          <cell r="AB488">
            <v>0</v>
          </cell>
          <cell r="AC488">
            <v>0</v>
          </cell>
          <cell r="AD488">
            <v>0</v>
          </cell>
          <cell r="AE488">
            <v>0</v>
          </cell>
          <cell r="AF488">
            <v>0</v>
          </cell>
          <cell r="AG488">
            <v>0</v>
          </cell>
          <cell r="AH488">
            <v>0</v>
          </cell>
          <cell r="AI488">
            <v>0</v>
          </cell>
          <cell r="AJ488">
            <v>0</v>
          </cell>
          <cell r="AK488">
            <v>-1</v>
          </cell>
          <cell r="AL488">
            <v>0</v>
          </cell>
          <cell r="AM488" t="str">
            <v/>
          </cell>
          <cell r="AN488">
            <v>669</v>
          </cell>
          <cell r="AO488">
            <v>673</v>
          </cell>
          <cell r="AP488">
            <v>0</v>
          </cell>
          <cell r="AQ488">
            <v>0</v>
          </cell>
          <cell r="AR488" t="str">
            <v>N</v>
          </cell>
          <cell r="AS488" t="str">
            <v>X</v>
          </cell>
          <cell r="AU488">
            <v>0</v>
          </cell>
          <cell r="AV488">
            <v>0</v>
          </cell>
        </row>
        <row r="489">
          <cell r="G489" t="str">
            <v>ACT10370</v>
          </cell>
          <cell r="H489" t="str">
            <v>Turkey</v>
          </cell>
          <cell r="I489" t="str">
            <v>Y</v>
          </cell>
          <cell r="J489" t="str">
            <v>X</v>
          </cell>
          <cell r="K489">
            <v>158</v>
          </cell>
          <cell r="L489" t="str">
            <v>S</v>
          </cell>
          <cell r="M489" t="str">
            <v>01/01/2007 00:00:00</v>
          </cell>
          <cell r="N489">
            <v>9</v>
          </cell>
          <cell r="O489">
            <v>9</v>
          </cell>
          <cell r="P489">
            <v>9</v>
          </cell>
          <cell r="Q489">
            <v>9</v>
          </cell>
          <cell r="R489">
            <v>9</v>
          </cell>
          <cell r="S489">
            <v>9</v>
          </cell>
          <cell r="T489">
            <v>9</v>
          </cell>
          <cell r="U489">
            <v>9</v>
          </cell>
          <cell r="V489">
            <v>9</v>
          </cell>
          <cell r="W489">
            <v>9</v>
          </cell>
          <cell r="X489">
            <v>8</v>
          </cell>
          <cell r="Y489">
            <v>3</v>
          </cell>
          <cell r="Z489">
            <v>0</v>
          </cell>
          <cell r="AA489">
            <v>0</v>
          </cell>
          <cell r="AB489">
            <v>0</v>
          </cell>
          <cell r="AC489">
            <v>0</v>
          </cell>
          <cell r="AD489">
            <v>0</v>
          </cell>
          <cell r="AE489">
            <v>0</v>
          </cell>
          <cell r="AF489">
            <v>0</v>
          </cell>
          <cell r="AG489">
            <v>0</v>
          </cell>
          <cell r="AH489">
            <v>0</v>
          </cell>
          <cell r="AI489">
            <v>0</v>
          </cell>
          <cell r="AJ489">
            <v>0</v>
          </cell>
          <cell r="AK489">
            <v>-1</v>
          </cell>
          <cell r="AL489">
            <v>0</v>
          </cell>
          <cell r="AM489" t="str">
            <v/>
          </cell>
          <cell r="AN489">
            <v>99</v>
          </cell>
          <cell r="AO489">
            <v>103</v>
          </cell>
          <cell r="AP489">
            <v>0</v>
          </cell>
          <cell r="AQ489">
            <v>0</v>
          </cell>
          <cell r="AR489" t="str">
            <v>N</v>
          </cell>
          <cell r="AS489" t="str">
            <v>X</v>
          </cell>
          <cell r="AU489">
            <v>0</v>
          </cell>
          <cell r="AV489">
            <v>0</v>
          </cell>
        </row>
        <row r="490">
          <cell r="G490" t="str">
            <v>ACT1030</v>
          </cell>
          <cell r="H490" t="str">
            <v>Total BSE Operating Revenue</v>
          </cell>
          <cell r="I490" t="str">
            <v>Y</v>
          </cell>
          <cell r="J490" t="str">
            <v>X</v>
          </cell>
          <cell r="K490">
            <v>159</v>
          </cell>
          <cell r="L490" t="str">
            <v>C</v>
          </cell>
          <cell r="M490" t="str">
            <v>01/01/2007 00:00:00</v>
          </cell>
          <cell r="N490">
            <v>752</v>
          </cell>
          <cell r="O490">
            <v>752</v>
          </cell>
          <cell r="P490">
            <v>752</v>
          </cell>
          <cell r="Q490">
            <v>752</v>
          </cell>
          <cell r="R490">
            <v>752</v>
          </cell>
          <cell r="S490">
            <v>753</v>
          </cell>
          <cell r="T490">
            <v>753</v>
          </cell>
          <cell r="U490">
            <v>753</v>
          </cell>
          <cell r="V490">
            <v>752</v>
          </cell>
          <cell r="W490">
            <v>748</v>
          </cell>
          <cell r="X490">
            <v>742</v>
          </cell>
          <cell r="Y490">
            <v>737</v>
          </cell>
          <cell r="Z490">
            <v>0</v>
          </cell>
          <cell r="AA490">
            <v>0</v>
          </cell>
          <cell r="AB490">
            <v>0</v>
          </cell>
          <cell r="AC490">
            <v>0</v>
          </cell>
          <cell r="AD490">
            <v>0</v>
          </cell>
          <cell r="AE490">
            <v>0</v>
          </cell>
          <cell r="AF490">
            <v>0</v>
          </cell>
          <cell r="AG490">
            <v>0</v>
          </cell>
          <cell r="AH490">
            <v>0</v>
          </cell>
          <cell r="AI490">
            <v>0</v>
          </cell>
          <cell r="AJ490">
            <v>0</v>
          </cell>
          <cell r="AK490">
            <v>-1</v>
          </cell>
          <cell r="AL490">
            <v>0</v>
          </cell>
          <cell r="AM490" t="str">
            <v/>
          </cell>
          <cell r="AN490">
            <v>9102</v>
          </cell>
          <cell r="AO490">
            <v>9224</v>
          </cell>
          <cell r="AP490">
            <v>0</v>
          </cell>
          <cell r="AQ490">
            <v>0</v>
          </cell>
          <cell r="AR490" t="str">
            <v>N</v>
          </cell>
          <cell r="AS490" t="str">
            <v>X</v>
          </cell>
          <cell r="AU490">
            <v>0</v>
          </cell>
          <cell r="AV490">
            <v>0</v>
          </cell>
        </row>
        <row r="491">
          <cell r="G491" t="str">
            <v>ACT10</v>
          </cell>
          <cell r="H491" t="str">
            <v>TOTAL NGU</v>
          </cell>
          <cell r="I491" t="str">
            <v>Y</v>
          </cell>
          <cell r="J491" t="str">
            <v>X</v>
          </cell>
          <cell r="K491">
            <v>160</v>
          </cell>
          <cell r="L491" t="str">
            <v>C</v>
          </cell>
          <cell r="M491" t="str">
            <v>01/01/2007 00:00:00</v>
          </cell>
          <cell r="N491">
            <v>35187</v>
          </cell>
          <cell r="O491">
            <v>33534</v>
          </cell>
          <cell r="P491">
            <v>36307</v>
          </cell>
          <cell r="Q491">
            <v>29151</v>
          </cell>
          <cell r="R491">
            <v>33201</v>
          </cell>
          <cell r="S491">
            <v>34944</v>
          </cell>
          <cell r="T491">
            <v>38497</v>
          </cell>
          <cell r="U491">
            <v>19980</v>
          </cell>
          <cell r="V491">
            <v>41674</v>
          </cell>
          <cell r="W491">
            <v>42019</v>
          </cell>
          <cell r="X491">
            <v>39733</v>
          </cell>
          <cell r="Y491">
            <v>31139</v>
          </cell>
          <cell r="Z491">
            <v>22840</v>
          </cell>
          <cell r="AA491">
            <v>22023</v>
          </cell>
          <cell r="AB491">
            <v>24469</v>
          </cell>
          <cell r="AC491">
            <v>20173</v>
          </cell>
          <cell r="AD491">
            <v>23254</v>
          </cell>
          <cell r="AE491">
            <v>24918</v>
          </cell>
          <cell r="AF491">
            <v>21757</v>
          </cell>
          <cell r="AG491">
            <v>8860</v>
          </cell>
          <cell r="AH491">
            <v>25099</v>
          </cell>
          <cell r="AI491">
            <v>25062</v>
          </cell>
          <cell r="AJ491">
            <v>24956</v>
          </cell>
          <cell r="AK491">
            <v>-1</v>
          </cell>
          <cell r="AL491">
            <v>18946</v>
          </cell>
          <cell r="AM491" t="str">
            <v/>
          </cell>
          <cell r="AN491">
            <v>462052</v>
          </cell>
          <cell r="AO491">
            <v>479863</v>
          </cell>
          <cell r="AP491">
            <v>254756</v>
          </cell>
          <cell r="AQ491">
            <v>250898</v>
          </cell>
          <cell r="AR491" t="str">
            <v>N</v>
          </cell>
          <cell r="AS491" t="str">
            <v>X</v>
          </cell>
          <cell r="AU491">
            <v>137677</v>
          </cell>
          <cell r="AV491">
            <v>262357</v>
          </cell>
        </row>
        <row r="492">
          <cell r="G492" t="str">
            <v>TDISC101</v>
          </cell>
          <cell r="H492" t="str">
            <v>DISC</v>
          </cell>
          <cell r="I492" t="str">
            <v>N</v>
          </cell>
          <cell r="J492" t="str">
            <v>X</v>
          </cell>
          <cell r="K492">
            <v>170</v>
          </cell>
          <cell r="L492" t="str">
            <v>I</v>
          </cell>
          <cell r="M492" t="str">
            <v>01/01/2007 00:00:00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-1</v>
          </cell>
          <cell r="AL492">
            <v>0</v>
          </cell>
          <cell r="AM492" t="str">
            <v/>
          </cell>
          <cell r="AN492">
            <v>0</v>
          </cell>
          <cell r="AO492">
            <v>0</v>
          </cell>
          <cell r="AP492">
            <v>0</v>
          </cell>
          <cell r="AQ492">
            <v>0</v>
          </cell>
          <cell r="AR492" t="str">
            <v>N</v>
          </cell>
          <cell r="AS492" t="str">
            <v>X</v>
          </cell>
          <cell r="AU492">
            <v>0</v>
          </cell>
          <cell r="AV492">
            <v>0</v>
          </cell>
        </row>
        <row r="493">
          <cell r="G493" t="str">
            <v>DIS10110</v>
          </cell>
          <cell r="H493" t="str">
            <v>Sales to Third Parties</v>
          </cell>
          <cell r="I493" t="str">
            <v>Y</v>
          </cell>
          <cell r="J493" t="str">
            <v>X</v>
          </cell>
          <cell r="K493">
            <v>180</v>
          </cell>
          <cell r="L493" t="str">
            <v>S</v>
          </cell>
          <cell r="M493" t="str">
            <v>01/01/2007 00:00:00</v>
          </cell>
          <cell r="N493">
            <v>21909</v>
          </cell>
          <cell r="O493">
            <v>20414</v>
          </cell>
          <cell r="P493">
            <v>23392</v>
          </cell>
          <cell r="Q493">
            <v>18813</v>
          </cell>
          <cell r="R493">
            <v>21343</v>
          </cell>
          <cell r="S493">
            <v>26574</v>
          </cell>
          <cell r="T493">
            <v>21589</v>
          </cell>
          <cell r="U493">
            <v>12541</v>
          </cell>
          <cell r="V493">
            <v>22738</v>
          </cell>
          <cell r="W493">
            <v>25839</v>
          </cell>
          <cell r="X493">
            <v>26259</v>
          </cell>
          <cell r="Y493">
            <v>21280</v>
          </cell>
          <cell r="Z493">
            <v>20885</v>
          </cell>
          <cell r="AA493">
            <v>19483</v>
          </cell>
          <cell r="AB493">
            <v>22321</v>
          </cell>
          <cell r="AC493">
            <v>17928</v>
          </cell>
          <cell r="AD493">
            <v>20412</v>
          </cell>
          <cell r="AE493">
            <v>25822</v>
          </cell>
          <cell r="AF493">
            <v>20837</v>
          </cell>
          <cell r="AG493">
            <v>11968</v>
          </cell>
          <cell r="AH493">
            <v>21986</v>
          </cell>
          <cell r="AI493">
            <v>25050</v>
          </cell>
          <cell r="AJ493">
            <v>25614</v>
          </cell>
          <cell r="AK493">
            <v>-1</v>
          </cell>
          <cell r="AL493">
            <v>20707</v>
          </cell>
          <cell r="AM493" t="str">
            <v/>
          </cell>
          <cell r="AN493">
            <v>289832</v>
          </cell>
          <cell r="AO493">
            <v>295014</v>
          </cell>
          <cell r="AP493">
            <v>283641</v>
          </cell>
          <cell r="AQ493">
            <v>285890</v>
          </cell>
          <cell r="AR493" t="str">
            <v>N</v>
          </cell>
          <cell r="AS493" t="str">
            <v>X</v>
          </cell>
          <cell r="AU493">
            <v>126851</v>
          </cell>
          <cell r="AV493">
            <v>253013</v>
          </cell>
        </row>
        <row r="494">
          <cell r="G494" t="str">
            <v>DIS10120</v>
          </cell>
          <cell r="H494" t="str">
            <v>Sales to CB/CC GmbH</v>
          </cell>
          <cell r="I494" t="str">
            <v>Y</v>
          </cell>
          <cell r="J494" t="str">
            <v>X</v>
          </cell>
          <cell r="K494">
            <v>190</v>
          </cell>
          <cell r="L494" t="str">
            <v>S</v>
          </cell>
          <cell r="M494" t="str">
            <v>01/01/2007 00:00:00</v>
          </cell>
          <cell r="N494">
            <v>5846</v>
          </cell>
          <cell r="O494">
            <v>5124</v>
          </cell>
          <cell r="P494">
            <v>5831</v>
          </cell>
          <cell r="Q494">
            <v>4878</v>
          </cell>
          <cell r="R494">
            <v>5371</v>
          </cell>
          <cell r="S494">
            <v>5360</v>
          </cell>
          <cell r="T494">
            <v>5136</v>
          </cell>
          <cell r="U494">
            <v>3365</v>
          </cell>
          <cell r="V494">
            <v>5360</v>
          </cell>
          <cell r="W494">
            <v>5595</v>
          </cell>
          <cell r="X494">
            <v>5359</v>
          </cell>
          <cell r="Y494">
            <v>4174</v>
          </cell>
          <cell r="Z494">
            <v>5843</v>
          </cell>
          <cell r="AA494">
            <v>5121</v>
          </cell>
          <cell r="AB494">
            <v>5828</v>
          </cell>
          <cell r="AC494">
            <v>4875</v>
          </cell>
          <cell r="AD494">
            <v>5368</v>
          </cell>
          <cell r="AE494">
            <v>5357</v>
          </cell>
          <cell r="AF494">
            <v>5133</v>
          </cell>
          <cell r="AG494">
            <v>3365</v>
          </cell>
          <cell r="AH494">
            <v>5357</v>
          </cell>
          <cell r="AI494">
            <v>5592</v>
          </cell>
          <cell r="AJ494">
            <v>5356</v>
          </cell>
          <cell r="AK494">
            <v>-1</v>
          </cell>
          <cell r="AL494">
            <v>4186</v>
          </cell>
          <cell r="AM494" t="str">
            <v/>
          </cell>
          <cell r="AN494">
            <v>47864</v>
          </cell>
          <cell r="AO494">
            <v>41581</v>
          </cell>
          <cell r="AP494">
            <v>47864</v>
          </cell>
          <cell r="AQ494">
            <v>41581</v>
          </cell>
          <cell r="AR494" t="str">
            <v>N</v>
          </cell>
          <cell r="AS494" t="str">
            <v>X</v>
          </cell>
          <cell r="AU494">
            <v>32392</v>
          </cell>
          <cell r="AV494">
            <v>61381</v>
          </cell>
        </row>
        <row r="495">
          <cell r="G495" t="str">
            <v>DIS10130</v>
          </cell>
          <cell r="H495" t="str">
            <v>Sales to CB/CC America</v>
          </cell>
          <cell r="I495" t="str">
            <v>Y</v>
          </cell>
          <cell r="J495" t="str">
            <v>X</v>
          </cell>
          <cell r="K495">
            <v>200</v>
          </cell>
          <cell r="L495" t="str">
            <v>S</v>
          </cell>
          <cell r="M495" t="str">
            <v>01/01/2007 00:00:00</v>
          </cell>
          <cell r="N495">
            <v>1184</v>
          </cell>
          <cell r="O495">
            <v>1128</v>
          </cell>
          <cell r="P495">
            <v>1297</v>
          </cell>
          <cell r="Q495">
            <v>1015</v>
          </cell>
          <cell r="R495">
            <v>1241</v>
          </cell>
          <cell r="S495">
            <v>1184</v>
          </cell>
          <cell r="T495">
            <v>1184</v>
          </cell>
          <cell r="U495">
            <v>451</v>
          </cell>
          <cell r="V495">
            <v>1184</v>
          </cell>
          <cell r="W495">
            <v>1241</v>
          </cell>
          <cell r="X495">
            <v>1184</v>
          </cell>
          <cell r="Y495">
            <v>960</v>
          </cell>
          <cell r="Z495">
            <v>1184</v>
          </cell>
          <cell r="AA495">
            <v>1128</v>
          </cell>
          <cell r="AB495">
            <v>1297</v>
          </cell>
          <cell r="AC495">
            <v>1015</v>
          </cell>
          <cell r="AD495">
            <v>1241</v>
          </cell>
          <cell r="AE495">
            <v>1184</v>
          </cell>
          <cell r="AF495">
            <v>1184</v>
          </cell>
          <cell r="AG495">
            <v>451</v>
          </cell>
          <cell r="AH495">
            <v>1184</v>
          </cell>
          <cell r="AI495">
            <v>1241</v>
          </cell>
          <cell r="AJ495">
            <v>1184</v>
          </cell>
          <cell r="AK495">
            <v>-1</v>
          </cell>
          <cell r="AL495">
            <v>960</v>
          </cell>
          <cell r="AM495" t="str">
            <v/>
          </cell>
          <cell r="AN495">
            <v>16435</v>
          </cell>
          <cell r="AO495">
            <v>18219</v>
          </cell>
          <cell r="AP495">
            <v>16435</v>
          </cell>
          <cell r="AQ495">
            <v>18219</v>
          </cell>
          <cell r="AR495" t="str">
            <v>N</v>
          </cell>
          <cell r="AS495" t="str">
            <v>X</v>
          </cell>
          <cell r="AU495">
            <v>7049</v>
          </cell>
          <cell r="AV495">
            <v>13253</v>
          </cell>
        </row>
        <row r="496">
          <cell r="G496" t="str">
            <v>DIS10132</v>
          </cell>
          <cell r="H496" t="str">
            <v>Sales to CB/CC RB Latin America</v>
          </cell>
          <cell r="I496" t="str">
            <v>Y</v>
          </cell>
          <cell r="J496" t="str">
            <v>X</v>
          </cell>
          <cell r="K496">
            <v>202</v>
          </cell>
          <cell r="L496" t="str">
            <v>S</v>
          </cell>
          <cell r="M496" t="str">
            <v>01/01/2007 00:00:00</v>
          </cell>
          <cell r="N496">
            <v>16</v>
          </cell>
          <cell r="O496">
            <v>14</v>
          </cell>
          <cell r="P496">
            <v>16</v>
          </cell>
          <cell r="Q496">
            <v>13</v>
          </cell>
          <cell r="R496">
            <v>15</v>
          </cell>
          <cell r="S496">
            <v>15</v>
          </cell>
          <cell r="T496">
            <v>14</v>
          </cell>
          <cell r="U496">
            <v>9</v>
          </cell>
          <cell r="V496">
            <v>15</v>
          </cell>
          <cell r="W496">
            <v>16</v>
          </cell>
          <cell r="X496">
            <v>15</v>
          </cell>
          <cell r="Y496">
            <v>11</v>
          </cell>
          <cell r="Z496">
            <v>16</v>
          </cell>
          <cell r="AA496">
            <v>14</v>
          </cell>
          <cell r="AB496">
            <v>16</v>
          </cell>
          <cell r="AC496">
            <v>13</v>
          </cell>
          <cell r="AD496">
            <v>15</v>
          </cell>
          <cell r="AE496">
            <v>15</v>
          </cell>
          <cell r="AF496">
            <v>14</v>
          </cell>
          <cell r="AG496">
            <v>9</v>
          </cell>
          <cell r="AH496">
            <v>15</v>
          </cell>
          <cell r="AI496">
            <v>16</v>
          </cell>
          <cell r="AJ496">
            <v>15</v>
          </cell>
          <cell r="AK496">
            <v>-1</v>
          </cell>
          <cell r="AL496">
            <v>11</v>
          </cell>
          <cell r="AM496" t="str">
            <v/>
          </cell>
          <cell r="AN496">
            <v>1731</v>
          </cell>
          <cell r="AO496">
            <v>2662</v>
          </cell>
          <cell r="AP496">
            <v>1731</v>
          </cell>
          <cell r="AQ496">
            <v>2662</v>
          </cell>
          <cell r="AR496" t="str">
            <v>N</v>
          </cell>
          <cell r="AS496" t="str">
            <v>X</v>
          </cell>
          <cell r="AU496">
            <v>89</v>
          </cell>
          <cell r="AV496">
            <v>169</v>
          </cell>
        </row>
        <row r="497">
          <cell r="G497" t="str">
            <v>DIS10134</v>
          </cell>
          <cell r="H497" t="str">
            <v>Sales to CB/CC Japan</v>
          </cell>
          <cell r="I497" t="str">
            <v>Y</v>
          </cell>
          <cell r="J497" t="str">
            <v>X</v>
          </cell>
          <cell r="K497">
            <v>204</v>
          </cell>
          <cell r="L497" t="str">
            <v>S</v>
          </cell>
          <cell r="M497" t="str">
            <v>01/01/2007 00:00:00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-1</v>
          </cell>
          <cell r="AL497">
            <v>0</v>
          </cell>
          <cell r="AM497" t="str">
            <v/>
          </cell>
          <cell r="AN497">
            <v>0</v>
          </cell>
          <cell r="AO497">
            <v>0</v>
          </cell>
          <cell r="AP497">
            <v>0</v>
          </cell>
          <cell r="AQ497">
            <v>0</v>
          </cell>
          <cell r="AR497" t="str">
            <v>N</v>
          </cell>
          <cell r="AS497" t="str">
            <v>X</v>
          </cell>
          <cell r="AU497">
            <v>0</v>
          </cell>
          <cell r="AV497">
            <v>0</v>
          </cell>
        </row>
        <row r="498">
          <cell r="G498" t="str">
            <v>DIS10135</v>
          </cell>
          <cell r="H498" t="str">
            <v>Sales to CB/CC China</v>
          </cell>
          <cell r="I498" t="str">
            <v>Y</v>
          </cell>
          <cell r="J498" t="str">
            <v>X</v>
          </cell>
          <cell r="K498">
            <v>205</v>
          </cell>
          <cell r="L498" t="str">
            <v>S</v>
          </cell>
          <cell r="M498" t="str">
            <v>01/01/2007 00:00:00</v>
          </cell>
          <cell r="N498">
            <v>942</v>
          </cell>
          <cell r="O498">
            <v>863</v>
          </cell>
          <cell r="P498">
            <v>994</v>
          </cell>
          <cell r="Q498">
            <v>697</v>
          </cell>
          <cell r="R498">
            <v>790</v>
          </cell>
          <cell r="S498">
            <v>781</v>
          </cell>
          <cell r="T498">
            <v>836</v>
          </cell>
          <cell r="U498">
            <v>469</v>
          </cell>
          <cell r="V498">
            <v>865</v>
          </cell>
          <cell r="W498">
            <v>906</v>
          </cell>
          <cell r="X498">
            <v>865</v>
          </cell>
          <cell r="Y498">
            <v>671</v>
          </cell>
          <cell r="Z498">
            <v>942</v>
          </cell>
          <cell r="AA498">
            <v>863</v>
          </cell>
          <cell r="AB498">
            <v>994</v>
          </cell>
          <cell r="AC498">
            <v>697</v>
          </cell>
          <cell r="AD498">
            <v>790</v>
          </cell>
          <cell r="AE498">
            <v>781</v>
          </cell>
          <cell r="AF498">
            <v>836</v>
          </cell>
          <cell r="AG498">
            <v>469</v>
          </cell>
          <cell r="AH498">
            <v>865</v>
          </cell>
          <cell r="AI498">
            <v>906</v>
          </cell>
          <cell r="AJ498">
            <v>865</v>
          </cell>
          <cell r="AK498">
            <v>-1</v>
          </cell>
          <cell r="AL498">
            <v>671</v>
          </cell>
          <cell r="AM498" t="str">
            <v/>
          </cell>
          <cell r="AN498">
            <v>606</v>
          </cell>
          <cell r="AO498">
            <v>682</v>
          </cell>
          <cell r="AP498">
            <v>606</v>
          </cell>
          <cell r="AQ498">
            <v>682</v>
          </cell>
          <cell r="AR498" t="str">
            <v>N</v>
          </cell>
          <cell r="AS498" t="str">
            <v>X</v>
          </cell>
          <cell r="AU498">
            <v>5067</v>
          </cell>
          <cell r="AV498">
            <v>9679</v>
          </cell>
        </row>
        <row r="499">
          <cell r="G499" t="str">
            <v>DIS10140</v>
          </cell>
          <cell r="H499" t="str">
            <v>Sales to AA</v>
          </cell>
          <cell r="I499" t="str">
            <v>Y</v>
          </cell>
          <cell r="J499" t="str">
            <v>X</v>
          </cell>
          <cell r="K499">
            <v>210</v>
          </cell>
          <cell r="L499" t="str">
            <v>S</v>
          </cell>
          <cell r="M499" t="str">
            <v>01/01/2007 00:00:00</v>
          </cell>
          <cell r="N499">
            <v>2337</v>
          </cell>
          <cell r="O499">
            <v>2224</v>
          </cell>
          <cell r="P499">
            <v>2557</v>
          </cell>
          <cell r="Q499">
            <v>2003</v>
          </cell>
          <cell r="R499">
            <v>2124</v>
          </cell>
          <cell r="S499">
            <v>2440</v>
          </cell>
          <cell r="T499">
            <v>2121</v>
          </cell>
          <cell r="U499">
            <v>1963</v>
          </cell>
          <cell r="V499">
            <v>2335</v>
          </cell>
          <cell r="W499">
            <v>2447</v>
          </cell>
          <cell r="X499">
            <v>2226</v>
          </cell>
          <cell r="Y499">
            <v>1782</v>
          </cell>
          <cell r="Z499">
            <v>2333</v>
          </cell>
          <cell r="AA499">
            <v>2220</v>
          </cell>
          <cell r="AB499">
            <v>2553</v>
          </cell>
          <cell r="AC499">
            <v>2000</v>
          </cell>
          <cell r="AD499">
            <v>2120</v>
          </cell>
          <cell r="AE499">
            <v>2436</v>
          </cell>
          <cell r="AF499">
            <v>2117</v>
          </cell>
          <cell r="AG499">
            <v>1960</v>
          </cell>
          <cell r="AH499">
            <v>2331</v>
          </cell>
          <cell r="AI499">
            <v>2443</v>
          </cell>
          <cell r="AJ499">
            <v>2223</v>
          </cell>
          <cell r="AK499">
            <v>-1</v>
          </cell>
          <cell r="AL499">
            <v>1779</v>
          </cell>
          <cell r="AM499" t="str">
            <v/>
          </cell>
          <cell r="AN499">
            <v>30018</v>
          </cell>
          <cell r="AO499">
            <v>34348</v>
          </cell>
          <cell r="AP499">
            <v>29978</v>
          </cell>
          <cell r="AQ499">
            <v>34308</v>
          </cell>
          <cell r="AR499" t="str">
            <v>N</v>
          </cell>
          <cell r="AS499" t="str">
            <v>X</v>
          </cell>
          <cell r="AU499">
            <v>13662</v>
          </cell>
          <cell r="AV499">
            <v>26515</v>
          </cell>
        </row>
        <row r="500">
          <cell r="G500" t="str">
            <v>DIS10150</v>
          </cell>
          <cell r="H500" t="str">
            <v>Sales to other Bosch units</v>
          </cell>
          <cell r="I500" t="str">
            <v>Y</v>
          </cell>
          <cell r="J500" t="str">
            <v>X</v>
          </cell>
          <cell r="K500">
            <v>220</v>
          </cell>
          <cell r="L500" t="str">
            <v>S</v>
          </cell>
          <cell r="M500" t="str">
            <v>01/01/2007 00:00:00</v>
          </cell>
          <cell r="N500">
            <v>521</v>
          </cell>
          <cell r="O500">
            <v>497</v>
          </cell>
          <cell r="P500">
            <v>570</v>
          </cell>
          <cell r="Q500">
            <v>467</v>
          </cell>
          <cell r="R500">
            <v>533</v>
          </cell>
          <cell r="S500">
            <v>515</v>
          </cell>
          <cell r="T500">
            <v>514</v>
          </cell>
          <cell r="U500">
            <v>308</v>
          </cell>
          <cell r="V500">
            <v>527</v>
          </cell>
          <cell r="W500">
            <v>543</v>
          </cell>
          <cell r="X500">
            <v>522</v>
          </cell>
          <cell r="Y500">
            <v>430</v>
          </cell>
          <cell r="Z500">
            <v>521</v>
          </cell>
          <cell r="AA500">
            <v>497</v>
          </cell>
          <cell r="AB500">
            <v>570</v>
          </cell>
          <cell r="AC500">
            <v>467</v>
          </cell>
          <cell r="AD500">
            <v>533</v>
          </cell>
          <cell r="AE500">
            <v>515</v>
          </cell>
          <cell r="AF500">
            <v>514</v>
          </cell>
          <cell r="AG500">
            <v>308</v>
          </cell>
          <cell r="AH500">
            <v>527</v>
          </cell>
          <cell r="AI500">
            <v>543</v>
          </cell>
          <cell r="AJ500">
            <v>522</v>
          </cell>
          <cell r="AK500">
            <v>-1</v>
          </cell>
          <cell r="AL500">
            <v>430</v>
          </cell>
          <cell r="AM500" t="str">
            <v/>
          </cell>
          <cell r="AN500">
            <v>6617</v>
          </cell>
          <cell r="AO500">
            <v>7451</v>
          </cell>
          <cell r="AP500">
            <v>6617</v>
          </cell>
          <cell r="AQ500">
            <v>7451</v>
          </cell>
          <cell r="AR500" t="str">
            <v>N</v>
          </cell>
          <cell r="AS500" t="str">
            <v>X</v>
          </cell>
          <cell r="AU500">
            <v>3103</v>
          </cell>
          <cell r="AV500">
            <v>5947</v>
          </cell>
        </row>
        <row r="501">
          <cell r="G501" t="str">
            <v>TDISC102</v>
          </cell>
          <cell r="H501" t="str">
            <v>INTERCO SALES</v>
          </cell>
          <cell r="I501" t="str">
            <v>N</v>
          </cell>
          <cell r="J501" t="str">
            <v>X</v>
          </cell>
          <cell r="K501">
            <v>230</v>
          </cell>
          <cell r="L501" t="str">
            <v>I</v>
          </cell>
          <cell r="M501" t="str">
            <v>01/01/2007 00:00:00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-1</v>
          </cell>
          <cell r="AL501">
            <v>0</v>
          </cell>
          <cell r="AM501" t="str">
            <v/>
          </cell>
          <cell r="AN501">
            <v>0</v>
          </cell>
          <cell r="AO501">
            <v>0</v>
          </cell>
          <cell r="AP501">
            <v>0</v>
          </cell>
          <cell r="AQ501">
            <v>0</v>
          </cell>
          <cell r="AR501" t="str">
            <v>N</v>
          </cell>
          <cell r="AS501" t="str">
            <v>X</v>
          </cell>
          <cell r="AU501">
            <v>0</v>
          </cell>
          <cell r="AV501">
            <v>0</v>
          </cell>
        </row>
        <row r="502">
          <cell r="G502" t="str">
            <v>DIS10210</v>
          </cell>
          <cell r="H502" t="str">
            <v>France</v>
          </cell>
          <cell r="I502" t="str">
            <v>Y</v>
          </cell>
          <cell r="J502" t="str">
            <v>X</v>
          </cell>
          <cell r="K502">
            <v>240</v>
          </cell>
          <cell r="L502" t="str">
            <v>S</v>
          </cell>
          <cell r="M502" t="str">
            <v>01/01/2007 00:00:00</v>
          </cell>
          <cell r="N502">
            <v>8898</v>
          </cell>
          <cell r="O502">
            <v>8014</v>
          </cell>
          <cell r="P502">
            <v>9231</v>
          </cell>
          <cell r="Q502">
            <v>7364</v>
          </cell>
          <cell r="R502">
            <v>8317</v>
          </cell>
          <cell r="S502">
            <v>8276</v>
          </cell>
          <cell r="T502">
            <v>8068</v>
          </cell>
          <cell r="U502">
            <v>4946</v>
          </cell>
          <cell r="V502">
            <v>8398</v>
          </cell>
          <cell r="W502">
            <v>8931</v>
          </cell>
          <cell r="X502">
            <v>8485</v>
          </cell>
          <cell r="Y502">
            <v>6557</v>
          </cell>
          <cell r="Z502">
            <v>0</v>
          </cell>
          <cell r="AA502">
            <v>0</v>
          </cell>
          <cell r="AB502">
            <v>0</v>
          </cell>
          <cell r="AC502">
            <v>0</v>
          </cell>
          <cell r="AD502">
            <v>0</v>
          </cell>
          <cell r="AE502">
            <v>0</v>
          </cell>
          <cell r="AF502">
            <v>0</v>
          </cell>
          <cell r="AG502">
            <v>0</v>
          </cell>
          <cell r="AH502">
            <v>0</v>
          </cell>
          <cell r="AI502">
            <v>0</v>
          </cell>
          <cell r="AJ502">
            <v>0</v>
          </cell>
          <cell r="AK502">
            <v>-1</v>
          </cell>
          <cell r="AL502">
            <v>0</v>
          </cell>
          <cell r="AM502" t="str">
            <v/>
          </cell>
          <cell r="AN502">
            <v>88402</v>
          </cell>
          <cell r="AO502">
            <v>83983</v>
          </cell>
          <cell r="AP502">
            <v>0</v>
          </cell>
          <cell r="AQ502">
            <v>0</v>
          </cell>
          <cell r="AR502" t="str">
            <v>N</v>
          </cell>
          <cell r="AS502" t="str">
            <v>X</v>
          </cell>
          <cell r="AU502">
            <v>0</v>
          </cell>
          <cell r="AV502">
            <v>0</v>
          </cell>
        </row>
        <row r="503">
          <cell r="G503" t="str">
            <v>DIS10220</v>
          </cell>
          <cell r="H503" t="str">
            <v>Spain</v>
          </cell>
          <cell r="I503" t="str">
            <v>Y</v>
          </cell>
          <cell r="J503" t="str">
            <v>X</v>
          </cell>
          <cell r="K503">
            <v>250</v>
          </cell>
          <cell r="L503" t="str">
            <v>S</v>
          </cell>
          <cell r="M503" t="str">
            <v>01/01/2007 00:00:00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-1</v>
          </cell>
          <cell r="AL503">
            <v>0</v>
          </cell>
          <cell r="AM503" t="str">
            <v/>
          </cell>
          <cell r="AN503">
            <v>0</v>
          </cell>
          <cell r="AO503">
            <v>0</v>
          </cell>
          <cell r="AP503">
            <v>0</v>
          </cell>
          <cell r="AQ503">
            <v>0</v>
          </cell>
          <cell r="AR503" t="str">
            <v>N</v>
          </cell>
          <cell r="AS503" t="str">
            <v>X</v>
          </cell>
          <cell r="AU503">
            <v>0</v>
          </cell>
          <cell r="AV503">
            <v>0</v>
          </cell>
        </row>
        <row r="504">
          <cell r="G504" t="str">
            <v>DIS10240</v>
          </cell>
          <cell r="H504" t="str">
            <v>Italy</v>
          </cell>
          <cell r="I504" t="str">
            <v>Y</v>
          </cell>
          <cell r="J504" t="str">
            <v>X</v>
          </cell>
          <cell r="K504">
            <v>270</v>
          </cell>
          <cell r="L504" t="str">
            <v>S</v>
          </cell>
          <cell r="M504" t="str">
            <v>01/01/2007 00:00:00</v>
          </cell>
          <cell r="N504">
            <v>73</v>
          </cell>
          <cell r="O504">
            <v>67</v>
          </cell>
          <cell r="P504">
            <v>77</v>
          </cell>
          <cell r="Q504">
            <v>63</v>
          </cell>
          <cell r="R504">
            <v>67</v>
          </cell>
          <cell r="S504">
            <v>70</v>
          </cell>
          <cell r="T504">
            <v>70</v>
          </cell>
          <cell r="U504">
            <v>53</v>
          </cell>
          <cell r="V504">
            <v>70</v>
          </cell>
          <cell r="W504">
            <v>73</v>
          </cell>
          <cell r="X504">
            <v>60</v>
          </cell>
          <cell r="Y504">
            <v>53</v>
          </cell>
          <cell r="Z504">
            <v>0</v>
          </cell>
          <cell r="AA504">
            <v>0</v>
          </cell>
          <cell r="AB504">
            <v>0</v>
          </cell>
          <cell r="AC504">
            <v>0</v>
          </cell>
          <cell r="AD504">
            <v>0</v>
          </cell>
          <cell r="AE504">
            <v>0</v>
          </cell>
          <cell r="AF504">
            <v>0</v>
          </cell>
          <cell r="AG504">
            <v>0</v>
          </cell>
          <cell r="AH504">
            <v>0</v>
          </cell>
          <cell r="AI504">
            <v>0</v>
          </cell>
          <cell r="AJ504">
            <v>0</v>
          </cell>
          <cell r="AK504">
            <v>-1</v>
          </cell>
          <cell r="AL504">
            <v>0</v>
          </cell>
          <cell r="AM504" t="str">
            <v/>
          </cell>
          <cell r="AN504">
            <v>642</v>
          </cell>
          <cell r="AO504">
            <v>642</v>
          </cell>
          <cell r="AP504">
            <v>0</v>
          </cell>
          <cell r="AQ504">
            <v>0</v>
          </cell>
          <cell r="AR504" t="str">
            <v>N</v>
          </cell>
          <cell r="AS504" t="str">
            <v>X</v>
          </cell>
          <cell r="AU504">
            <v>0</v>
          </cell>
          <cell r="AV504">
            <v>0</v>
          </cell>
        </row>
        <row r="505">
          <cell r="G505" t="str">
            <v>DIS10250</v>
          </cell>
          <cell r="H505" t="str">
            <v>Portugal</v>
          </cell>
          <cell r="I505" t="str">
            <v>Y</v>
          </cell>
          <cell r="J505" t="str">
            <v>X</v>
          </cell>
          <cell r="K505">
            <v>280</v>
          </cell>
          <cell r="L505" t="str">
            <v>S</v>
          </cell>
          <cell r="M505" t="str">
            <v>01/01/2007 00:00:00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-1</v>
          </cell>
          <cell r="AL505">
            <v>0</v>
          </cell>
          <cell r="AM505" t="str">
            <v/>
          </cell>
          <cell r="AN505">
            <v>0</v>
          </cell>
          <cell r="AO505">
            <v>0</v>
          </cell>
          <cell r="AP505">
            <v>0</v>
          </cell>
          <cell r="AQ505">
            <v>0</v>
          </cell>
          <cell r="AR505" t="str">
            <v>N</v>
          </cell>
          <cell r="AS505" t="str">
            <v>X</v>
          </cell>
          <cell r="AU505">
            <v>0</v>
          </cell>
          <cell r="AV505">
            <v>0</v>
          </cell>
        </row>
        <row r="506">
          <cell r="G506" t="str">
            <v>DIS10260</v>
          </cell>
          <cell r="H506" t="str">
            <v>Poland</v>
          </cell>
          <cell r="I506" t="str">
            <v>Y</v>
          </cell>
          <cell r="J506" t="str">
            <v>X</v>
          </cell>
          <cell r="K506">
            <v>290</v>
          </cell>
          <cell r="L506" t="str">
            <v>S</v>
          </cell>
          <cell r="M506" t="str">
            <v>01/01/2007 00:00:00</v>
          </cell>
          <cell r="N506">
            <v>44</v>
          </cell>
          <cell r="O506">
            <v>42</v>
          </cell>
          <cell r="P506">
            <v>49</v>
          </cell>
          <cell r="Q506">
            <v>38</v>
          </cell>
          <cell r="R506">
            <v>48</v>
          </cell>
          <cell r="S506">
            <v>44</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-1</v>
          </cell>
          <cell r="AL506">
            <v>0</v>
          </cell>
          <cell r="AM506" t="str">
            <v/>
          </cell>
          <cell r="AN506">
            <v>0</v>
          </cell>
          <cell r="AO506">
            <v>0</v>
          </cell>
          <cell r="AP506">
            <v>0</v>
          </cell>
          <cell r="AQ506">
            <v>0</v>
          </cell>
          <cell r="AR506" t="str">
            <v>N</v>
          </cell>
          <cell r="AS506" t="str">
            <v>X</v>
          </cell>
          <cell r="AU506">
            <v>0</v>
          </cell>
          <cell r="AV506">
            <v>0</v>
          </cell>
        </row>
        <row r="507">
          <cell r="G507" t="str">
            <v>DIS10270</v>
          </cell>
          <cell r="H507" t="str">
            <v>Turkey</v>
          </cell>
          <cell r="I507" t="str">
            <v>Y</v>
          </cell>
          <cell r="J507" t="str">
            <v>X</v>
          </cell>
          <cell r="K507">
            <v>300</v>
          </cell>
          <cell r="L507" t="str">
            <v>S</v>
          </cell>
          <cell r="M507" t="str">
            <v>01/01/2007 00:00:00</v>
          </cell>
          <cell r="N507">
            <v>253</v>
          </cell>
          <cell r="O507">
            <v>240</v>
          </cell>
          <cell r="P507">
            <v>277</v>
          </cell>
          <cell r="Q507">
            <v>216</v>
          </cell>
          <cell r="R507">
            <v>264</v>
          </cell>
          <cell r="S507">
            <v>254</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-1</v>
          </cell>
          <cell r="AL507">
            <v>0</v>
          </cell>
          <cell r="AM507" t="str">
            <v/>
          </cell>
          <cell r="AN507">
            <v>3</v>
          </cell>
          <cell r="AO507">
            <v>4446</v>
          </cell>
          <cell r="AP507">
            <v>0</v>
          </cell>
          <cell r="AQ507">
            <v>0</v>
          </cell>
          <cell r="AR507" t="str">
            <v>N</v>
          </cell>
          <cell r="AS507" t="str">
            <v>X</v>
          </cell>
          <cell r="AU507">
            <v>0</v>
          </cell>
          <cell r="AV507">
            <v>0</v>
          </cell>
        </row>
        <row r="508">
          <cell r="G508" t="str">
            <v>DIS1020</v>
          </cell>
          <cell r="H508" t="str">
            <v>Total BSE Interco Sales</v>
          </cell>
          <cell r="I508" t="str">
            <v>Y</v>
          </cell>
          <cell r="J508" t="str">
            <v>X</v>
          </cell>
          <cell r="K508">
            <v>310</v>
          </cell>
          <cell r="L508" t="str">
            <v>C</v>
          </cell>
          <cell r="M508" t="str">
            <v>01/01/2007 00:00:00</v>
          </cell>
          <cell r="N508">
            <v>9268</v>
          </cell>
          <cell r="O508">
            <v>8363</v>
          </cell>
          <cell r="P508">
            <v>9634</v>
          </cell>
          <cell r="Q508">
            <v>7681</v>
          </cell>
          <cell r="R508">
            <v>8696</v>
          </cell>
          <cell r="S508">
            <v>8644</v>
          </cell>
          <cell r="T508">
            <v>8138</v>
          </cell>
          <cell r="U508">
            <v>4999</v>
          </cell>
          <cell r="V508">
            <v>8468</v>
          </cell>
          <cell r="W508">
            <v>9004</v>
          </cell>
          <cell r="X508">
            <v>8545</v>
          </cell>
          <cell r="Y508">
            <v>6610</v>
          </cell>
          <cell r="Z508">
            <v>0</v>
          </cell>
          <cell r="AA508">
            <v>0</v>
          </cell>
          <cell r="AB508">
            <v>0</v>
          </cell>
          <cell r="AC508">
            <v>0</v>
          </cell>
          <cell r="AD508">
            <v>0</v>
          </cell>
          <cell r="AE508">
            <v>0</v>
          </cell>
          <cell r="AF508">
            <v>0</v>
          </cell>
          <cell r="AG508">
            <v>0</v>
          </cell>
          <cell r="AH508">
            <v>0</v>
          </cell>
          <cell r="AI508">
            <v>0</v>
          </cell>
          <cell r="AJ508">
            <v>0</v>
          </cell>
          <cell r="AK508">
            <v>-1</v>
          </cell>
          <cell r="AL508">
            <v>0</v>
          </cell>
          <cell r="AM508" t="str">
            <v/>
          </cell>
          <cell r="AN508">
            <v>89047</v>
          </cell>
          <cell r="AO508">
            <v>89071</v>
          </cell>
          <cell r="AP508">
            <v>0</v>
          </cell>
          <cell r="AQ508">
            <v>0</v>
          </cell>
          <cell r="AR508" t="str">
            <v>N</v>
          </cell>
          <cell r="AS508" t="str">
            <v>X</v>
          </cell>
          <cell r="AU508">
            <v>0</v>
          </cell>
          <cell r="AV508">
            <v>0</v>
          </cell>
        </row>
        <row r="509">
          <cell r="G509" t="str">
            <v>TDIS103</v>
          </cell>
          <cell r="H509" t="str">
            <v>OPERATING REVENUE</v>
          </cell>
          <cell r="I509" t="str">
            <v>Y</v>
          </cell>
          <cell r="J509" t="str">
            <v>X</v>
          </cell>
          <cell r="K509">
            <v>311</v>
          </cell>
          <cell r="L509" t="str">
            <v>I</v>
          </cell>
          <cell r="M509" t="str">
            <v>01/01/2007 00:00:00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-1</v>
          </cell>
          <cell r="AL509">
            <v>0</v>
          </cell>
          <cell r="AM509" t="str">
            <v/>
          </cell>
          <cell r="AN509">
            <v>0</v>
          </cell>
          <cell r="AO509">
            <v>0</v>
          </cell>
          <cell r="AP509">
            <v>0</v>
          </cell>
          <cell r="AQ509">
            <v>0</v>
          </cell>
          <cell r="AR509" t="str">
            <v>N</v>
          </cell>
          <cell r="AS509" t="str">
            <v>X</v>
          </cell>
          <cell r="AU509">
            <v>0</v>
          </cell>
          <cell r="AV509">
            <v>0</v>
          </cell>
        </row>
        <row r="510">
          <cell r="G510" t="str">
            <v>DIS10310</v>
          </cell>
          <cell r="H510" t="str">
            <v>France</v>
          </cell>
          <cell r="I510" t="str">
            <v>Y</v>
          </cell>
          <cell r="J510" t="str">
            <v>X</v>
          </cell>
          <cell r="K510">
            <v>312</v>
          </cell>
          <cell r="L510" t="str">
            <v>S</v>
          </cell>
          <cell r="M510" t="str">
            <v>01/01/2007 00:00:00</v>
          </cell>
          <cell r="N510">
            <v>76</v>
          </cell>
          <cell r="O510">
            <v>76</v>
          </cell>
          <cell r="P510">
            <v>76</v>
          </cell>
          <cell r="Q510">
            <v>76</v>
          </cell>
          <cell r="R510">
            <v>76</v>
          </cell>
          <cell r="S510">
            <v>76</v>
          </cell>
          <cell r="T510">
            <v>76</v>
          </cell>
          <cell r="U510">
            <v>76</v>
          </cell>
          <cell r="V510">
            <v>76</v>
          </cell>
          <cell r="W510">
            <v>76</v>
          </cell>
          <cell r="X510">
            <v>76</v>
          </cell>
          <cell r="Y510">
            <v>72</v>
          </cell>
          <cell r="Z510">
            <v>0</v>
          </cell>
          <cell r="AA510">
            <v>0</v>
          </cell>
          <cell r="AB510">
            <v>0</v>
          </cell>
          <cell r="AC510">
            <v>0</v>
          </cell>
          <cell r="AD510">
            <v>0</v>
          </cell>
          <cell r="AE510">
            <v>0</v>
          </cell>
          <cell r="AF510">
            <v>0</v>
          </cell>
          <cell r="AG510">
            <v>0</v>
          </cell>
          <cell r="AH510">
            <v>0</v>
          </cell>
          <cell r="AI510">
            <v>0</v>
          </cell>
          <cell r="AJ510">
            <v>0</v>
          </cell>
          <cell r="AK510">
            <v>-1</v>
          </cell>
          <cell r="AL510">
            <v>0</v>
          </cell>
          <cell r="AM510" t="str">
            <v/>
          </cell>
          <cell r="AN510">
            <v>886</v>
          </cell>
          <cell r="AO510">
            <v>820</v>
          </cell>
          <cell r="AP510">
            <v>0</v>
          </cell>
          <cell r="AQ510">
            <v>0</v>
          </cell>
          <cell r="AR510" t="str">
            <v>N</v>
          </cell>
          <cell r="AS510" t="str">
            <v>X</v>
          </cell>
          <cell r="AU510">
            <v>0</v>
          </cell>
          <cell r="AV510">
            <v>0</v>
          </cell>
        </row>
        <row r="511">
          <cell r="G511" t="str">
            <v>DIS10320</v>
          </cell>
          <cell r="H511" t="str">
            <v>Spain</v>
          </cell>
          <cell r="I511" t="str">
            <v>Y</v>
          </cell>
          <cell r="J511" t="str">
            <v>X</v>
          </cell>
          <cell r="K511">
            <v>313</v>
          </cell>
          <cell r="L511" t="str">
            <v>S</v>
          </cell>
          <cell r="M511" t="str">
            <v>01/01/2007 00:00:00</v>
          </cell>
          <cell r="N511">
            <v>147</v>
          </cell>
          <cell r="O511">
            <v>147</v>
          </cell>
          <cell r="P511">
            <v>147</v>
          </cell>
          <cell r="Q511">
            <v>147</v>
          </cell>
          <cell r="R511">
            <v>147</v>
          </cell>
          <cell r="S511">
            <v>147</v>
          </cell>
          <cell r="T511">
            <v>147</v>
          </cell>
          <cell r="U511">
            <v>147</v>
          </cell>
          <cell r="V511">
            <v>147</v>
          </cell>
          <cell r="W511">
            <v>151</v>
          </cell>
          <cell r="X511">
            <v>150</v>
          </cell>
          <cell r="Y511">
            <v>143</v>
          </cell>
          <cell r="Z511">
            <v>0</v>
          </cell>
          <cell r="AA511">
            <v>0</v>
          </cell>
          <cell r="AB511">
            <v>0</v>
          </cell>
          <cell r="AC511">
            <v>0</v>
          </cell>
          <cell r="AD511">
            <v>0</v>
          </cell>
          <cell r="AE511">
            <v>0</v>
          </cell>
          <cell r="AF511">
            <v>0</v>
          </cell>
          <cell r="AG511">
            <v>0</v>
          </cell>
          <cell r="AH511">
            <v>0</v>
          </cell>
          <cell r="AI511">
            <v>0</v>
          </cell>
          <cell r="AJ511">
            <v>0</v>
          </cell>
          <cell r="AK511">
            <v>-1</v>
          </cell>
          <cell r="AL511">
            <v>0</v>
          </cell>
          <cell r="AM511" t="str">
            <v/>
          </cell>
          <cell r="AN511">
            <v>1792</v>
          </cell>
          <cell r="AO511">
            <v>1811</v>
          </cell>
          <cell r="AP511">
            <v>0</v>
          </cell>
          <cell r="AQ511">
            <v>0</v>
          </cell>
          <cell r="AR511" t="str">
            <v>N</v>
          </cell>
          <cell r="AS511" t="str">
            <v>X</v>
          </cell>
          <cell r="AU511">
            <v>0</v>
          </cell>
          <cell r="AV511">
            <v>0</v>
          </cell>
        </row>
        <row r="512">
          <cell r="G512" t="str">
            <v>DIS10340</v>
          </cell>
          <cell r="H512" t="str">
            <v>Italy</v>
          </cell>
          <cell r="I512" t="str">
            <v>Y</v>
          </cell>
          <cell r="J512" t="str">
            <v>X</v>
          </cell>
          <cell r="K512">
            <v>315</v>
          </cell>
          <cell r="L512" t="str">
            <v>S</v>
          </cell>
          <cell r="M512" t="str">
            <v>01/01/2007 00:00:00</v>
          </cell>
          <cell r="N512">
            <v>241</v>
          </cell>
          <cell r="O512">
            <v>241</v>
          </cell>
          <cell r="P512">
            <v>241</v>
          </cell>
          <cell r="Q512">
            <v>241</v>
          </cell>
          <cell r="R512">
            <v>241</v>
          </cell>
          <cell r="S512">
            <v>241</v>
          </cell>
          <cell r="T512">
            <v>241</v>
          </cell>
          <cell r="U512">
            <v>241</v>
          </cell>
          <cell r="V512">
            <v>241</v>
          </cell>
          <cell r="W512">
            <v>241</v>
          </cell>
          <cell r="X512">
            <v>245</v>
          </cell>
          <cell r="Y512">
            <v>239</v>
          </cell>
          <cell r="Z512">
            <v>0</v>
          </cell>
          <cell r="AA512">
            <v>0</v>
          </cell>
          <cell r="AB512">
            <v>0</v>
          </cell>
          <cell r="AC512">
            <v>0</v>
          </cell>
          <cell r="AD512">
            <v>0</v>
          </cell>
          <cell r="AE512">
            <v>0</v>
          </cell>
          <cell r="AF512">
            <v>0</v>
          </cell>
          <cell r="AG512">
            <v>0</v>
          </cell>
          <cell r="AH512">
            <v>0</v>
          </cell>
          <cell r="AI512">
            <v>0</v>
          </cell>
          <cell r="AJ512">
            <v>0</v>
          </cell>
          <cell r="AK512">
            <v>-1</v>
          </cell>
          <cell r="AL512">
            <v>0</v>
          </cell>
          <cell r="AM512" t="str">
            <v/>
          </cell>
          <cell r="AN512">
            <v>2961</v>
          </cell>
          <cell r="AO512">
            <v>3024</v>
          </cell>
          <cell r="AP512">
            <v>0</v>
          </cell>
          <cell r="AQ512">
            <v>0</v>
          </cell>
          <cell r="AR512" t="str">
            <v>N</v>
          </cell>
          <cell r="AS512" t="str">
            <v>X</v>
          </cell>
          <cell r="AU512">
            <v>0</v>
          </cell>
          <cell r="AV512">
            <v>0</v>
          </cell>
        </row>
        <row r="513">
          <cell r="G513" t="str">
            <v>DIS10350</v>
          </cell>
          <cell r="H513" t="str">
            <v>Portugal</v>
          </cell>
          <cell r="I513" t="str">
            <v>Y</v>
          </cell>
          <cell r="J513" t="str">
            <v>X</v>
          </cell>
          <cell r="K513">
            <v>316</v>
          </cell>
          <cell r="L513" t="str">
            <v>S</v>
          </cell>
          <cell r="M513" t="str">
            <v>01/01/2007 00:00:00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-1</v>
          </cell>
          <cell r="AL513">
            <v>0</v>
          </cell>
          <cell r="AM513" t="str">
            <v/>
          </cell>
          <cell r="AN513">
            <v>0</v>
          </cell>
          <cell r="AO513">
            <v>0</v>
          </cell>
          <cell r="AP513">
            <v>0</v>
          </cell>
          <cell r="AQ513">
            <v>0</v>
          </cell>
          <cell r="AR513" t="str">
            <v>N</v>
          </cell>
          <cell r="AS513" t="str">
            <v>X</v>
          </cell>
          <cell r="AU513">
            <v>0</v>
          </cell>
          <cell r="AV513">
            <v>0</v>
          </cell>
        </row>
        <row r="514">
          <cell r="G514" t="str">
            <v>DIS10360</v>
          </cell>
          <cell r="H514" t="str">
            <v>Poland</v>
          </cell>
          <cell r="I514" t="str">
            <v>Y</v>
          </cell>
          <cell r="J514" t="str">
            <v>X</v>
          </cell>
          <cell r="K514">
            <v>317</v>
          </cell>
          <cell r="L514" t="str">
            <v>S</v>
          </cell>
          <cell r="M514" t="str">
            <v>01/01/2007 00:00:00</v>
          </cell>
          <cell r="N514">
            <v>20</v>
          </cell>
          <cell r="O514">
            <v>20</v>
          </cell>
          <cell r="P514">
            <v>20</v>
          </cell>
          <cell r="Q514">
            <v>20</v>
          </cell>
          <cell r="R514">
            <v>20</v>
          </cell>
          <cell r="S514">
            <v>20</v>
          </cell>
          <cell r="T514">
            <v>20</v>
          </cell>
          <cell r="U514">
            <v>20</v>
          </cell>
          <cell r="V514">
            <v>21</v>
          </cell>
          <cell r="W514">
            <v>21</v>
          </cell>
          <cell r="X514">
            <v>21</v>
          </cell>
          <cell r="Y514">
            <v>30</v>
          </cell>
          <cell r="Z514">
            <v>0</v>
          </cell>
          <cell r="AA514">
            <v>0</v>
          </cell>
          <cell r="AB514">
            <v>0</v>
          </cell>
          <cell r="AC514">
            <v>0</v>
          </cell>
          <cell r="AD514">
            <v>0</v>
          </cell>
          <cell r="AE514">
            <v>0</v>
          </cell>
          <cell r="AF514">
            <v>0</v>
          </cell>
          <cell r="AG514">
            <v>0</v>
          </cell>
          <cell r="AH514">
            <v>0</v>
          </cell>
          <cell r="AI514">
            <v>0</v>
          </cell>
          <cell r="AJ514">
            <v>0</v>
          </cell>
          <cell r="AK514">
            <v>-1</v>
          </cell>
          <cell r="AL514">
            <v>0</v>
          </cell>
          <cell r="AM514" t="str">
            <v/>
          </cell>
          <cell r="AN514">
            <v>255</v>
          </cell>
          <cell r="AO514">
            <v>253</v>
          </cell>
          <cell r="AP514">
            <v>0</v>
          </cell>
          <cell r="AQ514">
            <v>0</v>
          </cell>
          <cell r="AR514" t="str">
            <v>N</v>
          </cell>
          <cell r="AS514" t="str">
            <v>X</v>
          </cell>
          <cell r="AU514">
            <v>0</v>
          </cell>
          <cell r="AV514">
            <v>0</v>
          </cell>
        </row>
        <row r="515">
          <cell r="G515" t="str">
            <v>DIS10370</v>
          </cell>
          <cell r="H515" t="str">
            <v>Turkey</v>
          </cell>
          <cell r="I515" t="str">
            <v>Y</v>
          </cell>
          <cell r="J515" t="str">
            <v>X</v>
          </cell>
          <cell r="K515">
            <v>318</v>
          </cell>
          <cell r="L515" t="str">
            <v>S</v>
          </cell>
          <cell r="M515" t="str">
            <v>01/01/2007 00:00:00</v>
          </cell>
          <cell r="N515">
            <v>29</v>
          </cell>
          <cell r="O515">
            <v>29</v>
          </cell>
          <cell r="P515">
            <v>29</v>
          </cell>
          <cell r="Q515">
            <v>29</v>
          </cell>
          <cell r="R515">
            <v>29</v>
          </cell>
          <cell r="S515">
            <v>29</v>
          </cell>
          <cell r="T515">
            <v>29</v>
          </cell>
          <cell r="U515">
            <v>29</v>
          </cell>
          <cell r="V515">
            <v>29</v>
          </cell>
          <cell r="W515">
            <v>29</v>
          </cell>
          <cell r="X515">
            <v>27</v>
          </cell>
          <cell r="Y515">
            <v>33</v>
          </cell>
          <cell r="Z515">
            <v>0</v>
          </cell>
          <cell r="AA515">
            <v>0</v>
          </cell>
          <cell r="AB515">
            <v>0</v>
          </cell>
          <cell r="AC515">
            <v>0</v>
          </cell>
          <cell r="AD515">
            <v>0</v>
          </cell>
          <cell r="AE515">
            <v>0</v>
          </cell>
          <cell r="AF515">
            <v>0</v>
          </cell>
          <cell r="AG515">
            <v>0</v>
          </cell>
          <cell r="AH515">
            <v>0</v>
          </cell>
          <cell r="AI515">
            <v>0</v>
          </cell>
          <cell r="AJ515">
            <v>0</v>
          </cell>
          <cell r="AK515">
            <v>-1</v>
          </cell>
          <cell r="AL515">
            <v>0</v>
          </cell>
          <cell r="AM515" t="str">
            <v/>
          </cell>
          <cell r="AN515">
            <v>338</v>
          </cell>
          <cell r="AO515">
            <v>339</v>
          </cell>
          <cell r="AP515">
            <v>0</v>
          </cell>
          <cell r="AQ515">
            <v>0</v>
          </cell>
          <cell r="AR515" t="str">
            <v>N</v>
          </cell>
          <cell r="AS515" t="str">
            <v>X</v>
          </cell>
          <cell r="AU515">
            <v>0</v>
          </cell>
          <cell r="AV515">
            <v>0</v>
          </cell>
        </row>
        <row r="516">
          <cell r="G516" t="str">
            <v>DIS1030</v>
          </cell>
          <cell r="H516" t="str">
            <v>Total BSE Operating Revenue</v>
          </cell>
          <cell r="I516" t="str">
            <v>Y</v>
          </cell>
          <cell r="J516" t="str">
            <v>X</v>
          </cell>
          <cell r="K516">
            <v>319</v>
          </cell>
          <cell r="L516" t="str">
            <v>C</v>
          </cell>
          <cell r="M516" t="str">
            <v>01/01/2007 00:00:00</v>
          </cell>
          <cell r="N516">
            <v>513</v>
          </cell>
          <cell r="O516">
            <v>513</v>
          </cell>
          <cell r="P516">
            <v>513</v>
          </cell>
          <cell r="Q516">
            <v>513</v>
          </cell>
          <cell r="R516">
            <v>513</v>
          </cell>
          <cell r="S516">
            <v>513</v>
          </cell>
          <cell r="T516">
            <v>513</v>
          </cell>
          <cell r="U516">
            <v>513</v>
          </cell>
          <cell r="V516">
            <v>514</v>
          </cell>
          <cell r="W516">
            <v>518</v>
          </cell>
          <cell r="X516">
            <v>519</v>
          </cell>
          <cell r="Y516">
            <v>517</v>
          </cell>
          <cell r="Z516">
            <v>0</v>
          </cell>
          <cell r="AA516">
            <v>0</v>
          </cell>
          <cell r="AB516">
            <v>0</v>
          </cell>
          <cell r="AC516">
            <v>0</v>
          </cell>
          <cell r="AD516">
            <v>0</v>
          </cell>
          <cell r="AE516">
            <v>0</v>
          </cell>
          <cell r="AF516">
            <v>0</v>
          </cell>
          <cell r="AG516">
            <v>0</v>
          </cell>
          <cell r="AH516">
            <v>0</v>
          </cell>
          <cell r="AI516">
            <v>0</v>
          </cell>
          <cell r="AJ516">
            <v>0</v>
          </cell>
          <cell r="AK516">
            <v>-1</v>
          </cell>
          <cell r="AL516">
            <v>0</v>
          </cell>
          <cell r="AM516" t="str">
            <v/>
          </cell>
          <cell r="AN516">
            <v>6232</v>
          </cell>
          <cell r="AO516">
            <v>6247</v>
          </cell>
          <cell r="AP516">
            <v>0</v>
          </cell>
          <cell r="AQ516">
            <v>0</v>
          </cell>
          <cell r="AR516" t="str">
            <v>N</v>
          </cell>
          <cell r="AS516" t="str">
            <v>X</v>
          </cell>
          <cell r="AU516">
            <v>0</v>
          </cell>
          <cell r="AV516">
            <v>0</v>
          </cell>
        </row>
        <row r="517">
          <cell r="G517" t="str">
            <v>DIS10</v>
          </cell>
          <cell r="H517" t="str">
            <v>TOTAL NGU</v>
          </cell>
          <cell r="I517" t="str">
            <v>Y</v>
          </cell>
          <cell r="J517" t="str">
            <v>X</v>
          </cell>
          <cell r="K517">
            <v>320</v>
          </cell>
          <cell r="L517" t="str">
            <v>C</v>
          </cell>
          <cell r="M517" t="str">
            <v>01/01/2007 00:00:00</v>
          </cell>
          <cell r="N517">
            <v>42536</v>
          </cell>
          <cell r="O517">
            <v>39140</v>
          </cell>
          <cell r="P517">
            <v>44804</v>
          </cell>
          <cell r="Q517">
            <v>36080</v>
          </cell>
          <cell r="R517">
            <v>40626</v>
          </cell>
          <cell r="S517">
            <v>46026</v>
          </cell>
          <cell r="T517">
            <v>40045</v>
          </cell>
          <cell r="U517">
            <v>24618</v>
          </cell>
          <cell r="V517">
            <v>42006</v>
          </cell>
          <cell r="W517">
            <v>46109</v>
          </cell>
          <cell r="X517">
            <v>45494</v>
          </cell>
          <cell r="Y517">
            <v>36435</v>
          </cell>
          <cell r="Z517">
            <v>31724</v>
          </cell>
          <cell r="AA517">
            <v>29326</v>
          </cell>
          <cell r="AB517">
            <v>33579</v>
          </cell>
          <cell r="AC517">
            <v>26995</v>
          </cell>
          <cell r="AD517">
            <v>30479</v>
          </cell>
          <cell r="AE517">
            <v>36110</v>
          </cell>
          <cell r="AF517">
            <v>30635</v>
          </cell>
          <cell r="AG517">
            <v>18530</v>
          </cell>
          <cell r="AH517">
            <v>32265</v>
          </cell>
          <cell r="AI517">
            <v>35791</v>
          </cell>
          <cell r="AJ517">
            <v>35779</v>
          </cell>
          <cell r="AK517">
            <v>-1</v>
          </cell>
          <cell r="AL517">
            <v>28744</v>
          </cell>
          <cell r="AM517" t="str">
            <v/>
          </cell>
          <cell r="AN517">
            <v>488382</v>
          </cell>
          <cell r="AO517">
            <v>495275</v>
          </cell>
          <cell r="AP517">
            <v>386872</v>
          </cell>
          <cell r="AQ517">
            <v>390793</v>
          </cell>
          <cell r="AR517" t="str">
            <v>N</v>
          </cell>
          <cell r="AS517" t="str">
            <v>X</v>
          </cell>
          <cell r="AU517">
            <v>188213</v>
          </cell>
          <cell r="AV517">
            <v>369957</v>
          </cell>
        </row>
        <row r="518">
          <cell r="G518" t="str">
            <v>TDRUM101</v>
          </cell>
          <cell r="H518" t="str">
            <v>DRUM</v>
          </cell>
          <cell r="I518" t="str">
            <v>N</v>
          </cell>
          <cell r="J518" t="str">
            <v>X</v>
          </cell>
          <cell r="K518">
            <v>330</v>
          </cell>
          <cell r="L518" t="str">
            <v>I</v>
          </cell>
          <cell r="M518" t="str">
            <v>01/01/2007 00:00:00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-1</v>
          </cell>
          <cell r="AL518">
            <v>0</v>
          </cell>
          <cell r="AM518" t="str">
            <v/>
          </cell>
          <cell r="AN518">
            <v>0</v>
          </cell>
          <cell r="AO518">
            <v>0</v>
          </cell>
          <cell r="AP518">
            <v>0</v>
          </cell>
          <cell r="AQ518">
            <v>0</v>
          </cell>
          <cell r="AR518" t="str">
            <v>N</v>
          </cell>
          <cell r="AS518" t="str">
            <v>X</v>
          </cell>
          <cell r="AU518">
            <v>0</v>
          </cell>
          <cell r="AV518">
            <v>0</v>
          </cell>
        </row>
        <row r="519">
          <cell r="G519" t="str">
            <v>DRU10110</v>
          </cell>
          <cell r="H519" t="str">
            <v>Sales to Third Parties</v>
          </cell>
          <cell r="I519" t="str">
            <v>Y</v>
          </cell>
          <cell r="J519" t="str">
            <v>X</v>
          </cell>
          <cell r="K519">
            <v>340</v>
          </cell>
          <cell r="L519" t="str">
            <v>S</v>
          </cell>
          <cell r="M519" t="str">
            <v>01/01/2007 00:00:00</v>
          </cell>
          <cell r="N519">
            <v>5976</v>
          </cell>
          <cell r="O519">
            <v>5522</v>
          </cell>
          <cell r="P519">
            <v>6540</v>
          </cell>
          <cell r="Q519">
            <v>5245</v>
          </cell>
          <cell r="R519">
            <v>6079</v>
          </cell>
          <cell r="S519">
            <v>5752</v>
          </cell>
          <cell r="T519">
            <v>4834</v>
          </cell>
          <cell r="U519">
            <v>3144</v>
          </cell>
          <cell r="V519">
            <v>6481</v>
          </cell>
          <cell r="W519">
            <v>6387</v>
          </cell>
          <cell r="X519">
            <v>6131</v>
          </cell>
          <cell r="Y519">
            <v>4499</v>
          </cell>
          <cell r="Z519">
            <v>4900</v>
          </cell>
          <cell r="AA519">
            <v>4544</v>
          </cell>
          <cell r="AB519">
            <v>5416</v>
          </cell>
          <cell r="AC519">
            <v>4316</v>
          </cell>
          <cell r="AD519">
            <v>5101</v>
          </cell>
          <cell r="AE519">
            <v>4725</v>
          </cell>
          <cell r="AF519">
            <v>3865</v>
          </cell>
          <cell r="AG519">
            <v>2406</v>
          </cell>
          <cell r="AH519">
            <v>5101</v>
          </cell>
          <cell r="AI519">
            <v>4941</v>
          </cell>
          <cell r="AJ519">
            <v>4948</v>
          </cell>
          <cell r="AK519">
            <v>-1</v>
          </cell>
          <cell r="AL519">
            <v>3448</v>
          </cell>
          <cell r="AM519" t="str">
            <v/>
          </cell>
          <cell r="AN519">
            <v>69726</v>
          </cell>
          <cell r="AO519">
            <v>66022</v>
          </cell>
          <cell r="AP519">
            <v>51767</v>
          </cell>
          <cell r="AQ519">
            <v>47234</v>
          </cell>
          <cell r="AR519" t="str">
            <v>N</v>
          </cell>
          <cell r="AS519" t="str">
            <v>X</v>
          </cell>
          <cell r="AU519">
            <v>29002</v>
          </cell>
          <cell r="AV519">
            <v>53711</v>
          </cell>
        </row>
        <row r="520">
          <cell r="G520" t="str">
            <v>DRU10120</v>
          </cell>
          <cell r="H520" t="str">
            <v>Sales to CB/CC GmbH</v>
          </cell>
          <cell r="I520" t="str">
            <v>Y</v>
          </cell>
          <cell r="J520" t="str">
            <v>X</v>
          </cell>
          <cell r="K520">
            <v>350</v>
          </cell>
          <cell r="L520" t="str">
            <v>S</v>
          </cell>
          <cell r="M520" t="str">
            <v>01/01/2007 00:00:00</v>
          </cell>
          <cell r="N520">
            <v>282</v>
          </cell>
          <cell r="O520">
            <v>322</v>
          </cell>
          <cell r="P520">
            <v>322</v>
          </cell>
          <cell r="Q520">
            <v>322</v>
          </cell>
          <cell r="R520">
            <v>323</v>
          </cell>
          <cell r="S520">
            <v>321</v>
          </cell>
          <cell r="T520">
            <v>323</v>
          </cell>
          <cell r="U520">
            <v>243</v>
          </cell>
          <cell r="V520">
            <v>323</v>
          </cell>
          <cell r="W520">
            <v>142</v>
          </cell>
          <cell r="X520">
            <v>142</v>
          </cell>
          <cell r="Y520">
            <v>140</v>
          </cell>
          <cell r="Z520">
            <v>266</v>
          </cell>
          <cell r="AA520">
            <v>306</v>
          </cell>
          <cell r="AB520">
            <v>306</v>
          </cell>
          <cell r="AC520">
            <v>306</v>
          </cell>
          <cell r="AD520">
            <v>307</v>
          </cell>
          <cell r="AE520">
            <v>305</v>
          </cell>
          <cell r="AF520">
            <v>307</v>
          </cell>
          <cell r="AG520">
            <v>243</v>
          </cell>
          <cell r="AH520">
            <v>307</v>
          </cell>
          <cell r="AI520">
            <v>126</v>
          </cell>
          <cell r="AJ520">
            <v>126</v>
          </cell>
          <cell r="AK520">
            <v>-1</v>
          </cell>
          <cell r="AL520">
            <v>124</v>
          </cell>
          <cell r="AM520" t="str">
            <v/>
          </cell>
          <cell r="AN520">
            <v>3727</v>
          </cell>
          <cell r="AO520">
            <v>3929</v>
          </cell>
          <cell r="AP520">
            <v>3578</v>
          </cell>
          <cell r="AQ520">
            <v>3777</v>
          </cell>
          <cell r="AR520" t="str">
            <v>N</v>
          </cell>
          <cell r="AS520" t="str">
            <v>X</v>
          </cell>
          <cell r="AU520">
            <v>1796</v>
          </cell>
          <cell r="AV520">
            <v>3029</v>
          </cell>
        </row>
        <row r="521">
          <cell r="G521" t="str">
            <v>DRU10130</v>
          </cell>
          <cell r="H521" t="str">
            <v>Sales to CB/CC America</v>
          </cell>
          <cell r="I521" t="str">
            <v>Y</v>
          </cell>
          <cell r="J521" t="str">
            <v>X</v>
          </cell>
          <cell r="K521">
            <v>360</v>
          </cell>
          <cell r="L521" t="str">
            <v>S</v>
          </cell>
          <cell r="M521" t="str">
            <v>01/01/2007 00:00:00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-1</v>
          </cell>
          <cell r="AL521">
            <v>0</v>
          </cell>
          <cell r="AM521" t="str">
            <v/>
          </cell>
          <cell r="AN521">
            <v>0</v>
          </cell>
          <cell r="AO521">
            <v>0</v>
          </cell>
          <cell r="AP521">
            <v>0</v>
          </cell>
          <cell r="AQ521">
            <v>0</v>
          </cell>
          <cell r="AR521" t="str">
            <v>N</v>
          </cell>
          <cell r="AS521" t="str">
            <v>X</v>
          </cell>
          <cell r="AU521">
            <v>0</v>
          </cell>
          <cell r="AV521">
            <v>0</v>
          </cell>
        </row>
        <row r="522">
          <cell r="G522" t="str">
            <v>DRU10132</v>
          </cell>
          <cell r="H522" t="str">
            <v>Sales to CB/CC RB Latin America</v>
          </cell>
          <cell r="I522" t="str">
            <v>Y</v>
          </cell>
          <cell r="J522" t="str">
            <v>X</v>
          </cell>
          <cell r="K522">
            <v>362</v>
          </cell>
          <cell r="L522" t="str">
            <v>S</v>
          </cell>
          <cell r="M522" t="str">
            <v>01/01/2007 00:00:00</v>
          </cell>
          <cell r="N522">
            <v>107</v>
          </cell>
          <cell r="O522">
            <v>97</v>
          </cell>
          <cell r="P522">
            <v>114</v>
          </cell>
          <cell r="Q522">
            <v>92</v>
          </cell>
          <cell r="R522">
            <v>106</v>
          </cell>
          <cell r="S522">
            <v>102</v>
          </cell>
          <cell r="T522">
            <v>86</v>
          </cell>
          <cell r="U522">
            <v>46</v>
          </cell>
          <cell r="V522">
            <v>105</v>
          </cell>
          <cell r="W522">
            <v>107</v>
          </cell>
          <cell r="X522">
            <v>104</v>
          </cell>
          <cell r="Y522">
            <v>69</v>
          </cell>
          <cell r="Z522">
            <v>100</v>
          </cell>
          <cell r="AA522">
            <v>91</v>
          </cell>
          <cell r="AB522">
            <v>107</v>
          </cell>
          <cell r="AC522">
            <v>86</v>
          </cell>
          <cell r="AD522">
            <v>100</v>
          </cell>
          <cell r="AE522">
            <v>96</v>
          </cell>
          <cell r="AF522">
            <v>80</v>
          </cell>
          <cell r="AG522">
            <v>41</v>
          </cell>
          <cell r="AH522">
            <v>99</v>
          </cell>
          <cell r="AI522">
            <v>100</v>
          </cell>
          <cell r="AJ522">
            <v>99</v>
          </cell>
          <cell r="AK522">
            <v>-1</v>
          </cell>
          <cell r="AL522">
            <v>64</v>
          </cell>
          <cell r="AM522" t="str">
            <v/>
          </cell>
          <cell r="AN522">
            <v>1741</v>
          </cell>
          <cell r="AO522">
            <v>1776</v>
          </cell>
          <cell r="AP522">
            <v>1643</v>
          </cell>
          <cell r="AQ522">
            <v>1678</v>
          </cell>
          <cell r="AR522" t="str">
            <v>N</v>
          </cell>
          <cell r="AS522" t="str">
            <v>X</v>
          </cell>
          <cell r="AU522">
            <v>580</v>
          </cell>
          <cell r="AV522">
            <v>1063</v>
          </cell>
        </row>
        <row r="523">
          <cell r="G523" t="str">
            <v>DRU10134</v>
          </cell>
          <cell r="H523" t="str">
            <v>Sales to CB/CC Japan</v>
          </cell>
          <cell r="I523" t="str">
            <v>Y</v>
          </cell>
          <cell r="J523" t="str">
            <v>X</v>
          </cell>
          <cell r="K523">
            <v>364</v>
          </cell>
          <cell r="L523" t="str">
            <v>S</v>
          </cell>
          <cell r="M523" t="str">
            <v>01/01/2007 00:00:00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-1</v>
          </cell>
          <cell r="AL523">
            <v>0</v>
          </cell>
          <cell r="AM523" t="str">
            <v/>
          </cell>
          <cell r="AN523">
            <v>0</v>
          </cell>
          <cell r="AO523">
            <v>0</v>
          </cell>
          <cell r="AP523">
            <v>0</v>
          </cell>
          <cell r="AQ523">
            <v>0</v>
          </cell>
          <cell r="AR523" t="str">
            <v>N</v>
          </cell>
          <cell r="AS523" t="str">
            <v>X</v>
          </cell>
          <cell r="AU523">
            <v>0</v>
          </cell>
          <cell r="AV523">
            <v>0</v>
          </cell>
        </row>
        <row r="524">
          <cell r="G524" t="str">
            <v>DRU10135</v>
          </cell>
          <cell r="H524" t="str">
            <v>Sales to CB/CC China</v>
          </cell>
          <cell r="I524" t="str">
            <v>Y</v>
          </cell>
          <cell r="J524" t="str">
            <v>X</v>
          </cell>
          <cell r="K524">
            <v>365</v>
          </cell>
          <cell r="L524" t="str">
            <v>S</v>
          </cell>
          <cell r="M524" t="str">
            <v>01/01/2007 00:00:00</v>
          </cell>
          <cell r="N524">
            <v>34</v>
          </cell>
          <cell r="O524">
            <v>31</v>
          </cell>
          <cell r="P524">
            <v>37</v>
          </cell>
          <cell r="Q524">
            <v>29</v>
          </cell>
          <cell r="R524">
            <v>35</v>
          </cell>
          <cell r="S524">
            <v>32</v>
          </cell>
          <cell r="T524">
            <v>24</v>
          </cell>
          <cell r="U524">
            <v>14</v>
          </cell>
          <cell r="V524">
            <v>34</v>
          </cell>
          <cell r="W524">
            <v>34</v>
          </cell>
          <cell r="X524">
            <v>34</v>
          </cell>
          <cell r="Y524">
            <v>21</v>
          </cell>
          <cell r="Z524">
            <v>34</v>
          </cell>
          <cell r="AA524">
            <v>31</v>
          </cell>
          <cell r="AB524">
            <v>37</v>
          </cell>
          <cell r="AC524">
            <v>29</v>
          </cell>
          <cell r="AD524">
            <v>35</v>
          </cell>
          <cell r="AE524">
            <v>32</v>
          </cell>
          <cell r="AF524">
            <v>24</v>
          </cell>
          <cell r="AG524">
            <v>14</v>
          </cell>
          <cell r="AH524">
            <v>34</v>
          </cell>
          <cell r="AI524">
            <v>34</v>
          </cell>
          <cell r="AJ524">
            <v>34</v>
          </cell>
          <cell r="AK524">
            <v>-1</v>
          </cell>
          <cell r="AL524">
            <v>21</v>
          </cell>
          <cell r="AM524" t="str">
            <v/>
          </cell>
          <cell r="AN524">
            <v>0</v>
          </cell>
          <cell r="AO524">
            <v>0</v>
          </cell>
          <cell r="AP524">
            <v>0</v>
          </cell>
          <cell r="AQ524">
            <v>0</v>
          </cell>
          <cell r="AR524" t="str">
            <v>N</v>
          </cell>
          <cell r="AS524" t="str">
            <v>X</v>
          </cell>
          <cell r="AU524">
            <v>198</v>
          </cell>
          <cell r="AV524">
            <v>359</v>
          </cell>
        </row>
        <row r="525">
          <cell r="G525" t="str">
            <v>DRU10140</v>
          </cell>
          <cell r="H525" t="str">
            <v>Sales to AA</v>
          </cell>
          <cell r="I525" t="str">
            <v>Y</v>
          </cell>
          <cell r="J525" t="str">
            <v>X</v>
          </cell>
          <cell r="K525">
            <v>370</v>
          </cell>
          <cell r="L525" t="str">
            <v>S</v>
          </cell>
          <cell r="M525" t="str">
            <v>01/01/2007 00:00:00</v>
          </cell>
          <cell r="N525">
            <v>2876</v>
          </cell>
          <cell r="O525">
            <v>2722</v>
          </cell>
          <cell r="P525">
            <v>3130</v>
          </cell>
          <cell r="Q525">
            <v>2469</v>
          </cell>
          <cell r="R525">
            <v>2614</v>
          </cell>
          <cell r="S525">
            <v>2977</v>
          </cell>
          <cell r="T525">
            <v>2610</v>
          </cell>
          <cell r="U525">
            <v>2366</v>
          </cell>
          <cell r="V525">
            <v>2858</v>
          </cell>
          <cell r="W525">
            <v>2996</v>
          </cell>
          <cell r="X525">
            <v>2702</v>
          </cell>
          <cell r="Y525">
            <v>2171</v>
          </cell>
          <cell r="Z525">
            <v>2657</v>
          </cell>
          <cell r="AA525">
            <v>2524</v>
          </cell>
          <cell r="AB525">
            <v>2902</v>
          </cell>
          <cell r="AC525">
            <v>2281</v>
          </cell>
          <cell r="AD525">
            <v>2416</v>
          </cell>
          <cell r="AE525">
            <v>2768</v>
          </cell>
          <cell r="AF525">
            <v>2401</v>
          </cell>
          <cell r="AG525">
            <v>2207</v>
          </cell>
          <cell r="AH525">
            <v>2649</v>
          </cell>
          <cell r="AI525">
            <v>2777</v>
          </cell>
          <cell r="AJ525">
            <v>2523</v>
          </cell>
          <cell r="AK525">
            <v>-1</v>
          </cell>
          <cell r="AL525">
            <v>2012</v>
          </cell>
          <cell r="AM525" t="str">
            <v/>
          </cell>
          <cell r="AN525">
            <v>31905</v>
          </cell>
          <cell r="AO525">
            <v>31475</v>
          </cell>
          <cell r="AP525">
            <v>29636</v>
          </cell>
          <cell r="AQ525">
            <v>29273</v>
          </cell>
          <cell r="AR525" t="str">
            <v>N</v>
          </cell>
          <cell r="AS525" t="str">
            <v>X</v>
          </cell>
          <cell r="AU525">
            <v>15548</v>
          </cell>
          <cell r="AV525">
            <v>30117</v>
          </cell>
        </row>
        <row r="526">
          <cell r="G526" t="str">
            <v>DRU10150</v>
          </cell>
          <cell r="H526" t="str">
            <v>Sales to other Bosch units</v>
          </cell>
          <cell r="I526" t="str">
            <v>Y</v>
          </cell>
          <cell r="J526" t="str">
            <v>X</v>
          </cell>
          <cell r="K526">
            <v>380</v>
          </cell>
          <cell r="L526" t="str">
            <v>S</v>
          </cell>
          <cell r="M526" t="str">
            <v>01/01/2007 00:00:00</v>
          </cell>
          <cell r="N526">
            <v>107</v>
          </cell>
          <cell r="O526">
            <v>125</v>
          </cell>
          <cell r="P526">
            <v>131</v>
          </cell>
          <cell r="Q526">
            <v>125</v>
          </cell>
          <cell r="R526">
            <v>126</v>
          </cell>
          <cell r="S526">
            <v>125</v>
          </cell>
          <cell r="T526">
            <v>126</v>
          </cell>
          <cell r="U526">
            <v>104</v>
          </cell>
          <cell r="V526">
            <v>127</v>
          </cell>
          <cell r="W526">
            <v>127</v>
          </cell>
          <cell r="X526">
            <v>124</v>
          </cell>
          <cell r="Y526">
            <v>101</v>
          </cell>
          <cell r="Z526">
            <v>107</v>
          </cell>
          <cell r="AA526">
            <v>125</v>
          </cell>
          <cell r="AB526">
            <v>131</v>
          </cell>
          <cell r="AC526">
            <v>125</v>
          </cell>
          <cell r="AD526">
            <v>126</v>
          </cell>
          <cell r="AE526">
            <v>125</v>
          </cell>
          <cell r="AF526">
            <v>126</v>
          </cell>
          <cell r="AG526">
            <v>104</v>
          </cell>
          <cell r="AH526">
            <v>127</v>
          </cell>
          <cell r="AI526">
            <v>127</v>
          </cell>
          <cell r="AJ526">
            <v>124</v>
          </cell>
          <cell r="AK526">
            <v>-1</v>
          </cell>
          <cell r="AL526">
            <v>101</v>
          </cell>
          <cell r="AM526" t="str">
            <v/>
          </cell>
          <cell r="AN526">
            <v>1503</v>
          </cell>
          <cell r="AO526">
            <v>1530</v>
          </cell>
          <cell r="AP526">
            <v>1503</v>
          </cell>
          <cell r="AQ526">
            <v>1530</v>
          </cell>
          <cell r="AR526" t="str">
            <v>N</v>
          </cell>
          <cell r="AS526" t="str">
            <v>X</v>
          </cell>
          <cell r="AU526">
            <v>739</v>
          </cell>
          <cell r="AV526">
            <v>1448</v>
          </cell>
        </row>
        <row r="527">
          <cell r="G527" t="str">
            <v>TDRUM102</v>
          </cell>
          <cell r="H527" t="str">
            <v>INTERCO SALES</v>
          </cell>
          <cell r="I527" t="str">
            <v>N</v>
          </cell>
          <cell r="J527" t="str">
            <v>X</v>
          </cell>
          <cell r="K527">
            <v>390</v>
          </cell>
          <cell r="L527" t="str">
            <v>I</v>
          </cell>
          <cell r="M527" t="str">
            <v>01/01/2007 00:00:00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-1</v>
          </cell>
          <cell r="AL527">
            <v>0</v>
          </cell>
          <cell r="AM527" t="str">
            <v/>
          </cell>
          <cell r="AN527">
            <v>0</v>
          </cell>
          <cell r="AO527">
            <v>0</v>
          </cell>
          <cell r="AP527">
            <v>0</v>
          </cell>
          <cell r="AQ527">
            <v>0</v>
          </cell>
          <cell r="AR527" t="str">
            <v>N</v>
          </cell>
          <cell r="AS527" t="str">
            <v>X</v>
          </cell>
          <cell r="AU527">
            <v>0</v>
          </cell>
          <cell r="AV527">
            <v>0</v>
          </cell>
        </row>
        <row r="528">
          <cell r="G528" t="str">
            <v>DRU10210</v>
          </cell>
          <cell r="H528" t="str">
            <v>France</v>
          </cell>
          <cell r="I528" t="str">
            <v>Y</v>
          </cell>
          <cell r="J528" t="str">
            <v>X</v>
          </cell>
          <cell r="K528">
            <v>400</v>
          </cell>
          <cell r="L528" t="str">
            <v>S</v>
          </cell>
          <cell r="M528" t="str">
            <v>01/01/2007 00:00:00</v>
          </cell>
          <cell r="N528">
            <v>3590</v>
          </cell>
          <cell r="O528">
            <v>3262</v>
          </cell>
          <cell r="P528">
            <v>3799</v>
          </cell>
          <cell r="Q528">
            <v>3094</v>
          </cell>
          <cell r="R528">
            <v>3386</v>
          </cell>
          <cell r="S528">
            <v>3426</v>
          </cell>
          <cell r="T528">
            <v>3216</v>
          </cell>
          <cell r="U528">
            <v>2354</v>
          </cell>
          <cell r="V528">
            <v>3057</v>
          </cell>
          <cell r="W528">
            <v>2782</v>
          </cell>
          <cell r="X528">
            <v>2437</v>
          </cell>
          <cell r="Y528">
            <v>1928</v>
          </cell>
          <cell r="Z528">
            <v>0</v>
          </cell>
          <cell r="AA528">
            <v>0</v>
          </cell>
          <cell r="AB528">
            <v>0</v>
          </cell>
          <cell r="AC528">
            <v>-1</v>
          </cell>
          <cell r="AD528">
            <v>0</v>
          </cell>
          <cell r="AE528">
            <v>0</v>
          </cell>
          <cell r="AF528">
            <v>1</v>
          </cell>
          <cell r="AG528">
            <v>0</v>
          </cell>
          <cell r="AH528">
            <v>0</v>
          </cell>
          <cell r="AI528">
            <v>0</v>
          </cell>
          <cell r="AJ528">
            <v>0</v>
          </cell>
          <cell r="AK528">
            <v>-1</v>
          </cell>
          <cell r="AL528">
            <v>-1</v>
          </cell>
          <cell r="AM528" t="str">
            <v/>
          </cell>
          <cell r="AN528">
            <v>26629</v>
          </cell>
          <cell r="AO528">
            <v>25589</v>
          </cell>
          <cell r="AP528">
            <v>-1</v>
          </cell>
          <cell r="AQ528">
            <v>0</v>
          </cell>
          <cell r="AR528" t="str">
            <v>N</v>
          </cell>
          <cell r="AS528" t="str">
            <v>X</v>
          </cell>
          <cell r="AU528">
            <v>-1</v>
          </cell>
          <cell r="AV528">
            <v>-1</v>
          </cell>
        </row>
        <row r="529">
          <cell r="G529" t="str">
            <v>DRU10220</v>
          </cell>
          <cell r="H529" t="str">
            <v>Spain</v>
          </cell>
          <cell r="I529" t="str">
            <v>Y</v>
          </cell>
          <cell r="J529" t="str">
            <v>X</v>
          </cell>
          <cell r="K529">
            <v>410</v>
          </cell>
          <cell r="L529" t="str">
            <v>S</v>
          </cell>
          <cell r="M529" t="str">
            <v>01/01/2007 00:00:00</v>
          </cell>
          <cell r="N529">
            <v>467</v>
          </cell>
          <cell r="O529">
            <v>426</v>
          </cell>
          <cell r="P529">
            <v>490</v>
          </cell>
          <cell r="Q529">
            <v>404</v>
          </cell>
          <cell r="R529">
            <v>428</v>
          </cell>
          <cell r="S529">
            <v>447</v>
          </cell>
          <cell r="T529">
            <v>443</v>
          </cell>
          <cell r="U529">
            <v>336</v>
          </cell>
          <cell r="V529">
            <v>140</v>
          </cell>
          <cell r="W529">
            <v>145</v>
          </cell>
          <cell r="X529">
            <v>121</v>
          </cell>
          <cell r="Y529">
            <v>15</v>
          </cell>
          <cell r="Z529">
            <v>-1</v>
          </cell>
          <cell r="AA529">
            <v>0</v>
          </cell>
          <cell r="AB529">
            <v>-1</v>
          </cell>
          <cell r="AC529">
            <v>0</v>
          </cell>
          <cell r="AD529">
            <v>0</v>
          </cell>
          <cell r="AE529">
            <v>0</v>
          </cell>
          <cell r="AF529">
            <v>0</v>
          </cell>
          <cell r="AG529">
            <v>0</v>
          </cell>
          <cell r="AH529">
            <v>1</v>
          </cell>
          <cell r="AI529">
            <v>0</v>
          </cell>
          <cell r="AJ529">
            <v>0</v>
          </cell>
          <cell r="AK529">
            <v>-1</v>
          </cell>
          <cell r="AL529">
            <v>0</v>
          </cell>
          <cell r="AM529" t="str">
            <v/>
          </cell>
          <cell r="AN529">
            <v>189</v>
          </cell>
          <cell r="AO529">
            <v>178</v>
          </cell>
          <cell r="AP529">
            <v>0</v>
          </cell>
          <cell r="AQ529">
            <v>0</v>
          </cell>
          <cell r="AR529" t="str">
            <v>N</v>
          </cell>
          <cell r="AS529" t="str">
            <v>X</v>
          </cell>
          <cell r="AU529">
            <v>-2</v>
          </cell>
          <cell r="AV529">
            <v>-1</v>
          </cell>
        </row>
        <row r="530">
          <cell r="G530" t="str">
            <v>DRU10240</v>
          </cell>
          <cell r="H530" t="str">
            <v>Italy</v>
          </cell>
          <cell r="I530" t="str">
            <v>Y</v>
          </cell>
          <cell r="J530" t="str">
            <v>X</v>
          </cell>
          <cell r="K530">
            <v>430</v>
          </cell>
          <cell r="L530" t="str">
            <v>S</v>
          </cell>
          <cell r="M530" t="str">
            <v>01/01/2007 00:00:00</v>
          </cell>
          <cell r="N530">
            <v>0</v>
          </cell>
          <cell r="O530">
            <v>-1</v>
          </cell>
          <cell r="P530">
            <v>0</v>
          </cell>
          <cell r="Q530">
            <v>0</v>
          </cell>
          <cell r="R530">
            <v>-1</v>
          </cell>
          <cell r="S530">
            <v>0</v>
          </cell>
          <cell r="T530">
            <v>0</v>
          </cell>
          <cell r="U530">
            <v>0</v>
          </cell>
          <cell r="V530">
            <v>0</v>
          </cell>
          <cell r="W530">
            <v>0</v>
          </cell>
          <cell r="X530">
            <v>1</v>
          </cell>
          <cell r="Y530">
            <v>0</v>
          </cell>
          <cell r="Z530">
            <v>0</v>
          </cell>
          <cell r="AA530">
            <v>-1</v>
          </cell>
          <cell r="AB530">
            <v>0</v>
          </cell>
          <cell r="AC530">
            <v>0</v>
          </cell>
          <cell r="AD530">
            <v>-1</v>
          </cell>
          <cell r="AE530">
            <v>0</v>
          </cell>
          <cell r="AF530">
            <v>0</v>
          </cell>
          <cell r="AG530">
            <v>0</v>
          </cell>
          <cell r="AH530">
            <v>0</v>
          </cell>
          <cell r="AI530">
            <v>0</v>
          </cell>
          <cell r="AJ530">
            <v>1</v>
          </cell>
          <cell r="AK530">
            <v>-1</v>
          </cell>
          <cell r="AL530">
            <v>0</v>
          </cell>
          <cell r="AM530" t="str">
            <v/>
          </cell>
          <cell r="AN530">
            <v>0</v>
          </cell>
          <cell r="AO530">
            <v>0</v>
          </cell>
          <cell r="AP530">
            <v>0</v>
          </cell>
          <cell r="AQ530">
            <v>0</v>
          </cell>
          <cell r="AR530" t="str">
            <v>N</v>
          </cell>
          <cell r="AS530" t="str">
            <v>X</v>
          </cell>
          <cell r="AU530">
            <v>-2</v>
          </cell>
          <cell r="AV530">
            <v>-1</v>
          </cell>
        </row>
        <row r="531">
          <cell r="G531" t="str">
            <v>DRU10250</v>
          </cell>
          <cell r="H531" t="str">
            <v>Portugal</v>
          </cell>
          <cell r="I531" t="str">
            <v>Y</v>
          </cell>
          <cell r="J531" t="str">
            <v>X</v>
          </cell>
          <cell r="K531">
            <v>440</v>
          </cell>
          <cell r="L531" t="str">
            <v>S</v>
          </cell>
          <cell r="M531" t="str">
            <v>01/01/2007 00:00:00</v>
          </cell>
          <cell r="N531">
            <v>1236</v>
          </cell>
          <cell r="O531">
            <v>1121</v>
          </cell>
          <cell r="P531">
            <v>1325</v>
          </cell>
          <cell r="Q531">
            <v>1050</v>
          </cell>
          <cell r="R531">
            <v>1196</v>
          </cell>
          <cell r="S531">
            <v>1153</v>
          </cell>
          <cell r="T531">
            <v>1031</v>
          </cell>
          <cell r="U531">
            <v>710</v>
          </cell>
          <cell r="V531">
            <v>1219</v>
          </cell>
          <cell r="W531">
            <v>1246</v>
          </cell>
          <cell r="X531">
            <v>1139</v>
          </cell>
          <cell r="Y531">
            <v>835</v>
          </cell>
          <cell r="Z531">
            <v>0</v>
          </cell>
          <cell r="AA531">
            <v>0</v>
          </cell>
          <cell r="AB531">
            <v>0</v>
          </cell>
          <cell r="AC531">
            <v>0</v>
          </cell>
          <cell r="AD531">
            <v>0</v>
          </cell>
          <cell r="AE531">
            <v>0</v>
          </cell>
          <cell r="AF531">
            <v>0</v>
          </cell>
          <cell r="AG531">
            <v>0</v>
          </cell>
          <cell r="AH531">
            <v>0</v>
          </cell>
          <cell r="AI531">
            <v>0</v>
          </cell>
          <cell r="AJ531">
            <v>0</v>
          </cell>
          <cell r="AK531">
            <v>-1</v>
          </cell>
          <cell r="AL531">
            <v>0</v>
          </cell>
          <cell r="AM531" t="str">
            <v/>
          </cell>
          <cell r="AN531">
            <v>12940</v>
          </cell>
          <cell r="AO531">
            <v>11992</v>
          </cell>
          <cell r="AP531">
            <v>0</v>
          </cell>
          <cell r="AQ531">
            <v>0</v>
          </cell>
          <cell r="AR531" t="str">
            <v>N</v>
          </cell>
          <cell r="AS531" t="str">
            <v>X</v>
          </cell>
          <cell r="AU531">
            <v>0</v>
          </cell>
          <cell r="AV531">
            <v>0</v>
          </cell>
        </row>
        <row r="532">
          <cell r="G532" t="str">
            <v>DRU10260</v>
          </cell>
          <cell r="H532" t="str">
            <v>Poland</v>
          </cell>
          <cell r="I532" t="str">
            <v>Y</v>
          </cell>
          <cell r="J532" t="str">
            <v>X</v>
          </cell>
          <cell r="K532">
            <v>450</v>
          </cell>
          <cell r="L532" t="str">
            <v>S</v>
          </cell>
          <cell r="M532" t="str">
            <v>01/01/2007 00:00:00</v>
          </cell>
          <cell r="N532">
            <v>73</v>
          </cell>
          <cell r="O532">
            <v>67</v>
          </cell>
          <cell r="P532">
            <v>78</v>
          </cell>
          <cell r="Q532">
            <v>64</v>
          </cell>
          <cell r="R532">
            <v>70</v>
          </cell>
          <cell r="S532">
            <v>70</v>
          </cell>
          <cell r="T532">
            <v>61</v>
          </cell>
          <cell r="U532">
            <v>28</v>
          </cell>
          <cell r="V532">
            <v>71</v>
          </cell>
          <cell r="W532">
            <v>73</v>
          </cell>
          <cell r="X532">
            <v>71</v>
          </cell>
          <cell r="Y532">
            <v>50</v>
          </cell>
          <cell r="Z532">
            <v>0</v>
          </cell>
          <cell r="AA532">
            <v>0</v>
          </cell>
          <cell r="AB532">
            <v>0</v>
          </cell>
          <cell r="AC532">
            <v>0</v>
          </cell>
          <cell r="AD532">
            <v>0</v>
          </cell>
          <cell r="AE532">
            <v>0</v>
          </cell>
          <cell r="AF532">
            <v>0</v>
          </cell>
          <cell r="AG532">
            <v>0</v>
          </cell>
          <cell r="AH532">
            <v>0</v>
          </cell>
          <cell r="AI532">
            <v>0</v>
          </cell>
          <cell r="AJ532">
            <v>0</v>
          </cell>
          <cell r="AK532">
            <v>-1</v>
          </cell>
          <cell r="AL532">
            <v>0</v>
          </cell>
          <cell r="AM532" t="str">
            <v/>
          </cell>
          <cell r="AN532">
            <v>1210</v>
          </cell>
          <cell r="AO532">
            <v>1292</v>
          </cell>
          <cell r="AP532">
            <v>0</v>
          </cell>
          <cell r="AQ532">
            <v>0</v>
          </cell>
          <cell r="AR532" t="str">
            <v>N</v>
          </cell>
          <cell r="AS532" t="str">
            <v>X</v>
          </cell>
          <cell r="AU532">
            <v>0</v>
          </cell>
          <cell r="AV532">
            <v>0</v>
          </cell>
        </row>
        <row r="533">
          <cell r="G533" t="str">
            <v>DRU10270</v>
          </cell>
          <cell r="H533" t="str">
            <v>Turkey</v>
          </cell>
          <cell r="I533" t="str">
            <v>Y</v>
          </cell>
          <cell r="J533" t="str">
            <v>X</v>
          </cell>
          <cell r="K533">
            <v>460</v>
          </cell>
          <cell r="L533" t="str">
            <v>S</v>
          </cell>
          <cell r="M533" t="str">
            <v>01/01/2007 00:00:00</v>
          </cell>
          <cell r="N533">
            <v>323</v>
          </cell>
          <cell r="O533">
            <v>295</v>
          </cell>
          <cell r="P533">
            <v>341</v>
          </cell>
          <cell r="Q533">
            <v>281</v>
          </cell>
          <cell r="R533">
            <v>303</v>
          </cell>
          <cell r="S533">
            <v>307</v>
          </cell>
          <cell r="T533">
            <v>294</v>
          </cell>
          <cell r="U533">
            <v>217</v>
          </cell>
          <cell r="V533">
            <v>311</v>
          </cell>
          <cell r="W533">
            <v>323</v>
          </cell>
          <cell r="X533">
            <v>276</v>
          </cell>
          <cell r="Y533">
            <v>230</v>
          </cell>
          <cell r="Z533">
            <v>0</v>
          </cell>
          <cell r="AA533">
            <v>0</v>
          </cell>
          <cell r="AB533">
            <v>-1</v>
          </cell>
          <cell r="AC533">
            <v>1</v>
          </cell>
          <cell r="AD533">
            <v>0</v>
          </cell>
          <cell r="AE533">
            <v>0</v>
          </cell>
          <cell r="AF533">
            <v>0</v>
          </cell>
          <cell r="AG533">
            <v>0</v>
          </cell>
          <cell r="AH533">
            <v>0</v>
          </cell>
          <cell r="AI533">
            <v>0</v>
          </cell>
          <cell r="AJ533">
            <v>0</v>
          </cell>
          <cell r="AK533">
            <v>-1</v>
          </cell>
          <cell r="AL533">
            <v>0</v>
          </cell>
          <cell r="AM533" t="str">
            <v/>
          </cell>
          <cell r="AN533">
            <v>3782</v>
          </cell>
          <cell r="AO533">
            <v>3919</v>
          </cell>
          <cell r="AP533">
            <v>4</v>
          </cell>
          <cell r="AQ533">
            <v>0</v>
          </cell>
          <cell r="AR533" t="str">
            <v>N</v>
          </cell>
          <cell r="AS533" t="str">
            <v>X</v>
          </cell>
          <cell r="AU533">
            <v>0</v>
          </cell>
          <cell r="AV533">
            <v>0</v>
          </cell>
        </row>
        <row r="534">
          <cell r="G534" t="str">
            <v>DRU1020</v>
          </cell>
          <cell r="H534" t="str">
            <v>Total BSE Interco Sales</v>
          </cell>
          <cell r="I534" t="str">
            <v>Y</v>
          </cell>
          <cell r="J534" t="str">
            <v>X</v>
          </cell>
          <cell r="K534">
            <v>470</v>
          </cell>
          <cell r="L534" t="str">
            <v>C</v>
          </cell>
          <cell r="M534" t="str">
            <v>01/01/2007 00:00:00</v>
          </cell>
          <cell r="N534">
            <v>5689</v>
          </cell>
          <cell r="O534">
            <v>5170</v>
          </cell>
          <cell r="P534">
            <v>6033</v>
          </cell>
          <cell r="Q534">
            <v>4893</v>
          </cell>
          <cell r="R534">
            <v>5382</v>
          </cell>
          <cell r="S534">
            <v>5403</v>
          </cell>
          <cell r="T534">
            <v>5045</v>
          </cell>
          <cell r="U534">
            <v>3645</v>
          </cell>
          <cell r="V534">
            <v>4798</v>
          </cell>
          <cell r="W534">
            <v>4569</v>
          </cell>
          <cell r="X534">
            <v>4045</v>
          </cell>
          <cell r="Y534">
            <v>3058</v>
          </cell>
          <cell r="Z534">
            <v>-1</v>
          </cell>
          <cell r="AA534">
            <v>-1</v>
          </cell>
          <cell r="AB534">
            <v>-2</v>
          </cell>
          <cell r="AC534">
            <v>0</v>
          </cell>
          <cell r="AD534">
            <v>-1</v>
          </cell>
          <cell r="AE534">
            <v>0</v>
          </cell>
          <cell r="AF534">
            <v>1</v>
          </cell>
          <cell r="AG534">
            <v>0</v>
          </cell>
          <cell r="AH534">
            <v>1</v>
          </cell>
          <cell r="AI534">
            <v>0</v>
          </cell>
          <cell r="AJ534">
            <v>1</v>
          </cell>
          <cell r="AK534">
            <v>-1</v>
          </cell>
          <cell r="AL534">
            <v>-1</v>
          </cell>
          <cell r="AM534" t="str">
            <v/>
          </cell>
          <cell r="AN534">
            <v>44750</v>
          </cell>
          <cell r="AO534">
            <v>42970</v>
          </cell>
          <cell r="AP534">
            <v>3</v>
          </cell>
          <cell r="AQ534">
            <v>0</v>
          </cell>
          <cell r="AR534" t="str">
            <v>N</v>
          </cell>
          <cell r="AS534" t="str">
            <v>X</v>
          </cell>
          <cell r="AU534">
            <v>-5</v>
          </cell>
          <cell r="AV534">
            <v>-3</v>
          </cell>
        </row>
        <row r="535">
          <cell r="G535" t="str">
            <v>TDRUM103</v>
          </cell>
          <cell r="H535" t="str">
            <v>OPERATING REVENUE</v>
          </cell>
          <cell r="I535" t="str">
            <v>Y</v>
          </cell>
          <cell r="J535" t="str">
            <v>X</v>
          </cell>
          <cell r="K535">
            <v>471</v>
          </cell>
          <cell r="L535" t="str">
            <v>I</v>
          </cell>
          <cell r="M535" t="str">
            <v>01/01/2007 00:00:00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-1</v>
          </cell>
          <cell r="AL535">
            <v>0</v>
          </cell>
          <cell r="AM535" t="str">
            <v/>
          </cell>
          <cell r="AN535">
            <v>0</v>
          </cell>
          <cell r="AO535">
            <v>0</v>
          </cell>
          <cell r="AP535">
            <v>0</v>
          </cell>
          <cell r="AQ535">
            <v>0</v>
          </cell>
          <cell r="AR535" t="str">
            <v>N</v>
          </cell>
          <cell r="AS535" t="str">
            <v>X</v>
          </cell>
          <cell r="AU535">
            <v>0</v>
          </cell>
          <cell r="AV535">
            <v>0</v>
          </cell>
        </row>
        <row r="536">
          <cell r="G536" t="str">
            <v>DRU10310</v>
          </cell>
          <cell r="H536" t="str">
            <v>France</v>
          </cell>
          <cell r="I536" t="str">
            <v>Y</v>
          </cell>
          <cell r="J536" t="str">
            <v>X</v>
          </cell>
          <cell r="K536">
            <v>472</v>
          </cell>
          <cell r="L536" t="str">
            <v>S</v>
          </cell>
          <cell r="M536" t="str">
            <v>01/01/2007 00:00:00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-1</v>
          </cell>
          <cell r="AL536">
            <v>0</v>
          </cell>
          <cell r="AM536" t="str">
            <v/>
          </cell>
          <cell r="AN536">
            <v>0</v>
          </cell>
          <cell r="AO536">
            <v>0</v>
          </cell>
          <cell r="AP536">
            <v>0</v>
          </cell>
          <cell r="AQ536">
            <v>0</v>
          </cell>
          <cell r="AR536" t="str">
            <v>N</v>
          </cell>
          <cell r="AS536" t="str">
            <v>X</v>
          </cell>
          <cell r="AU536">
            <v>0</v>
          </cell>
          <cell r="AV536">
            <v>0</v>
          </cell>
        </row>
        <row r="537">
          <cell r="G537" t="str">
            <v>DRU10320</v>
          </cell>
          <cell r="H537" t="str">
            <v>Spain</v>
          </cell>
          <cell r="I537" t="str">
            <v>Y</v>
          </cell>
          <cell r="J537" t="str">
            <v>X</v>
          </cell>
          <cell r="K537">
            <v>473</v>
          </cell>
          <cell r="L537" t="str">
            <v>S</v>
          </cell>
          <cell r="M537" t="str">
            <v>01/01/2007 00:00:00</v>
          </cell>
          <cell r="N537">
            <v>0</v>
          </cell>
          <cell r="O537">
            <v>0</v>
          </cell>
          <cell r="P537">
            <v>0</v>
          </cell>
          <cell r="Q537">
            <v>0</v>
          </cell>
          <cell r="R537">
            <v>0</v>
          </cell>
          <cell r="S537">
            <v>0</v>
          </cell>
          <cell r="T537">
            <v>0</v>
          </cell>
          <cell r="U537">
            <v>0</v>
          </cell>
          <cell r="V537">
            <v>0</v>
          </cell>
          <cell r="W537">
            <v>0</v>
          </cell>
          <cell r="X537">
            <v>2</v>
          </cell>
          <cell r="Y537">
            <v>7</v>
          </cell>
          <cell r="Z537">
            <v>0</v>
          </cell>
          <cell r="AA537">
            <v>0</v>
          </cell>
          <cell r="AB537">
            <v>0</v>
          </cell>
          <cell r="AC537">
            <v>0</v>
          </cell>
          <cell r="AD537">
            <v>0</v>
          </cell>
          <cell r="AE537">
            <v>0</v>
          </cell>
          <cell r="AF537">
            <v>0</v>
          </cell>
          <cell r="AG537">
            <v>0</v>
          </cell>
          <cell r="AH537">
            <v>0</v>
          </cell>
          <cell r="AI537">
            <v>0</v>
          </cell>
          <cell r="AJ537">
            <v>0</v>
          </cell>
          <cell r="AK537">
            <v>-1</v>
          </cell>
          <cell r="AL537">
            <v>0</v>
          </cell>
          <cell r="AM537" t="str">
            <v/>
          </cell>
          <cell r="AN537">
            <v>9</v>
          </cell>
          <cell r="AO537">
            <v>10</v>
          </cell>
          <cell r="AP537">
            <v>0</v>
          </cell>
          <cell r="AQ537">
            <v>0</v>
          </cell>
          <cell r="AR537" t="str">
            <v>N</v>
          </cell>
          <cell r="AS537" t="str">
            <v>X</v>
          </cell>
          <cell r="AU537">
            <v>0</v>
          </cell>
          <cell r="AV537">
            <v>0</v>
          </cell>
        </row>
        <row r="538">
          <cell r="G538" t="str">
            <v>DRU10340</v>
          </cell>
          <cell r="H538" t="str">
            <v>Italy</v>
          </cell>
          <cell r="I538" t="str">
            <v>Y</v>
          </cell>
          <cell r="J538" t="str">
            <v>X</v>
          </cell>
          <cell r="K538">
            <v>475</v>
          </cell>
          <cell r="L538" t="str">
            <v>S</v>
          </cell>
          <cell r="M538" t="str">
            <v>01/01/2007 00:00:00</v>
          </cell>
          <cell r="N538">
            <v>0</v>
          </cell>
          <cell r="O538">
            <v>0</v>
          </cell>
          <cell r="P538">
            <v>0</v>
          </cell>
          <cell r="Q538">
            <v>0</v>
          </cell>
          <cell r="R538">
            <v>0</v>
          </cell>
          <cell r="S538">
            <v>0</v>
          </cell>
          <cell r="T538">
            <v>0</v>
          </cell>
          <cell r="U538">
            <v>0</v>
          </cell>
          <cell r="V538">
            <v>0</v>
          </cell>
          <cell r="W538">
            <v>0</v>
          </cell>
          <cell r="X538">
            <v>0</v>
          </cell>
          <cell r="Y538">
            <v>5</v>
          </cell>
          <cell r="Z538">
            <v>0</v>
          </cell>
          <cell r="AA538">
            <v>0</v>
          </cell>
          <cell r="AB538">
            <v>0</v>
          </cell>
          <cell r="AC538">
            <v>0</v>
          </cell>
          <cell r="AD538">
            <v>0</v>
          </cell>
          <cell r="AE538">
            <v>0</v>
          </cell>
          <cell r="AF538">
            <v>0</v>
          </cell>
          <cell r="AG538">
            <v>0</v>
          </cell>
          <cell r="AH538">
            <v>0</v>
          </cell>
          <cell r="AI538">
            <v>0</v>
          </cell>
          <cell r="AJ538">
            <v>0</v>
          </cell>
          <cell r="AK538">
            <v>-1</v>
          </cell>
          <cell r="AL538">
            <v>0</v>
          </cell>
          <cell r="AM538" t="str">
            <v/>
          </cell>
          <cell r="AN538">
            <v>5</v>
          </cell>
          <cell r="AO538">
            <v>5</v>
          </cell>
          <cell r="AP538">
            <v>0</v>
          </cell>
          <cell r="AQ538">
            <v>0</v>
          </cell>
          <cell r="AR538" t="str">
            <v>N</v>
          </cell>
          <cell r="AS538" t="str">
            <v>X</v>
          </cell>
          <cell r="AU538">
            <v>0</v>
          </cell>
          <cell r="AV538">
            <v>0</v>
          </cell>
        </row>
        <row r="539">
          <cell r="G539" t="str">
            <v>DRU10350</v>
          </cell>
          <cell r="H539" t="str">
            <v>Portugal</v>
          </cell>
          <cell r="I539" t="str">
            <v>Y</v>
          </cell>
          <cell r="J539" t="str">
            <v>X</v>
          </cell>
          <cell r="K539">
            <v>476</v>
          </cell>
          <cell r="L539" t="str">
            <v>S</v>
          </cell>
          <cell r="M539" t="str">
            <v>01/01/2007 00:00:00</v>
          </cell>
          <cell r="N539">
            <v>215</v>
          </cell>
          <cell r="O539">
            <v>215</v>
          </cell>
          <cell r="P539">
            <v>215</v>
          </cell>
          <cell r="Q539">
            <v>215</v>
          </cell>
          <cell r="R539">
            <v>215</v>
          </cell>
          <cell r="S539">
            <v>215</v>
          </cell>
          <cell r="T539">
            <v>215</v>
          </cell>
          <cell r="U539">
            <v>215</v>
          </cell>
          <cell r="V539">
            <v>215</v>
          </cell>
          <cell r="W539">
            <v>215</v>
          </cell>
          <cell r="X539">
            <v>215</v>
          </cell>
          <cell r="Y539">
            <v>208</v>
          </cell>
          <cell r="Z539">
            <v>0</v>
          </cell>
          <cell r="AA539">
            <v>0</v>
          </cell>
          <cell r="AB539">
            <v>0</v>
          </cell>
          <cell r="AC539">
            <v>0</v>
          </cell>
          <cell r="AD539">
            <v>0</v>
          </cell>
          <cell r="AE539">
            <v>0</v>
          </cell>
          <cell r="AF539">
            <v>0</v>
          </cell>
          <cell r="AG539">
            <v>0</v>
          </cell>
          <cell r="AH539">
            <v>0</v>
          </cell>
          <cell r="AI539">
            <v>0</v>
          </cell>
          <cell r="AJ539">
            <v>0</v>
          </cell>
          <cell r="AK539">
            <v>-1</v>
          </cell>
          <cell r="AL539">
            <v>0</v>
          </cell>
          <cell r="AM539" t="str">
            <v/>
          </cell>
          <cell r="AN539">
            <v>2592</v>
          </cell>
          <cell r="AO539">
            <v>2590</v>
          </cell>
          <cell r="AP539">
            <v>0</v>
          </cell>
          <cell r="AQ539">
            <v>0</v>
          </cell>
          <cell r="AR539" t="str">
            <v>N</v>
          </cell>
          <cell r="AS539" t="str">
            <v>X</v>
          </cell>
          <cell r="AU539">
            <v>0</v>
          </cell>
          <cell r="AV539">
            <v>0</v>
          </cell>
        </row>
        <row r="540">
          <cell r="G540" t="str">
            <v>DRU10360</v>
          </cell>
          <cell r="H540" t="str">
            <v>Poland</v>
          </cell>
          <cell r="I540" t="str">
            <v>Y</v>
          </cell>
          <cell r="J540" t="str">
            <v>X</v>
          </cell>
          <cell r="K540">
            <v>477</v>
          </cell>
          <cell r="L540" t="str">
            <v>S</v>
          </cell>
          <cell r="M540" t="str">
            <v>01/01/2007 00:00:00</v>
          </cell>
          <cell r="N540">
            <v>57</v>
          </cell>
          <cell r="O540">
            <v>57</v>
          </cell>
          <cell r="P540">
            <v>57</v>
          </cell>
          <cell r="Q540">
            <v>57</v>
          </cell>
          <cell r="R540">
            <v>57</v>
          </cell>
          <cell r="S540">
            <v>56</v>
          </cell>
          <cell r="T540">
            <v>56</v>
          </cell>
          <cell r="U540">
            <v>56</v>
          </cell>
          <cell r="V540">
            <v>56</v>
          </cell>
          <cell r="W540">
            <v>56</v>
          </cell>
          <cell r="X540">
            <v>56</v>
          </cell>
          <cell r="Y540">
            <v>49</v>
          </cell>
          <cell r="Z540">
            <v>0</v>
          </cell>
          <cell r="AA540">
            <v>0</v>
          </cell>
          <cell r="AB540">
            <v>0</v>
          </cell>
          <cell r="AC540">
            <v>0</v>
          </cell>
          <cell r="AD540">
            <v>0</v>
          </cell>
          <cell r="AE540">
            <v>0</v>
          </cell>
          <cell r="AF540">
            <v>0</v>
          </cell>
          <cell r="AG540">
            <v>0</v>
          </cell>
          <cell r="AH540">
            <v>0</v>
          </cell>
          <cell r="AI540">
            <v>0</v>
          </cell>
          <cell r="AJ540">
            <v>0</v>
          </cell>
          <cell r="AK540">
            <v>-1</v>
          </cell>
          <cell r="AL540">
            <v>0</v>
          </cell>
          <cell r="AM540" t="str">
            <v/>
          </cell>
          <cell r="AN540">
            <v>679</v>
          </cell>
          <cell r="AO540">
            <v>675</v>
          </cell>
          <cell r="AP540">
            <v>0</v>
          </cell>
          <cell r="AQ540">
            <v>0</v>
          </cell>
          <cell r="AR540" t="str">
            <v>N</v>
          </cell>
          <cell r="AS540" t="str">
            <v>X</v>
          </cell>
          <cell r="AU540">
            <v>0</v>
          </cell>
          <cell r="AV540">
            <v>0</v>
          </cell>
        </row>
        <row r="541">
          <cell r="G541" t="str">
            <v>DRU10370</v>
          </cell>
          <cell r="H541" t="str">
            <v>Turkey</v>
          </cell>
          <cell r="I541" t="str">
            <v>Y</v>
          </cell>
          <cell r="J541" t="str">
            <v>X</v>
          </cell>
          <cell r="K541">
            <v>478</v>
          </cell>
          <cell r="L541" t="str">
            <v>S</v>
          </cell>
          <cell r="M541" t="str">
            <v>01/01/2007 00:00:00</v>
          </cell>
          <cell r="N541">
            <v>22</v>
          </cell>
          <cell r="O541">
            <v>22</v>
          </cell>
          <cell r="P541">
            <v>22</v>
          </cell>
          <cell r="Q541">
            <v>22</v>
          </cell>
          <cell r="R541">
            <v>22</v>
          </cell>
          <cell r="S541">
            <v>22</v>
          </cell>
          <cell r="T541">
            <v>22</v>
          </cell>
          <cell r="U541">
            <v>22</v>
          </cell>
          <cell r="V541">
            <v>22</v>
          </cell>
          <cell r="W541">
            <v>22</v>
          </cell>
          <cell r="X541">
            <v>22</v>
          </cell>
          <cell r="Y541">
            <v>24</v>
          </cell>
          <cell r="Z541">
            <v>0</v>
          </cell>
          <cell r="AA541">
            <v>0</v>
          </cell>
          <cell r="AB541">
            <v>0</v>
          </cell>
          <cell r="AC541">
            <v>0</v>
          </cell>
          <cell r="AD541">
            <v>0</v>
          </cell>
          <cell r="AE541">
            <v>0</v>
          </cell>
          <cell r="AF541">
            <v>0</v>
          </cell>
          <cell r="AG541">
            <v>0</v>
          </cell>
          <cell r="AH541">
            <v>0</v>
          </cell>
          <cell r="AI541">
            <v>0</v>
          </cell>
          <cell r="AJ541">
            <v>0</v>
          </cell>
          <cell r="AK541">
            <v>-1</v>
          </cell>
          <cell r="AL541">
            <v>0</v>
          </cell>
          <cell r="AM541" t="str">
            <v/>
          </cell>
          <cell r="AN541">
            <v>269</v>
          </cell>
          <cell r="AO541">
            <v>270</v>
          </cell>
          <cell r="AP541">
            <v>0</v>
          </cell>
          <cell r="AQ541">
            <v>0</v>
          </cell>
          <cell r="AR541" t="str">
            <v>N</v>
          </cell>
          <cell r="AS541" t="str">
            <v>X</v>
          </cell>
          <cell r="AU541">
            <v>0</v>
          </cell>
          <cell r="AV541">
            <v>0</v>
          </cell>
        </row>
        <row r="542">
          <cell r="G542" t="str">
            <v>DRU1030</v>
          </cell>
          <cell r="H542" t="str">
            <v>Total BSE Operating Revenue</v>
          </cell>
          <cell r="I542" t="str">
            <v>Y</v>
          </cell>
          <cell r="J542" t="str">
            <v>X</v>
          </cell>
          <cell r="K542">
            <v>479</v>
          </cell>
          <cell r="L542" t="str">
            <v>C</v>
          </cell>
          <cell r="M542" t="str">
            <v>01/01/2007 00:00:00</v>
          </cell>
          <cell r="N542">
            <v>294</v>
          </cell>
          <cell r="O542">
            <v>294</v>
          </cell>
          <cell r="P542">
            <v>294</v>
          </cell>
          <cell r="Q542">
            <v>294</v>
          </cell>
          <cell r="R542">
            <v>294</v>
          </cell>
          <cell r="S542">
            <v>293</v>
          </cell>
          <cell r="T542">
            <v>293</v>
          </cell>
          <cell r="U542">
            <v>293</v>
          </cell>
          <cell r="V542">
            <v>293</v>
          </cell>
          <cell r="W542">
            <v>293</v>
          </cell>
          <cell r="X542">
            <v>295</v>
          </cell>
          <cell r="Y542">
            <v>293</v>
          </cell>
          <cell r="Z542">
            <v>0</v>
          </cell>
          <cell r="AA542">
            <v>0</v>
          </cell>
          <cell r="AB542">
            <v>0</v>
          </cell>
          <cell r="AC542">
            <v>0</v>
          </cell>
          <cell r="AD542">
            <v>0</v>
          </cell>
          <cell r="AE542">
            <v>0</v>
          </cell>
          <cell r="AF542">
            <v>0</v>
          </cell>
          <cell r="AG542">
            <v>0</v>
          </cell>
          <cell r="AH542">
            <v>0</v>
          </cell>
          <cell r="AI542">
            <v>0</v>
          </cell>
          <cell r="AJ542">
            <v>0</v>
          </cell>
          <cell r="AK542">
            <v>-1</v>
          </cell>
          <cell r="AL542">
            <v>0</v>
          </cell>
          <cell r="AM542" t="str">
            <v/>
          </cell>
          <cell r="AN542">
            <v>3554</v>
          </cell>
          <cell r="AO542">
            <v>3550</v>
          </cell>
          <cell r="AP542">
            <v>0</v>
          </cell>
          <cell r="AQ542">
            <v>0</v>
          </cell>
          <cell r="AR542" t="str">
            <v>N</v>
          </cell>
          <cell r="AS542" t="str">
            <v>X</v>
          </cell>
          <cell r="AU542">
            <v>0</v>
          </cell>
          <cell r="AV542">
            <v>0</v>
          </cell>
        </row>
        <row r="543">
          <cell r="G543" t="str">
            <v>DRU10</v>
          </cell>
          <cell r="H543" t="str">
            <v>TOTAL NGU</v>
          </cell>
          <cell r="I543" t="str">
            <v>Y</v>
          </cell>
          <cell r="J543" t="str">
            <v>X</v>
          </cell>
          <cell r="K543">
            <v>480</v>
          </cell>
          <cell r="L543" t="str">
            <v>C</v>
          </cell>
          <cell r="M543" t="str">
            <v>01/01/2007 00:00:00</v>
          </cell>
          <cell r="N543">
            <v>15365</v>
          </cell>
          <cell r="O543">
            <v>14283</v>
          </cell>
          <cell r="P543">
            <v>16601</v>
          </cell>
          <cell r="Q543">
            <v>13469</v>
          </cell>
          <cell r="R543">
            <v>14959</v>
          </cell>
          <cell r="S543">
            <v>15005</v>
          </cell>
          <cell r="T543">
            <v>13341</v>
          </cell>
          <cell r="U543">
            <v>9855</v>
          </cell>
          <cell r="V543">
            <v>15019</v>
          </cell>
          <cell r="W543">
            <v>14655</v>
          </cell>
          <cell r="X543">
            <v>13577</v>
          </cell>
          <cell r="Y543">
            <v>10352</v>
          </cell>
          <cell r="Z543">
            <v>8063</v>
          </cell>
          <cell r="AA543">
            <v>7620</v>
          </cell>
          <cell r="AB543">
            <v>8897</v>
          </cell>
          <cell r="AC543">
            <v>7143</v>
          </cell>
          <cell r="AD543">
            <v>8084</v>
          </cell>
          <cell r="AE543">
            <v>8051</v>
          </cell>
          <cell r="AF543">
            <v>6804</v>
          </cell>
          <cell r="AG543">
            <v>5015</v>
          </cell>
          <cell r="AH543">
            <v>8318</v>
          </cell>
          <cell r="AI543">
            <v>8105</v>
          </cell>
          <cell r="AJ543">
            <v>7855</v>
          </cell>
          <cell r="AK543">
            <v>-1</v>
          </cell>
          <cell r="AL543">
            <v>5769</v>
          </cell>
          <cell r="AM543" t="str">
            <v/>
          </cell>
          <cell r="AN543">
            <v>156906</v>
          </cell>
          <cell r="AO543">
            <v>151252</v>
          </cell>
          <cell r="AP543">
            <v>88130</v>
          </cell>
          <cell r="AQ543">
            <v>83492</v>
          </cell>
          <cell r="AR543" t="str">
            <v>N</v>
          </cell>
          <cell r="AS543" t="str">
            <v>X</v>
          </cell>
          <cell r="AU543">
            <v>47858</v>
          </cell>
          <cell r="AV543">
            <v>89724</v>
          </cell>
        </row>
        <row r="544">
          <cell r="G544" t="str">
            <v>TCTR101</v>
          </cell>
          <cell r="H544" t="str">
            <v>CONTROL</v>
          </cell>
          <cell r="I544" t="str">
            <v>N</v>
          </cell>
          <cell r="J544" t="str">
            <v>X</v>
          </cell>
          <cell r="K544">
            <v>490</v>
          </cell>
          <cell r="L544" t="str">
            <v>I</v>
          </cell>
          <cell r="M544" t="str">
            <v>01/01/2007 00:00:00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-1</v>
          </cell>
          <cell r="AL544">
            <v>0</v>
          </cell>
          <cell r="AM544" t="str">
            <v/>
          </cell>
          <cell r="AN544">
            <v>0</v>
          </cell>
          <cell r="AO544">
            <v>0</v>
          </cell>
          <cell r="AP544">
            <v>0</v>
          </cell>
          <cell r="AQ544">
            <v>0</v>
          </cell>
          <cell r="AR544" t="str">
            <v>N</v>
          </cell>
          <cell r="AS544" t="str">
            <v>X</v>
          </cell>
          <cell r="AU544">
            <v>0</v>
          </cell>
          <cell r="AV544">
            <v>0</v>
          </cell>
        </row>
        <row r="545">
          <cell r="G545" t="str">
            <v>CTR10110</v>
          </cell>
          <cell r="H545" t="str">
            <v>Sales to Third Parties</v>
          </cell>
          <cell r="I545" t="str">
            <v>Y</v>
          </cell>
          <cell r="J545" t="str">
            <v>X</v>
          </cell>
          <cell r="K545">
            <v>500</v>
          </cell>
          <cell r="L545" t="str">
            <v>C</v>
          </cell>
          <cell r="M545" t="str">
            <v>01/01/2007 00:00:00</v>
          </cell>
          <cell r="N545">
            <v>0</v>
          </cell>
          <cell r="O545">
            <v>0</v>
          </cell>
          <cell r="P545">
            <v>0</v>
          </cell>
          <cell r="Q545">
            <v>0</v>
          </cell>
          <cell r="R545">
            <v>0</v>
          </cell>
          <cell r="S545">
            <v>0</v>
          </cell>
          <cell r="T545">
            <v>0</v>
          </cell>
          <cell r="U545">
            <v>0</v>
          </cell>
          <cell r="V545">
            <v>0</v>
          </cell>
          <cell r="W545">
            <v>0</v>
          </cell>
          <cell r="X545">
            <v>0</v>
          </cell>
          <cell r="Y545">
            <v>0</v>
          </cell>
          <cell r="Z545">
            <v>-2</v>
          </cell>
          <cell r="AA545">
            <v>2</v>
          </cell>
          <cell r="AB545">
            <v>0</v>
          </cell>
          <cell r="AC545">
            <v>0</v>
          </cell>
          <cell r="AD545">
            <v>0</v>
          </cell>
          <cell r="AE545">
            <v>0</v>
          </cell>
          <cell r="AF545">
            <v>0</v>
          </cell>
          <cell r="AG545">
            <v>0</v>
          </cell>
          <cell r="AH545">
            <v>1</v>
          </cell>
          <cell r="AI545">
            <v>0</v>
          </cell>
          <cell r="AJ545">
            <v>1</v>
          </cell>
          <cell r="AK545">
            <v>-1</v>
          </cell>
          <cell r="AL545">
            <v>3</v>
          </cell>
          <cell r="AM545" t="str">
            <v/>
          </cell>
          <cell r="AN545">
            <v>0</v>
          </cell>
          <cell r="AO545">
            <v>0</v>
          </cell>
          <cell r="AP545">
            <v>-16</v>
          </cell>
          <cell r="AQ545">
            <v>-16</v>
          </cell>
          <cell r="AR545" t="str">
            <v>N</v>
          </cell>
          <cell r="AS545" t="str">
            <v>X</v>
          </cell>
          <cell r="AU545">
            <v>0</v>
          </cell>
          <cell r="AV545">
            <v>5</v>
          </cell>
        </row>
        <row r="546">
          <cell r="G546" t="str">
            <v>CTR10120</v>
          </cell>
          <cell r="H546" t="str">
            <v>Sales to CB/CC GmbH</v>
          </cell>
          <cell r="I546" t="str">
            <v>Y</v>
          </cell>
          <cell r="J546" t="str">
            <v>X</v>
          </cell>
          <cell r="K546">
            <v>510</v>
          </cell>
          <cell r="L546" t="str">
            <v>C</v>
          </cell>
          <cell r="M546" t="str">
            <v>01/01/2007 00:00:00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-1</v>
          </cell>
          <cell r="AL546">
            <v>0</v>
          </cell>
          <cell r="AM546" t="str">
            <v/>
          </cell>
          <cell r="AN546">
            <v>0</v>
          </cell>
          <cell r="AO546">
            <v>0</v>
          </cell>
          <cell r="AP546">
            <v>0</v>
          </cell>
          <cell r="AQ546">
            <v>0</v>
          </cell>
          <cell r="AR546" t="str">
            <v>N</v>
          </cell>
          <cell r="AS546" t="str">
            <v>X</v>
          </cell>
          <cell r="AU546">
            <v>0</v>
          </cell>
          <cell r="AV546">
            <v>0</v>
          </cell>
        </row>
        <row r="547">
          <cell r="G547" t="str">
            <v>CTR10130</v>
          </cell>
          <cell r="H547" t="str">
            <v>Sales to CB/CC America</v>
          </cell>
          <cell r="I547" t="str">
            <v>Y</v>
          </cell>
          <cell r="J547" t="str">
            <v>X</v>
          </cell>
          <cell r="K547">
            <v>520</v>
          </cell>
          <cell r="L547" t="str">
            <v>C</v>
          </cell>
          <cell r="M547" t="str">
            <v>01/01/2007 00:00:00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-1</v>
          </cell>
          <cell r="AL547">
            <v>0</v>
          </cell>
          <cell r="AM547" t="str">
            <v/>
          </cell>
          <cell r="AN547">
            <v>0</v>
          </cell>
          <cell r="AO547">
            <v>0</v>
          </cell>
          <cell r="AP547">
            <v>0</v>
          </cell>
          <cell r="AQ547">
            <v>0</v>
          </cell>
          <cell r="AR547" t="str">
            <v>N</v>
          </cell>
          <cell r="AS547" t="str">
            <v>X</v>
          </cell>
          <cell r="AU547">
            <v>0</v>
          </cell>
          <cell r="AV547">
            <v>0</v>
          </cell>
        </row>
        <row r="548">
          <cell r="G548" t="str">
            <v>CTR10132</v>
          </cell>
          <cell r="H548" t="str">
            <v>Sales to CB/CC RB Latin America</v>
          </cell>
          <cell r="I548" t="str">
            <v>Y</v>
          </cell>
          <cell r="J548" t="str">
            <v>X</v>
          </cell>
          <cell r="K548">
            <v>522</v>
          </cell>
          <cell r="L548" t="str">
            <v>C</v>
          </cell>
          <cell r="M548" t="str">
            <v>01/01/2007 00:00:00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1</v>
          </cell>
          <cell r="AK548">
            <v>-1</v>
          </cell>
          <cell r="AL548">
            <v>0</v>
          </cell>
          <cell r="AM548" t="str">
            <v/>
          </cell>
          <cell r="AN548">
            <v>0</v>
          </cell>
          <cell r="AO548">
            <v>0</v>
          </cell>
          <cell r="AP548">
            <v>0</v>
          </cell>
          <cell r="AQ548">
            <v>0</v>
          </cell>
          <cell r="AR548" t="str">
            <v>N</v>
          </cell>
          <cell r="AS548" t="str">
            <v>X</v>
          </cell>
          <cell r="AU548">
            <v>0</v>
          </cell>
          <cell r="AV548">
            <v>1</v>
          </cell>
        </row>
        <row r="549">
          <cell r="G549" t="str">
            <v>CTR10134</v>
          </cell>
          <cell r="H549" t="str">
            <v>Sales to CB/CC Japan</v>
          </cell>
          <cell r="I549" t="str">
            <v>Y</v>
          </cell>
          <cell r="J549" t="str">
            <v>X</v>
          </cell>
          <cell r="K549">
            <v>524</v>
          </cell>
          <cell r="L549" t="str">
            <v>C</v>
          </cell>
          <cell r="M549" t="str">
            <v>01/01/2007 00:00:00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-1</v>
          </cell>
          <cell r="AL549">
            <v>0</v>
          </cell>
          <cell r="AM549" t="str">
            <v/>
          </cell>
          <cell r="AN549">
            <v>0</v>
          </cell>
          <cell r="AO549">
            <v>0</v>
          </cell>
          <cell r="AP549">
            <v>0</v>
          </cell>
          <cell r="AQ549">
            <v>0</v>
          </cell>
          <cell r="AR549" t="str">
            <v>N</v>
          </cell>
          <cell r="AS549" t="str">
            <v>X</v>
          </cell>
          <cell r="AU549">
            <v>0</v>
          </cell>
          <cell r="AV549">
            <v>0</v>
          </cell>
        </row>
        <row r="550">
          <cell r="G550" t="str">
            <v>CTR10135</v>
          </cell>
          <cell r="H550" t="str">
            <v>Sales to CB/CC China</v>
          </cell>
          <cell r="I550" t="str">
            <v>Y</v>
          </cell>
          <cell r="J550" t="str">
            <v>X</v>
          </cell>
          <cell r="K550">
            <v>525</v>
          </cell>
          <cell r="L550" t="str">
            <v>C</v>
          </cell>
          <cell r="M550" t="str">
            <v>01/01/2007 00:00:00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-1</v>
          </cell>
          <cell r="AL550">
            <v>0</v>
          </cell>
          <cell r="AM550" t="str">
            <v/>
          </cell>
          <cell r="AN550">
            <v>0</v>
          </cell>
          <cell r="AO550">
            <v>0</v>
          </cell>
          <cell r="AP550">
            <v>0</v>
          </cell>
          <cell r="AQ550">
            <v>0</v>
          </cell>
          <cell r="AR550" t="str">
            <v>N</v>
          </cell>
          <cell r="AS550" t="str">
            <v>X</v>
          </cell>
          <cell r="AU550">
            <v>0</v>
          </cell>
          <cell r="AV550">
            <v>0</v>
          </cell>
        </row>
        <row r="551">
          <cell r="G551" t="str">
            <v>CTR10140</v>
          </cell>
          <cell r="H551" t="str">
            <v>Sales to AA</v>
          </cell>
          <cell r="I551" t="str">
            <v>Y</v>
          </cell>
          <cell r="J551" t="str">
            <v>X</v>
          </cell>
          <cell r="K551">
            <v>530</v>
          </cell>
          <cell r="L551" t="str">
            <v>C</v>
          </cell>
          <cell r="M551" t="str">
            <v>01/01/2007 00:00:00</v>
          </cell>
          <cell r="N551">
            <v>0</v>
          </cell>
          <cell r="O551">
            <v>0</v>
          </cell>
          <cell r="P551">
            <v>0</v>
          </cell>
          <cell r="Q551">
            <v>0</v>
          </cell>
          <cell r="R551">
            <v>0</v>
          </cell>
          <cell r="S551">
            <v>0</v>
          </cell>
          <cell r="T551">
            <v>0</v>
          </cell>
          <cell r="U551">
            <v>0</v>
          </cell>
          <cell r="V551">
            <v>0</v>
          </cell>
          <cell r="W551">
            <v>0</v>
          </cell>
          <cell r="X551">
            <v>0</v>
          </cell>
          <cell r="Y551">
            <v>0</v>
          </cell>
          <cell r="Z551">
            <v>-1</v>
          </cell>
          <cell r="AA551">
            <v>-1</v>
          </cell>
          <cell r="AB551">
            <v>0</v>
          </cell>
          <cell r="AC551">
            <v>1</v>
          </cell>
          <cell r="AD551">
            <v>-1</v>
          </cell>
          <cell r="AE551">
            <v>-1</v>
          </cell>
          <cell r="AF551">
            <v>-1</v>
          </cell>
          <cell r="AG551">
            <v>0</v>
          </cell>
          <cell r="AH551">
            <v>-1</v>
          </cell>
          <cell r="AI551">
            <v>-1</v>
          </cell>
          <cell r="AJ551">
            <v>0</v>
          </cell>
          <cell r="AK551">
            <v>-1</v>
          </cell>
          <cell r="AL551">
            <v>0</v>
          </cell>
          <cell r="AM551" t="str">
            <v/>
          </cell>
          <cell r="AN551">
            <v>0</v>
          </cell>
          <cell r="AO551">
            <v>0</v>
          </cell>
          <cell r="AP551">
            <v>0</v>
          </cell>
          <cell r="AQ551">
            <v>0</v>
          </cell>
          <cell r="AR551" t="str">
            <v>N</v>
          </cell>
          <cell r="AS551" t="str">
            <v>X</v>
          </cell>
          <cell r="AU551">
            <v>-3</v>
          </cell>
          <cell r="AV551">
            <v>-6</v>
          </cell>
        </row>
        <row r="552">
          <cell r="G552" t="str">
            <v>CTR10150</v>
          </cell>
          <cell r="H552" t="str">
            <v>Sales to other Bosch units</v>
          </cell>
          <cell r="I552" t="str">
            <v>Y</v>
          </cell>
          <cell r="J552" t="str">
            <v>X</v>
          </cell>
          <cell r="K552">
            <v>540</v>
          </cell>
          <cell r="L552" t="str">
            <v>C</v>
          </cell>
          <cell r="M552" t="str">
            <v>01/01/2007 00:00:00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-1</v>
          </cell>
          <cell r="AL552">
            <v>0</v>
          </cell>
          <cell r="AM552" t="str">
            <v/>
          </cell>
          <cell r="AN552">
            <v>0</v>
          </cell>
          <cell r="AO552">
            <v>0</v>
          </cell>
          <cell r="AP552">
            <v>0</v>
          </cell>
          <cell r="AQ552">
            <v>0</v>
          </cell>
          <cell r="AR552" t="str">
            <v>N</v>
          </cell>
          <cell r="AS552" t="str">
            <v>X</v>
          </cell>
          <cell r="AU552">
            <v>0</v>
          </cell>
          <cell r="AV552">
            <v>0</v>
          </cell>
        </row>
        <row r="553">
          <cell r="G553" t="str">
            <v>TCTR102</v>
          </cell>
          <cell r="H553" t="str">
            <v>INTERCO SALES</v>
          </cell>
          <cell r="I553" t="str">
            <v>Y</v>
          </cell>
          <cell r="J553" t="str">
            <v>X</v>
          </cell>
          <cell r="K553">
            <v>550</v>
          </cell>
          <cell r="L553" t="str">
            <v>I</v>
          </cell>
          <cell r="M553" t="str">
            <v>01/01/2007 00:00:00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-1</v>
          </cell>
          <cell r="AL553">
            <v>0</v>
          </cell>
          <cell r="AM553" t="str">
            <v/>
          </cell>
          <cell r="AN553">
            <v>0</v>
          </cell>
          <cell r="AO553">
            <v>0</v>
          </cell>
          <cell r="AP553">
            <v>0</v>
          </cell>
          <cell r="AQ553">
            <v>0</v>
          </cell>
          <cell r="AR553" t="str">
            <v>N</v>
          </cell>
          <cell r="AS553" t="str">
            <v>X</v>
          </cell>
          <cell r="AU553">
            <v>0</v>
          </cell>
          <cell r="AV553">
            <v>0</v>
          </cell>
        </row>
        <row r="554">
          <cell r="G554" t="str">
            <v>CTR10210</v>
          </cell>
          <cell r="H554" t="str">
            <v>France</v>
          </cell>
          <cell r="I554" t="str">
            <v>Y</v>
          </cell>
          <cell r="J554" t="str">
            <v>X</v>
          </cell>
          <cell r="K554">
            <v>560</v>
          </cell>
          <cell r="L554" t="str">
            <v>C</v>
          </cell>
          <cell r="M554" t="str">
            <v>01/01/2007 00:00:00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-1</v>
          </cell>
          <cell r="AD554">
            <v>0</v>
          </cell>
          <cell r="AE554">
            <v>0</v>
          </cell>
          <cell r="AF554">
            <v>1</v>
          </cell>
          <cell r="AG554">
            <v>0</v>
          </cell>
          <cell r="AH554">
            <v>0</v>
          </cell>
          <cell r="AI554">
            <v>0</v>
          </cell>
          <cell r="AJ554">
            <v>0</v>
          </cell>
          <cell r="AK554">
            <v>-1</v>
          </cell>
          <cell r="AL554">
            <v>-1</v>
          </cell>
          <cell r="AM554" t="str">
            <v/>
          </cell>
          <cell r="AN554">
            <v>0</v>
          </cell>
          <cell r="AO554">
            <v>0</v>
          </cell>
          <cell r="AP554">
            <v>-1</v>
          </cell>
          <cell r="AQ554">
            <v>0</v>
          </cell>
          <cell r="AR554" t="str">
            <v>N</v>
          </cell>
          <cell r="AS554" t="str">
            <v>X</v>
          </cell>
          <cell r="AU554">
            <v>-1</v>
          </cell>
          <cell r="AV554">
            <v>-1</v>
          </cell>
        </row>
        <row r="555">
          <cell r="G555" t="str">
            <v>CTR10220</v>
          </cell>
          <cell r="H555" t="str">
            <v>Spain</v>
          </cell>
          <cell r="I555" t="str">
            <v>Y</v>
          </cell>
          <cell r="J555" t="str">
            <v>X</v>
          </cell>
          <cell r="K555">
            <v>570</v>
          </cell>
          <cell r="L555" t="str">
            <v>C</v>
          </cell>
          <cell r="M555" t="str">
            <v>01/01/2007 00:00:00</v>
          </cell>
          <cell r="N555">
            <v>0</v>
          </cell>
          <cell r="O555">
            <v>0</v>
          </cell>
          <cell r="P555">
            <v>0</v>
          </cell>
          <cell r="Q555">
            <v>0</v>
          </cell>
          <cell r="R555">
            <v>0</v>
          </cell>
          <cell r="S555">
            <v>0</v>
          </cell>
          <cell r="T555">
            <v>0</v>
          </cell>
          <cell r="U555">
            <v>0</v>
          </cell>
          <cell r="V555">
            <v>0</v>
          </cell>
          <cell r="W555">
            <v>0</v>
          </cell>
          <cell r="X555">
            <v>0</v>
          </cell>
          <cell r="Y555">
            <v>0</v>
          </cell>
          <cell r="Z555">
            <v>-1</v>
          </cell>
          <cell r="AA555">
            <v>0</v>
          </cell>
          <cell r="AB555">
            <v>-1</v>
          </cell>
          <cell r="AC555">
            <v>0</v>
          </cell>
          <cell r="AD555">
            <v>0</v>
          </cell>
          <cell r="AE555">
            <v>0</v>
          </cell>
          <cell r="AF555">
            <v>0</v>
          </cell>
          <cell r="AG555">
            <v>0</v>
          </cell>
          <cell r="AH555">
            <v>1</v>
          </cell>
          <cell r="AI555">
            <v>0</v>
          </cell>
          <cell r="AJ555">
            <v>0</v>
          </cell>
          <cell r="AK555">
            <v>-1</v>
          </cell>
          <cell r="AL555">
            <v>0</v>
          </cell>
          <cell r="AM555" t="str">
            <v/>
          </cell>
          <cell r="AN555">
            <v>0</v>
          </cell>
          <cell r="AO555">
            <v>0</v>
          </cell>
          <cell r="AP555">
            <v>0</v>
          </cell>
          <cell r="AQ555">
            <v>0</v>
          </cell>
          <cell r="AR555" t="str">
            <v>N</v>
          </cell>
          <cell r="AS555" t="str">
            <v>X</v>
          </cell>
          <cell r="AU555">
            <v>-2</v>
          </cell>
          <cell r="AV555">
            <v>-1</v>
          </cell>
        </row>
        <row r="556">
          <cell r="G556" t="str">
            <v>CTR10240</v>
          </cell>
          <cell r="H556" t="str">
            <v>Italy</v>
          </cell>
          <cell r="I556" t="str">
            <v>Y</v>
          </cell>
          <cell r="J556" t="str">
            <v>X</v>
          </cell>
          <cell r="K556">
            <v>590</v>
          </cell>
          <cell r="L556" t="str">
            <v>C</v>
          </cell>
          <cell r="M556" t="str">
            <v>01/01/2007 00:00:00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-1</v>
          </cell>
          <cell r="AB556">
            <v>0</v>
          </cell>
          <cell r="AC556">
            <v>0</v>
          </cell>
          <cell r="AD556">
            <v>-1</v>
          </cell>
          <cell r="AE556">
            <v>0</v>
          </cell>
          <cell r="AF556">
            <v>0</v>
          </cell>
          <cell r="AG556">
            <v>0</v>
          </cell>
          <cell r="AH556">
            <v>0</v>
          </cell>
          <cell r="AI556">
            <v>0</v>
          </cell>
          <cell r="AJ556">
            <v>1</v>
          </cell>
          <cell r="AK556">
            <v>-1</v>
          </cell>
          <cell r="AL556">
            <v>0</v>
          </cell>
          <cell r="AM556" t="str">
            <v/>
          </cell>
          <cell r="AN556">
            <v>0</v>
          </cell>
          <cell r="AO556">
            <v>0</v>
          </cell>
          <cell r="AP556">
            <v>0</v>
          </cell>
          <cell r="AQ556">
            <v>0</v>
          </cell>
          <cell r="AR556" t="str">
            <v>N</v>
          </cell>
          <cell r="AS556" t="str">
            <v>X</v>
          </cell>
          <cell r="AU556">
            <v>-2</v>
          </cell>
          <cell r="AV556">
            <v>-1</v>
          </cell>
        </row>
        <row r="557">
          <cell r="G557" t="str">
            <v>CTR10250</v>
          </cell>
          <cell r="H557" t="str">
            <v>Portugal</v>
          </cell>
          <cell r="I557" t="str">
            <v>Y</v>
          </cell>
          <cell r="J557" t="str">
            <v>X</v>
          </cell>
          <cell r="K557">
            <v>600</v>
          </cell>
          <cell r="L557" t="str">
            <v>C</v>
          </cell>
          <cell r="M557" t="str">
            <v>01/01/2007 00:00:00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-1</v>
          </cell>
          <cell r="AL557">
            <v>0</v>
          </cell>
          <cell r="AM557" t="str">
            <v/>
          </cell>
          <cell r="AN557">
            <v>0</v>
          </cell>
          <cell r="AO557">
            <v>0</v>
          </cell>
          <cell r="AP557">
            <v>0</v>
          </cell>
          <cell r="AQ557">
            <v>0</v>
          </cell>
          <cell r="AR557" t="str">
            <v>N</v>
          </cell>
          <cell r="AS557" t="str">
            <v>X</v>
          </cell>
          <cell r="AU557">
            <v>0</v>
          </cell>
          <cell r="AV557">
            <v>0</v>
          </cell>
        </row>
        <row r="558">
          <cell r="G558" t="str">
            <v>CTR10260</v>
          </cell>
          <cell r="H558" t="str">
            <v>Poland</v>
          </cell>
          <cell r="I558" t="str">
            <v>Y</v>
          </cell>
          <cell r="J558" t="str">
            <v>X</v>
          </cell>
          <cell r="K558">
            <v>610</v>
          </cell>
          <cell r="L558" t="str">
            <v>C</v>
          </cell>
          <cell r="M558" t="str">
            <v>01/01/2007 00:00:00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-1</v>
          </cell>
          <cell r="AL558">
            <v>0</v>
          </cell>
          <cell r="AM558" t="str">
            <v/>
          </cell>
          <cell r="AN558">
            <v>0</v>
          </cell>
          <cell r="AO558">
            <v>0</v>
          </cell>
          <cell r="AP558">
            <v>0</v>
          </cell>
          <cell r="AQ558">
            <v>0</v>
          </cell>
          <cell r="AR558" t="str">
            <v>N</v>
          </cell>
          <cell r="AS558" t="str">
            <v>X</v>
          </cell>
          <cell r="AU558">
            <v>0</v>
          </cell>
          <cell r="AV558">
            <v>0</v>
          </cell>
        </row>
        <row r="559">
          <cell r="G559" t="str">
            <v>CTR10270</v>
          </cell>
          <cell r="H559" t="str">
            <v>Turkey</v>
          </cell>
          <cell r="I559" t="str">
            <v>Y</v>
          </cell>
          <cell r="J559" t="str">
            <v>X</v>
          </cell>
          <cell r="K559">
            <v>620</v>
          </cell>
          <cell r="L559" t="str">
            <v>C</v>
          </cell>
          <cell r="M559" t="str">
            <v>01/01/2007 00:00:00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-1</v>
          </cell>
          <cell r="AC559">
            <v>1</v>
          </cell>
          <cell r="AD559">
            <v>0</v>
          </cell>
          <cell r="AE559">
            <v>0</v>
          </cell>
          <cell r="AF559">
            <v>0</v>
          </cell>
          <cell r="AG559">
            <v>0</v>
          </cell>
          <cell r="AH559">
            <v>0</v>
          </cell>
          <cell r="AI559">
            <v>0</v>
          </cell>
          <cell r="AJ559">
            <v>0</v>
          </cell>
          <cell r="AK559">
            <v>-1</v>
          </cell>
          <cell r="AL559">
            <v>0</v>
          </cell>
          <cell r="AM559" t="str">
            <v/>
          </cell>
          <cell r="AN559">
            <v>0</v>
          </cell>
          <cell r="AO559">
            <v>0</v>
          </cell>
          <cell r="AP559">
            <v>0</v>
          </cell>
          <cell r="AQ559">
            <v>-1</v>
          </cell>
          <cell r="AR559" t="str">
            <v>N</v>
          </cell>
          <cell r="AS559" t="str">
            <v>X</v>
          </cell>
          <cell r="AU559">
            <v>0</v>
          </cell>
          <cell r="AV559">
            <v>0</v>
          </cell>
        </row>
        <row r="560">
          <cell r="G560" t="str">
            <v>CTR1020</v>
          </cell>
          <cell r="H560" t="str">
            <v>Total BSE Interco Sales</v>
          </cell>
          <cell r="I560" t="str">
            <v>Y</v>
          </cell>
          <cell r="J560" t="str">
            <v>X</v>
          </cell>
          <cell r="K560">
            <v>630</v>
          </cell>
          <cell r="L560" t="str">
            <v>C</v>
          </cell>
          <cell r="M560" t="str">
            <v>01/01/2007 00:00:00</v>
          </cell>
          <cell r="N560">
            <v>0</v>
          </cell>
          <cell r="O560">
            <v>0</v>
          </cell>
          <cell r="P560">
            <v>0</v>
          </cell>
          <cell r="Q560">
            <v>0</v>
          </cell>
          <cell r="R560">
            <v>0</v>
          </cell>
          <cell r="S560">
            <v>0</v>
          </cell>
          <cell r="T560">
            <v>0</v>
          </cell>
          <cell r="U560">
            <v>0</v>
          </cell>
          <cell r="V560">
            <v>0</v>
          </cell>
          <cell r="W560">
            <v>0</v>
          </cell>
          <cell r="X560">
            <v>0</v>
          </cell>
          <cell r="Y560">
            <v>0</v>
          </cell>
          <cell r="Z560">
            <v>-1</v>
          </cell>
          <cell r="AA560">
            <v>-1</v>
          </cell>
          <cell r="AB560">
            <v>-2</v>
          </cell>
          <cell r="AC560">
            <v>0</v>
          </cell>
          <cell r="AD560">
            <v>-1</v>
          </cell>
          <cell r="AE560">
            <v>0</v>
          </cell>
          <cell r="AF560">
            <v>1</v>
          </cell>
          <cell r="AG560">
            <v>0</v>
          </cell>
          <cell r="AH560">
            <v>1</v>
          </cell>
          <cell r="AI560">
            <v>0</v>
          </cell>
          <cell r="AJ560">
            <v>1</v>
          </cell>
          <cell r="AK560">
            <v>-1</v>
          </cell>
          <cell r="AL560">
            <v>-1</v>
          </cell>
          <cell r="AM560" t="str">
            <v/>
          </cell>
          <cell r="AN560">
            <v>0</v>
          </cell>
          <cell r="AO560">
            <v>0</v>
          </cell>
          <cell r="AP560">
            <v>-1</v>
          </cell>
          <cell r="AQ560">
            <v>-1</v>
          </cell>
          <cell r="AR560" t="str">
            <v>N</v>
          </cell>
          <cell r="AS560" t="str">
            <v>X</v>
          </cell>
          <cell r="AU560">
            <v>-5</v>
          </cell>
          <cell r="AV560">
            <v>-3</v>
          </cell>
        </row>
        <row r="561">
          <cell r="G561" t="str">
            <v>TCTR103</v>
          </cell>
          <cell r="H561" t="str">
            <v>OPERATING REVENUE</v>
          </cell>
          <cell r="I561" t="str">
            <v>Y</v>
          </cell>
          <cell r="J561" t="str">
            <v>X</v>
          </cell>
          <cell r="K561">
            <v>631</v>
          </cell>
          <cell r="L561" t="str">
            <v>I</v>
          </cell>
          <cell r="M561" t="str">
            <v>01/01/2007 00:00:00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-1</v>
          </cell>
          <cell r="AL561">
            <v>0</v>
          </cell>
          <cell r="AM561" t="str">
            <v/>
          </cell>
          <cell r="AN561">
            <v>0</v>
          </cell>
          <cell r="AO561">
            <v>0</v>
          </cell>
          <cell r="AP561">
            <v>0</v>
          </cell>
          <cell r="AQ561">
            <v>0</v>
          </cell>
          <cell r="AR561" t="str">
            <v>N</v>
          </cell>
          <cell r="AS561" t="str">
            <v>X</v>
          </cell>
          <cell r="AU561">
            <v>0</v>
          </cell>
          <cell r="AV561">
            <v>0</v>
          </cell>
        </row>
        <row r="562">
          <cell r="G562" t="str">
            <v>CTR10310</v>
          </cell>
          <cell r="H562" t="str">
            <v>France</v>
          </cell>
          <cell r="I562" t="str">
            <v>Y</v>
          </cell>
          <cell r="J562" t="str">
            <v>X</v>
          </cell>
          <cell r="K562">
            <v>632</v>
          </cell>
          <cell r="L562" t="str">
            <v>C</v>
          </cell>
          <cell r="M562" t="str">
            <v>01/01/2007 00:00:00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-1</v>
          </cell>
          <cell r="AL562">
            <v>0</v>
          </cell>
          <cell r="AM562" t="str">
            <v/>
          </cell>
          <cell r="AN562">
            <v>0</v>
          </cell>
          <cell r="AO562">
            <v>0</v>
          </cell>
          <cell r="AP562">
            <v>0</v>
          </cell>
          <cell r="AQ562">
            <v>0</v>
          </cell>
          <cell r="AR562" t="str">
            <v>N</v>
          </cell>
          <cell r="AS562" t="str">
            <v>X</v>
          </cell>
          <cell r="AU562">
            <v>0</v>
          </cell>
          <cell r="AV562">
            <v>0</v>
          </cell>
        </row>
        <row r="563">
          <cell r="G563" t="str">
            <v>CTR10320</v>
          </cell>
          <cell r="H563" t="str">
            <v>Spain</v>
          </cell>
          <cell r="I563" t="str">
            <v>Y</v>
          </cell>
          <cell r="J563" t="str">
            <v>X</v>
          </cell>
          <cell r="K563">
            <v>633</v>
          </cell>
          <cell r="L563" t="str">
            <v>C</v>
          </cell>
          <cell r="M563" t="str">
            <v>01/01/2007 00:00:00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-1</v>
          </cell>
          <cell r="AL563">
            <v>0</v>
          </cell>
          <cell r="AM563" t="str">
            <v/>
          </cell>
          <cell r="AN563">
            <v>0</v>
          </cell>
          <cell r="AO563">
            <v>0</v>
          </cell>
          <cell r="AP563">
            <v>0</v>
          </cell>
          <cell r="AQ563">
            <v>0</v>
          </cell>
          <cell r="AR563" t="str">
            <v>N</v>
          </cell>
          <cell r="AS563" t="str">
            <v>X</v>
          </cell>
          <cell r="AU563">
            <v>0</v>
          </cell>
          <cell r="AV563">
            <v>0</v>
          </cell>
        </row>
        <row r="564">
          <cell r="G564" t="str">
            <v>CTR10340</v>
          </cell>
          <cell r="H564" t="str">
            <v>Italy</v>
          </cell>
          <cell r="I564" t="str">
            <v>Y</v>
          </cell>
          <cell r="J564" t="str">
            <v>X</v>
          </cell>
          <cell r="K564">
            <v>635</v>
          </cell>
          <cell r="L564" t="str">
            <v>C</v>
          </cell>
          <cell r="M564" t="str">
            <v>01/01/2007 00:00:00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-1</v>
          </cell>
          <cell r="AL564">
            <v>0</v>
          </cell>
          <cell r="AM564" t="str">
            <v/>
          </cell>
          <cell r="AN564">
            <v>0</v>
          </cell>
          <cell r="AO564">
            <v>0</v>
          </cell>
          <cell r="AP564">
            <v>0</v>
          </cell>
          <cell r="AQ564">
            <v>0</v>
          </cell>
          <cell r="AR564" t="str">
            <v>N</v>
          </cell>
          <cell r="AS564" t="str">
            <v>X</v>
          </cell>
          <cell r="AU564">
            <v>0</v>
          </cell>
          <cell r="AV564">
            <v>0</v>
          </cell>
        </row>
        <row r="565">
          <cell r="G565" t="str">
            <v>CTR10350</v>
          </cell>
          <cell r="H565" t="str">
            <v>Portugal</v>
          </cell>
          <cell r="I565" t="str">
            <v>Y</v>
          </cell>
          <cell r="J565" t="str">
            <v>X</v>
          </cell>
          <cell r="K565">
            <v>636</v>
          </cell>
          <cell r="L565" t="str">
            <v>C</v>
          </cell>
          <cell r="M565" t="str">
            <v>01/01/2007 00:00:00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-1</v>
          </cell>
          <cell r="AL565">
            <v>0</v>
          </cell>
          <cell r="AM565" t="str">
            <v/>
          </cell>
          <cell r="AN565">
            <v>0</v>
          </cell>
          <cell r="AO565">
            <v>0</v>
          </cell>
          <cell r="AP565">
            <v>0</v>
          </cell>
          <cell r="AQ565">
            <v>0</v>
          </cell>
          <cell r="AR565" t="str">
            <v>N</v>
          </cell>
          <cell r="AS565" t="str">
            <v>X</v>
          </cell>
          <cell r="AU565">
            <v>0</v>
          </cell>
          <cell r="AV565">
            <v>0</v>
          </cell>
        </row>
        <row r="566">
          <cell r="G566" t="str">
            <v>CTR10360</v>
          </cell>
          <cell r="H566" t="str">
            <v>Poland</v>
          </cell>
          <cell r="I566" t="str">
            <v>Y</v>
          </cell>
          <cell r="J566" t="str">
            <v>X</v>
          </cell>
          <cell r="K566">
            <v>637</v>
          </cell>
          <cell r="L566" t="str">
            <v>C</v>
          </cell>
          <cell r="M566" t="str">
            <v>01/01/2007 00:00:00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-1</v>
          </cell>
          <cell r="AL566">
            <v>0</v>
          </cell>
          <cell r="AM566" t="str">
            <v/>
          </cell>
          <cell r="AN566">
            <v>0</v>
          </cell>
          <cell r="AO566">
            <v>0</v>
          </cell>
          <cell r="AP566">
            <v>0</v>
          </cell>
          <cell r="AQ566">
            <v>0</v>
          </cell>
          <cell r="AR566" t="str">
            <v>N</v>
          </cell>
          <cell r="AS566" t="str">
            <v>X</v>
          </cell>
          <cell r="AU566">
            <v>0</v>
          </cell>
          <cell r="AV566">
            <v>0</v>
          </cell>
        </row>
        <row r="567">
          <cell r="G567" t="str">
            <v>CTR10370</v>
          </cell>
          <cell r="H567" t="str">
            <v>Turkey</v>
          </cell>
          <cell r="I567" t="str">
            <v>Y</v>
          </cell>
          <cell r="J567" t="str">
            <v>X</v>
          </cell>
          <cell r="K567">
            <v>638</v>
          </cell>
          <cell r="L567" t="str">
            <v>C</v>
          </cell>
          <cell r="M567" t="str">
            <v>01/01/2007 00:00:00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-1</v>
          </cell>
          <cell r="AL567">
            <v>0</v>
          </cell>
          <cell r="AM567" t="str">
            <v/>
          </cell>
          <cell r="AN567">
            <v>0</v>
          </cell>
          <cell r="AO567">
            <v>0</v>
          </cell>
          <cell r="AP567">
            <v>0</v>
          </cell>
          <cell r="AQ567">
            <v>0</v>
          </cell>
          <cell r="AR567" t="str">
            <v>N</v>
          </cell>
          <cell r="AS567" t="str">
            <v>X</v>
          </cell>
          <cell r="AU567">
            <v>0</v>
          </cell>
          <cell r="AV567">
            <v>0</v>
          </cell>
        </row>
        <row r="568">
          <cell r="G568" t="str">
            <v>CTR1030</v>
          </cell>
          <cell r="H568" t="str">
            <v>Total BSE Operating Revenue</v>
          </cell>
          <cell r="I568" t="str">
            <v>Y</v>
          </cell>
          <cell r="J568" t="str">
            <v>X</v>
          </cell>
          <cell r="K568">
            <v>639</v>
          </cell>
          <cell r="L568" t="str">
            <v>C</v>
          </cell>
          <cell r="M568" t="str">
            <v>01/01/2007 00:00:00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-1</v>
          </cell>
          <cell r="AL568">
            <v>0</v>
          </cell>
          <cell r="AM568" t="str">
            <v/>
          </cell>
          <cell r="AN568">
            <v>0</v>
          </cell>
          <cell r="AO568">
            <v>0</v>
          </cell>
          <cell r="AP568">
            <v>0</v>
          </cell>
          <cell r="AQ568">
            <v>0</v>
          </cell>
          <cell r="AR568" t="str">
            <v>N</v>
          </cell>
          <cell r="AS568" t="str">
            <v>X</v>
          </cell>
          <cell r="AU568">
            <v>0</v>
          </cell>
          <cell r="AV568">
            <v>0</v>
          </cell>
        </row>
        <row r="569">
          <cell r="G569" t="str">
            <v>CTR10</v>
          </cell>
          <cell r="H569" t="str">
            <v>TOTAL NGU</v>
          </cell>
          <cell r="I569" t="str">
            <v>Y</v>
          </cell>
          <cell r="J569" t="str">
            <v>X</v>
          </cell>
          <cell r="K569">
            <v>640</v>
          </cell>
          <cell r="L569" t="str">
            <v>C</v>
          </cell>
          <cell r="M569" t="str">
            <v>01/01/2007 00:00:00</v>
          </cell>
          <cell r="N569">
            <v>0</v>
          </cell>
          <cell r="O569">
            <v>0</v>
          </cell>
          <cell r="P569">
            <v>0</v>
          </cell>
          <cell r="Q569">
            <v>0</v>
          </cell>
          <cell r="R569">
            <v>0</v>
          </cell>
          <cell r="S569">
            <v>0</v>
          </cell>
          <cell r="T569">
            <v>0</v>
          </cell>
          <cell r="U569">
            <v>0</v>
          </cell>
          <cell r="V569">
            <v>0</v>
          </cell>
          <cell r="W569">
            <v>0</v>
          </cell>
          <cell r="X569">
            <v>0</v>
          </cell>
          <cell r="Y569">
            <v>0</v>
          </cell>
          <cell r="Z569">
            <v>-16793</v>
          </cell>
          <cell r="AA569">
            <v>-15539</v>
          </cell>
          <cell r="AB569">
            <v>-17654</v>
          </cell>
          <cell r="AC569">
            <v>-14159</v>
          </cell>
          <cell r="AD569">
            <v>-16147</v>
          </cell>
          <cell r="AE569">
            <v>-15931</v>
          </cell>
          <cell r="AF569">
            <v>-16380</v>
          </cell>
          <cell r="AG569">
            <v>-9213</v>
          </cell>
          <cell r="AH569">
            <v>-16988</v>
          </cell>
          <cell r="AI569">
            <v>-17418</v>
          </cell>
          <cell r="AJ569">
            <v>-16889</v>
          </cell>
          <cell r="AK569">
            <v>-1</v>
          </cell>
          <cell r="AL569">
            <v>-12757</v>
          </cell>
          <cell r="AM569" t="str">
            <v/>
          </cell>
          <cell r="AN569">
            <v>0</v>
          </cell>
          <cell r="AO569">
            <v>0</v>
          </cell>
          <cell r="AP569">
            <v>-180739</v>
          </cell>
          <cell r="AQ569">
            <v>-179813</v>
          </cell>
          <cell r="AR569" t="str">
            <v>N</v>
          </cell>
          <cell r="AS569" t="str">
            <v>X</v>
          </cell>
          <cell r="AU569">
            <v>-96223</v>
          </cell>
          <cell r="AV569">
            <v>-185868</v>
          </cell>
        </row>
        <row r="570">
          <cell r="G570" t="str">
            <v>P20020100</v>
          </cell>
          <cell r="H570" t="str">
            <v>Beauvais CB</v>
          </cell>
          <cell r="I570" t="str">
            <v>Y</v>
          </cell>
          <cell r="J570" t="str">
            <v>O</v>
          </cell>
          <cell r="K570">
            <v>10</v>
          </cell>
          <cell r="L570" t="str">
            <v>S</v>
          </cell>
          <cell r="M570" t="str">
            <v>01/01/2007 00:00:00</v>
          </cell>
          <cell r="N570">
            <v>35</v>
          </cell>
          <cell r="O570">
            <v>33</v>
          </cell>
          <cell r="P570">
            <v>37</v>
          </cell>
          <cell r="Q570">
            <v>38</v>
          </cell>
          <cell r="R570">
            <v>38</v>
          </cell>
          <cell r="S570">
            <v>36</v>
          </cell>
          <cell r="T570">
            <v>36</v>
          </cell>
          <cell r="U570">
            <v>20</v>
          </cell>
          <cell r="V570">
            <v>39</v>
          </cell>
          <cell r="W570">
            <v>37</v>
          </cell>
          <cell r="X570">
            <v>32</v>
          </cell>
          <cell r="Y570">
            <v>25</v>
          </cell>
          <cell r="Z570">
            <v>0</v>
          </cell>
          <cell r="AA570">
            <v>0</v>
          </cell>
          <cell r="AB570">
            <v>0</v>
          </cell>
          <cell r="AC570">
            <v>0</v>
          </cell>
          <cell r="AD570">
            <v>0</v>
          </cell>
          <cell r="AE570">
            <v>0</v>
          </cell>
          <cell r="AF570">
            <v>0</v>
          </cell>
          <cell r="AG570">
            <v>0</v>
          </cell>
          <cell r="AH570">
            <v>0</v>
          </cell>
          <cell r="AI570">
            <v>0</v>
          </cell>
          <cell r="AJ570">
            <v>0</v>
          </cell>
          <cell r="AK570">
            <v>-1</v>
          </cell>
          <cell r="AL570">
            <v>0</v>
          </cell>
          <cell r="AM570" t="str">
            <v/>
          </cell>
          <cell r="AN570">
            <v>164</v>
          </cell>
          <cell r="AO570">
            <v>102</v>
          </cell>
          <cell r="AP570">
            <v>0</v>
          </cell>
          <cell r="AQ570">
            <v>0</v>
          </cell>
          <cell r="AR570" t="str">
            <v>N</v>
          </cell>
          <cell r="AS570" t="str">
            <v>X</v>
          </cell>
          <cell r="AU570">
            <v>0</v>
          </cell>
          <cell r="AV570">
            <v>0</v>
          </cell>
        </row>
        <row r="571">
          <cell r="G571" t="str">
            <v>P20020138</v>
          </cell>
          <cell r="H571" t="str">
            <v>Beauvais CC</v>
          </cell>
          <cell r="I571" t="str">
            <v>Y</v>
          </cell>
          <cell r="J571" t="str">
            <v>O</v>
          </cell>
          <cell r="K571">
            <v>31</v>
          </cell>
          <cell r="L571" t="str">
            <v>S</v>
          </cell>
          <cell r="M571" t="str">
            <v>01/01/2007 00:00:00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-1</v>
          </cell>
          <cell r="AL571">
            <v>0</v>
          </cell>
          <cell r="AM571" t="str">
            <v/>
          </cell>
          <cell r="AN571">
            <v>0</v>
          </cell>
          <cell r="AO571">
            <v>0</v>
          </cell>
          <cell r="AP571">
            <v>0</v>
          </cell>
          <cell r="AQ571">
            <v>0</v>
          </cell>
          <cell r="AR571" t="str">
            <v>N</v>
          </cell>
          <cell r="AS571" t="str">
            <v>X</v>
          </cell>
          <cell r="AU571">
            <v>0</v>
          </cell>
          <cell r="AV571">
            <v>0</v>
          </cell>
        </row>
        <row r="572">
          <cell r="G572" t="str">
            <v>P20020140</v>
          </cell>
          <cell r="H572" t="str">
            <v>Angers</v>
          </cell>
          <cell r="I572" t="str">
            <v>Y</v>
          </cell>
          <cell r="J572" t="str">
            <v>O</v>
          </cell>
          <cell r="K572">
            <v>32</v>
          </cell>
          <cell r="L572" t="str">
            <v>S</v>
          </cell>
          <cell r="M572" t="str">
            <v>01/01/2007 00:00:00</v>
          </cell>
          <cell r="N572">
            <v>9994</v>
          </cell>
          <cell r="O572">
            <v>9014</v>
          </cell>
          <cell r="P572">
            <v>10366</v>
          </cell>
          <cell r="Q572">
            <v>8313</v>
          </cell>
          <cell r="R572">
            <v>9311</v>
          </cell>
          <cell r="S572">
            <v>9320</v>
          </cell>
          <cell r="T572">
            <v>9114</v>
          </cell>
          <cell r="U572">
            <v>5742</v>
          </cell>
          <cell r="V572">
            <v>9016</v>
          </cell>
          <cell r="W572">
            <v>9206</v>
          </cell>
          <cell r="X572">
            <v>8701</v>
          </cell>
          <cell r="Y572">
            <v>6757</v>
          </cell>
          <cell r="Z572">
            <v>0</v>
          </cell>
          <cell r="AA572">
            <v>0</v>
          </cell>
          <cell r="AB572">
            <v>0</v>
          </cell>
          <cell r="AC572">
            <v>0</v>
          </cell>
          <cell r="AD572">
            <v>0</v>
          </cell>
          <cell r="AE572">
            <v>0</v>
          </cell>
          <cell r="AF572">
            <v>0</v>
          </cell>
          <cell r="AG572">
            <v>0</v>
          </cell>
          <cell r="AH572">
            <v>0</v>
          </cell>
          <cell r="AI572">
            <v>0</v>
          </cell>
          <cell r="AJ572">
            <v>0</v>
          </cell>
          <cell r="AK572">
            <v>-1</v>
          </cell>
          <cell r="AL572">
            <v>0</v>
          </cell>
          <cell r="AM572" t="str">
            <v/>
          </cell>
          <cell r="AN572">
            <v>88375</v>
          </cell>
          <cell r="AO572">
            <v>82614</v>
          </cell>
          <cell r="AP572">
            <v>0</v>
          </cell>
          <cell r="AQ572">
            <v>0</v>
          </cell>
          <cell r="AR572" t="str">
            <v>N</v>
          </cell>
          <cell r="AS572" t="str">
            <v>X</v>
          </cell>
          <cell r="AU572">
            <v>0</v>
          </cell>
          <cell r="AV572">
            <v>0</v>
          </cell>
        </row>
        <row r="573">
          <cell r="G573" t="str">
            <v>P20020142</v>
          </cell>
          <cell r="H573" t="str">
            <v>Pont de l'Arche</v>
          </cell>
          <cell r="I573" t="str">
            <v>Y</v>
          </cell>
          <cell r="J573" t="str">
            <v>O</v>
          </cell>
          <cell r="K573">
            <v>36</v>
          </cell>
          <cell r="L573" t="str">
            <v>S</v>
          </cell>
          <cell r="M573" t="str">
            <v>01/01/2007 00:00:00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-1</v>
          </cell>
          <cell r="AL573">
            <v>0</v>
          </cell>
          <cell r="AM573" t="str">
            <v/>
          </cell>
          <cell r="AN573">
            <v>0</v>
          </cell>
          <cell r="AO573">
            <v>0</v>
          </cell>
          <cell r="AP573">
            <v>0</v>
          </cell>
          <cell r="AQ573">
            <v>0</v>
          </cell>
          <cell r="AR573" t="str">
            <v>N</v>
          </cell>
          <cell r="AS573" t="str">
            <v>X</v>
          </cell>
          <cell r="AU573">
            <v>0</v>
          </cell>
          <cell r="AV573">
            <v>0</v>
          </cell>
        </row>
        <row r="574">
          <cell r="G574" t="str">
            <v>P20020136</v>
          </cell>
          <cell r="H574" t="str">
            <v>Mls BOOSTERS</v>
          </cell>
          <cell r="I574" t="str">
            <v>Y</v>
          </cell>
          <cell r="J574" t="str">
            <v>O</v>
          </cell>
          <cell r="K574">
            <v>40</v>
          </cell>
          <cell r="L574" t="str">
            <v>S</v>
          </cell>
          <cell r="M574" t="str">
            <v>01/01/2007 00:00:00</v>
          </cell>
          <cell r="N574">
            <v>933</v>
          </cell>
          <cell r="O574">
            <v>882</v>
          </cell>
          <cell r="P574">
            <v>990</v>
          </cell>
          <cell r="Q574">
            <v>802</v>
          </cell>
          <cell r="R574">
            <v>897</v>
          </cell>
          <cell r="S574">
            <v>905</v>
          </cell>
          <cell r="T574">
            <v>549</v>
          </cell>
          <cell r="U574">
            <v>412</v>
          </cell>
          <cell r="V574">
            <v>372</v>
          </cell>
          <cell r="W574">
            <v>221</v>
          </cell>
          <cell r="X574">
            <v>185</v>
          </cell>
          <cell r="Y574">
            <v>159</v>
          </cell>
          <cell r="Z574">
            <v>0</v>
          </cell>
          <cell r="AA574">
            <v>0</v>
          </cell>
          <cell r="AB574">
            <v>0</v>
          </cell>
          <cell r="AC574">
            <v>0</v>
          </cell>
          <cell r="AD574">
            <v>0</v>
          </cell>
          <cell r="AE574">
            <v>0</v>
          </cell>
          <cell r="AF574">
            <v>0</v>
          </cell>
          <cell r="AG574">
            <v>0</v>
          </cell>
          <cell r="AH574">
            <v>0</v>
          </cell>
          <cell r="AI574">
            <v>0</v>
          </cell>
          <cell r="AJ574">
            <v>0</v>
          </cell>
          <cell r="AK574">
            <v>-1</v>
          </cell>
          <cell r="AL574">
            <v>0</v>
          </cell>
          <cell r="AM574" t="str">
            <v/>
          </cell>
          <cell r="AN574">
            <v>1224</v>
          </cell>
          <cell r="AO574">
            <v>391</v>
          </cell>
          <cell r="AP574">
            <v>0</v>
          </cell>
          <cell r="AQ574">
            <v>0</v>
          </cell>
          <cell r="AR574" t="str">
            <v>N</v>
          </cell>
          <cell r="AS574" t="str">
            <v>X</v>
          </cell>
          <cell r="AU574">
            <v>0</v>
          </cell>
          <cell r="AV574">
            <v>0</v>
          </cell>
        </row>
        <row r="575">
          <cell r="G575" t="str">
            <v>P20020137</v>
          </cell>
          <cell r="H575" t="str">
            <v>Mls ABS</v>
          </cell>
          <cell r="I575" t="str">
            <v>Y</v>
          </cell>
          <cell r="J575" t="str">
            <v>O</v>
          </cell>
          <cell r="K575">
            <v>50</v>
          </cell>
          <cell r="L575" t="str">
            <v>S</v>
          </cell>
          <cell r="M575" t="str">
            <v>01/01/2007 00:00:00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-1</v>
          </cell>
          <cell r="AL575">
            <v>0</v>
          </cell>
          <cell r="AM575" t="str">
            <v/>
          </cell>
          <cell r="AN575">
            <v>0</v>
          </cell>
          <cell r="AO575">
            <v>0</v>
          </cell>
          <cell r="AP575">
            <v>0</v>
          </cell>
          <cell r="AQ575">
            <v>0</v>
          </cell>
          <cell r="AR575" t="str">
            <v>N</v>
          </cell>
          <cell r="AS575" t="str">
            <v>X</v>
          </cell>
          <cell r="AU575">
            <v>0</v>
          </cell>
          <cell r="AV575">
            <v>0</v>
          </cell>
        </row>
        <row r="576">
          <cell r="G576" t="str">
            <v>P20020195</v>
          </cell>
          <cell r="H576" t="str">
            <v>ALM France</v>
          </cell>
          <cell r="I576" t="str">
            <v>Y</v>
          </cell>
          <cell r="J576" t="str">
            <v>O</v>
          </cell>
          <cell r="K576">
            <v>60</v>
          </cell>
          <cell r="L576" t="str">
            <v>S</v>
          </cell>
          <cell r="M576" t="str">
            <v>01/01/2007 00:00:00</v>
          </cell>
          <cell r="N576">
            <v>3298</v>
          </cell>
          <cell r="O576">
            <v>2999</v>
          </cell>
          <cell r="P576">
            <v>3537</v>
          </cell>
          <cell r="Q576">
            <v>2844</v>
          </cell>
          <cell r="R576">
            <v>3136</v>
          </cell>
          <cell r="S576">
            <v>3164</v>
          </cell>
          <cell r="T576">
            <v>2937</v>
          </cell>
          <cell r="U576">
            <v>2140</v>
          </cell>
          <cell r="V576">
            <v>3243</v>
          </cell>
          <cell r="W576">
            <v>3319</v>
          </cell>
          <cell r="X576">
            <v>2908</v>
          </cell>
          <cell r="Y576">
            <v>2321</v>
          </cell>
          <cell r="Z576">
            <v>0</v>
          </cell>
          <cell r="AA576">
            <v>0</v>
          </cell>
          <cell r="AB576">
            <v>0</v>
          </cell>
          <cell r="AC576">
            <v>0</v>
          </cell>
          <cell r="AD576">
            <v>0</v>
          </cell>
          <cell r="AE576">
            <v>0</v>
          </cell>
          <cell r="AF576">
            <v>0</v>
          </cell>
          <cell r="AG576">
            <v>0</v>
          </cell>
          <cell r="AH576">
            <v>0</v>
          </cell>
          <cell r="AI576">
            <v>0</v>
          </cell>
          <cell r="AJ576">
            <v>0</v>
          </cell>
          <cell r="AK576">
            <v>-1</v>
          </cell>
          <cell r="AL576">
            <v>0</v>
          </cell>
          <cell r="AM576" t="str">
            <v/>
          </cell>
          <cell r="AN576">
            <v>35622</v>
          </cell>
          <cell r="AO576">
            <v>35962</v>
          </cell>
          <cell r="AP576">
            <v>0</v>
          </cell>
          <cell r="AQ576">
            <v>0</v>
          </cell>
          <cell r="AR576" t="str">
            <v>N</v>
          </cell>
          <cell r="AS576" t="str">
            <v>X</v>
          </cell>
          <cell r="AU576">
            <v>0</v>
          </cell>
          <cell r="AV576">
            <v>0</v>
          </cell>
        </row>
        <row r="577">
          <cell r="G577" t="str">
            <v>P20020205</v>
          </cell>
          <cell r="H577" t="str">
            <v>BS FRANCE HQ CB</v>
          </cell>
          <cell r="I577" t="str">
            <v>Y</v>
          </cell>
          <cell r="J577" t="str">
            <v>O</v>
          </cell>
          <cell r="K577">
            <v>70</v>
          </cell>
          <cell r="L577" t="str">
            <v>S</v>
          </cell>
          <cell r="M577" t="str">
            <v>01/01/2007 00:00:00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-1</v>
          </cell>
          <cell r="AL577">
            <v>0</v>
          </cell>
          <cell r="AM577" t="str">
            <v/>
          </cell>
          <cell r="AN577">
            <v>0</v>
          </cell>
          <cell r="AO577">
            <v>0</v>
          </cell>
          <cell r="AP577">
            <v>0</v>
          </cell>
          <cell r="AQ577">
            <v>0</v>
          </cell>
          <cell r="AR577" t="str">
            <v>N</v>
          </cell>
          <cell r="AS577" t="str">
            <v>X</v>
          </cell>
          <cell r="AU577">
            <v>0</v>
          </cell>
          <cell r="AV577">
            <v>0</v>
          </cell>
        </row>
        <row r="578">
          <cell r="G578" t="str">
            <v>P20020206</v>
          </cell>
          <cell r="H578" t="str">
            <v>BS FRANCE HQ CC</v>
          </cell>
          <cell r="I578" t="str">
            <v>Y</v>
          </cell>
          <cell r="J578" t="str">
            <v>O</v>
          </cell>
          <cell r="K578">
            <v>71</v>
          </cell>
          <cell r="L578" t="str">
            <v>S</v>
          </cell>
          <cell r="M578" t="str">
            <v>01/01/2007 00:00:00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-1</v>
          </cell>
          <cell r="AL578">
            <v>0</v>
          </cell>
          <cell r="AM578" t="str">
            <v/>
          </cell>
          <cell r="AN578">
            <v>0</v>
          </cell>
          <cell r="AO578">
            <v>0</v>
          </cell>
          <cell r="AP578">
            <v>0</v>
          </cell>
          <cell r="AQ578">
            <v>0</v>
          </cell>
          <cell r="AR578" t="str">
            <v>N</v>
          </cell>
          <cell r="AS578" t="str">
            <v>X</v>
          </cell>
          <cell r="AU578">
            <v>0</v>
          </cell>
          <cell r="AV578">
            <v>0</v>
          </cell>
        </row>
        <row r="579">
          <cell r="G579" t="str">
            <v>P20021100</v>
          </cell>
          <cell r="H579" t="str">
            <v>Subtotal Sales France</v>
          </cell>
          <cell r="I579" t="str">
            <v>Y</v>
          </cell>
          <cell r="J579" t="str">
            <v>O</v>
          </cell>
          <cell r="K579">
            <v>80</v>
          </cell>
          <cell r="L579" t="str">
            <v>C</v>
          </cell>
          <cell r="M579" t="str">
            <v>01/01/2007 00:00:00</v>
          </cell>
          <cell r="N579">
            <v>14260</v>
          </cell>
          <cell r="O579">
            <v>12928</v>
          </cell>
          <cell r="P579">
            <v>14930</v>
          </cell>
          <cell r="Q579">
            <v>11997</v>
          </cell>
          <cell r="R579">
            <v>13382</v>
          </cell>
          <cell r="S579">
            <v>13425</v>
          </cell>
          <cell r="T579">
            <v>12636</v>
          </cell>
          <cell r="U579">
            <v>8314</v>
          </cell>
          <cell r="V579">
            <v>12670</v>
          </cell>
          <cell r="W579">
            <v>12783</v>
          </cell>
          <cell r="X579">
            <v>11826</v>
          </cell>
          <cell r="Y579">
            <v>9262</v>
          </cell>
          <cell r="Z579">
            <v>0</v>
          </cell>
          <cell r="AA579">
            <v>0</v>
          </cell>
          <cell r="AB579">
            <v>0</v>
          </cell>
          <cell r="AC579">
            <v>0</v>
          </cell>
          <cell r="AD579">
            <v>0</v>
          </cell>
          <cell r="AE579">
            <v>0</v>
          </cell>
          <cell r="AF579">
            <v>0</v>
          </cell>
          <cell r="AG579">
            <v>0</v>
          </cell>
          <cell r="AH579">
            <v>0</v>
          </cell>
          <cell r="AI579">
            <v>0</v>
          </cell>
          <cell r="AJ579">
            <v>0</v>
          </cell>
          <cell r="AK579">
            <v>-1</v>
          </cell>
          <cell r="AL579">
            <v>0</v>
          </cell>
          <cell r="AM579" t="str">
            <v/>
          </cell>
          <cell r="AN579">
            <v>125385</v>
          </cell>
          <cell r="AO579">
            <v>119069</v>
          </cell>
          <cell r="AP579">
            <v>0</v>
          </cell>
          <cell r="AQ579">
            <v>0</v>
          </cell>
          <cell r="AR579" t="str">
            <v>N</v>
          </cell>
          <cell r="AS579" t="str">
            <v>X</v>
          </cell>
          <cell r="AU579">
            <v>0</v>
          </cell>
          <cell r="AV579">
            <v>0</v>
          </cell>
        </row>
        <row r="580">
          <cell r="G580" t="str">
            <v>P20020116</v>
          </cell>
          <cell r="H580" t="str">
            <v>Llica</v>
          </cell>
          <cell r="I580" t="str">
            <v>Y</v>
          </cell>
          <cell r="J580" t="str">
            <v>O</v>
          </cell>
          <cell r="K580">
            <v>100</v>
          </cell>
          <cell r="L580" t="str">
            <v>S</v>
          </cell>
          <cell r="M580" t="str">
            <v>01/01/2007 00:00:00</v>
          </cell>
          <cell r="N580">
            <v>1557</v>
          </cell>
          <cell r="O580">
            <v>1516</v>
          </cell>
          <cell r="P580">
            <v>1745</v>
          </cell>
          <cell r="Q580">
            <v>1385</v>
          </cell>
          <cell r="R580">
            <v>1627</v>
          </cell>
          <cell r="S580">
            <v>1593</v>
          </cell>
          <cell r="T580">
            <v>2815</v>
          </cell>
          <cell r="U580">
            <v>833</v>
          </cell>
          <cell r="V580">
            <v>2187</v>
          </cell>
          <cell r="W580">
            <v>2199</v>
          </cell>
          <cell r="X580">
            <v>2260</v>
          </cell>
          <cell r="Y580">
            <v>1552</v>
          </cell>
          <cell r="Z580">
            <v>0</v>
          </cell>
          <cell r="AA580">
            <v>0</v>
          </cell>
          <cell r="AB580">
            <v>0</v>
          </cell>
          <cell r="AC580">
            <v>0</v>
          </cell>
          <cell r="AD580">
            <v>0</v>
          </cell>
          <cell r="AE580">
            <v>0</v>
          </cell>
          <cell r="AF580">
            <v>0</v>
          </cell>
          <cell r="AG580">
            <v>0</v>
          </cell>
          <cell r="AH580">
            <v>0</v>
          </cell>
          <cell r="AI580">
            <v>0</v>
          </cell>
          <cell r="AJ580">
            <v>0</v>
          </cell>
          <cell r="AK580">
            <v>-1</v>
          </cell>
          <cell r="AL580">
            <v>0</v>
          </cell>
          <cell r="AM580" t="str">
            <v/>
          </cell>
          <cell r="AN580">
            <v>18580</v>
          </cell>
          <cell r="AO580">
            <v>19906</v>
          </cell>
          <cell r="AP580">
            <v>0</v>
          </cell>
          <cell r="AQ580">
            <v>0</v>
          </cell>
          <cell r="AR580" t="str">
            <v>N</v>
          </cell>
          <cell r="AS580" t="str">
            <v>X</v>
          </cell>
          <cell r="AU580">
            <v>0</v>
          </cell>
          <cell r="AV580">
            <v>0</v>
          </cell>
        </row>
        <row r="581">
          <cell r="G581" t="str">
            <v>P20020117</v>
          </cell>
          <cell r="H581" t="str">
            <v>Pamplona</v>
          </cell>
          <cell r="I581" t="str">
            <v>Y</v>
          </cell>
          <cell r="J581" t="str">
            <v>O</v>
          </cell>
          <cell r="K581">
            <v>110</v>
          </cell>
          <cell r="L581" t="str">
            <v>S</v>
          </cell>
          <cell r="M581" t="str">
            <v>01/01/2007 00:00:00</v>
          </cell>
          <cell r="N581">
            <v>1978</v>
          </cell>
          <cell r="O581">
            <v>1843</v>
          </cell>
          <cell r="P581">
            <v>1652</v>
          </cell>
          <cell r="Q581">
            <v>816</v>
          </cell>
          <cell r="R581">
            <v>1042</v>
          </cell>
          <cell r="S581">
            <v>1045</v>
          </cell>
          <cell r="T581">
            <v>687</v>
          </cell>
          <cell r="U581">
            <v>166</v>
          </cell>
          <cell r="V581">
            <v>797</v>
          </cell>
          <cell r="W581">
            <v>799</v>
          </cell>
          <cell r="X581">
            <v>794</v>
          </cell>
          <cell r="Y581">
            <v>497</v>
          </cell>
          <cell r="Z581">
            <v>0</v>
          </cell>
          <cell r="AA581">
            <v>0</v>
          </cell>
          <cell r="AB581">
            <v>0</v>
          </cell>
          <cell r="AC581">
            <v>0</v>
          </cell>
          <cell r="AD581">
            <v>0</v>
          </cell>
          <cell r="AE581">
            <v>0</v>
          </cell>
          <cell r="AF581">
            <v>0</v>
          </cell>
          <cell r="AG581">
            <v>0</v>
          </cell>
          <cell r="AH581">
            <v>0</v>
          </cell>
          <cell r="AI581">
            <v>0</v>
          </cell>
          <cell r="AJ581">
            <v>0</v>
          </cell>
          <cell r="AK581">
            <v>-1</v>
          </cell>
          <cell r="AL581">
            <v>0</v>
          </cell>
          <cell r="AM581" t="str">
            <v/>
          </cell>
          <cell r="AN581">
            <v>7399</v>
          </cell>
          <cell r="AO581">
            <v>2856</v>
          </cell>
          <cell r="AP581">
            <v>0</v>
          </cell>
          <cell r="AQ581">
            <v>0</v>
          </cell>
          <cell r="AR581" t="str">
            <v>N</v>
          </cell>
          <cell r="AS581" t="str">
            <v>X</v>
          </cell>
          <cell r="AU581">
            <v>0</v>
          </cell>
          <cell r="AV581">
            <v>0</v>
          </cell>
        </row>
        <row r="582">
          <cell r="G582" t="str">
            <v>P20020165</v>
          </cell>
          <cell r="H582" t="str">
            <v>Buelna</v>
          </cell>
          <cell r="I582" t="str">
            <v>Y</v>
          </cell>
          <cell r="J582" t="str">
            <v>O</v>
          </cell>
          <cell r="K582">
            <v>120</v>
          </cell>
          <cell r="L582" t="str">
            <v>S</v>
          </cell>
          <cell r="M582" t="str">
            <v>01/01/2007 00:00:00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-1</v>
          </cell>
          <cell r="AL582">
            <v>0</v>
          </cell>
          <cell r="AM582" t="str">
            <v/>
          </cell>
          <cell r="AN582">
            <v>0</v>
          </cell>
          <cell r="AO582">
            <v>0</v>
          </cell>
          <cell r="AP582">
            <v>0</v>
          </cell>
          <cell r="AQ582">
            <v>0</v>
          </cell>
          <cell r="AR582" t="str">
            <v>N</v>
          </cell>
          <cell r="AS582" t="str">
            <v>X</v>
          </cell>
          <cell r="AU582">
            <v>0</v>
          </cell>
          <cell r="AV582">
            <v>0</v>
          </cell>
        </row>
        <row r="583">
          <cell r="G583" t="str">
            <v>P20020190</v>
          </cell>
          <cell r="H583" t="str">
            <v>ALM Spain</v>
          </cell>
          <cell r="I583" t="str">
            <v>Y</v>
          </cell>
          <cell r="J583" t="str">
            <v>O</v>
          </cell>
          <cell r="K583">
            <v>130</v>
          </cell>
          <cell r="L583" t="str">
            <v>S</v>
          </cell>
          <cell r="M583" t="str">
            <v>01/01/2007 00:00:00</v>
          </cell>
          <cell r="N583">
            <v>36</v>
          </cell>
          <cell r="O583">
            <v>33</v>
          </cell>
          <cell r="P583">
            <v>39</v>
          </cell>
          <cell r="Q583">
            <v>31</v>
          </cell>
          <cell r="R583">
            <v>35</v>
          </cell>
          <cell r="S583">
            <v>34</v>
          </cell>
          <cell r="T583">
            <v>30</v>
          </cell>
          <cell r="U583">
            <v>21</v>
          </cell>
          <cell r="V583">
            <v>35</v>
          </cell>
          <cell r="W583">
            <v>36</v>
          </cell>
          <cell r="X583">
            <v>32</v>
          </cell>
          <cell r="Y583">
            <v>26</v>
          </cell>
          <cell r="Z583">
            <v>0</v>
          </cell>
          <cell r="AA583">
            <v>0</v>
          </cell>
          <cell r="AB583">
            <v>0</v>
          </cell>
          <cell r="AC583">
            <v>0</v>
          </cell>
          <cell r="AD583">
            <v>0</v>
          </cell>
          <cell r="AE583">
            <v>0</v>
          </cell>
          <cell r="AF583">
            <v>0</v>
          </cell>
          <cell r="AG583">
            <v>0</v>
          </cell>
          <cell r="AH583">
            <v>0</v>
          </cell>
          <cell r="AI583">
            <v>0</v>
          </cell>
          <cell r="AJ583">
            <v>0</v>
          </cell>
          <cell r="AK583">
            <v>-1</v>
          </cell>
          <cell r="AL583">
            <v>0</v>
          </cell>
          <cell r="AM583" t="str">
            <v/>
          </cell>
          <cell r="AN583">
            <v>377</v>
          </cell>
          <cell r="AO583">
            <v>432</v>
          </cell>
          <cell r="AP583">
            <v>0</v>
          </cell>
          <cell r="AQ583">
            <v>0</v>
          </cell>
          <cell r="AR583" t="str">
            <v>N</v>
          </cell>
          <cell r="AS583" t="str">
            <v>X</v>
          </cell>
          <cell r="AU583">
            <v>0</v>
          </cell>
          <cell r="AV583">
            <v>0</v>
          </cell>
        </row>
        <row r="584">
          <cell r="G584" t="str">
            <v>P20021200</v>
          </cell>
          <cell r="H584" t="str">
            <v>Subtotal Sales Spain</v>
          </cell>
          <cell r="I584" t="str">
            <v>Y</v>
          </cell>
          <cell r="J584" t="str">
            <v>O</v>
          </cell>
          <cell r="K584">
            <v>140</v>
          </cell>
          <cell r="L584" t="str">
            <v>C</v>
          </cell>
          <cell r="M584" t="str">
            <v>01/01/2007 00:00:00</v>
          </cell>
          <cell r="N584">
            <v>3571</v>
          </cell>
          <cell r="O584">
            <v>3392</v>
          </cell>
          <cell r="P584">
            <v>3436</v>
          </cell>
          <cell r="Q584">
            <v>2232</v>
          </cell>
          <cell r="R584">
            <v>2704</v>
          </cell>
          <cell r="S584">
            <v>2672</v>
          </cell>
          <cell r="T584">
            <v>3532</v>
          </cell>
          <cell r="U584">
            <v>1020</v>
          </cell>
          <cell r="V584">
            <v>3019</v>
          </cell>
          <cell r="W584">
            <v>3034</v>
          </cell>
          <cell r="X584">
            <v>3086</v>
          </cell>
          <cell r="Y584">
            <v>2075</v>
          </cell>
          <cell r="Z584">
            <v>0</v>
          </cell>
          <cell r="AA584">
            <v>0</v>
          </cell>
          <cell r="AB584">
            <v>0</v>
          </cell>
          <cell r="AC584">
            <v>0</v>
          </cell>
          <cell r="AD584">
            <v>0</v>
          </cell>
          <cell r="AE584">
            <v>0</v>
          </cell>
          <cell r="AF584">
            <v>0</v>
          </cell>
          <cell r="AG584">
            <v>0</v>
          </cell>
          <cell r="AH584">
            <v>0</v>
          </cell>
          <cell r="AI584">
            <v>0</v>
          </cell>
          <cell r="AJ584">
            <v>0</v>
          </cell>
          <cell r="AK584">
            <v>-1</v>
          </cell>
          <cell r="AL584">
            <v>0</v>
          </cell>
          <cell r="AM584" t="str">
            <v/>
          </cell>
          <cell r="AN584">
            <v>26356</v>
          </cell>
          <cell r="AO584">
            <v>23194</v>
          </cell>
          <cell r="AP584">
            <v>0</v>
          </cell>
          <cell r="AQ584">
            <v>0</v>
          </cell>
          <cell r="AR584" t="str">
            <v>N</v>
          </cell>
          <cell r="AS584" t="str">
            <v>X</v>
          </cell>
          <cell r="AU584">
            <v>0</v>
          </cell>
          <cell r="AV584">
            <v>0</v>
          </cell>
        </row>
        <row r="585">
          <cell r="G585" t="str">
            <v>P20020160</v>
          </cell>
          <cell r="H585" t="str">
            <v>Italy South</v>
          </cell>
          <cell r="I585" t="str">
            <v>Y</v>
          </cell>
          <cell r="J585" t="str">
            <v>O</v>
          </cell>
          <cell r="K585">
            <v>150</v>
          </cell>
          <cell r="L585" t="str">
            <v>S</v>
          </cell>
          <cell r="M585" t="str">
            <v>01/01/2007 00:00:00</v>
          </cell>
          <cell r="N585">
            <v>111</v>
          </cell>
          <cell r="O585">
            <v>101</v>
          </cell>
          <cell r="P585">
            <v>116</v>
          </cell>
          <cell r="Q585">
            <v>96</v>
          </cell>
          <cell r="R585">
            <v>101</v>
          </cell>
          <cell r="S585">
            <v>106</v>
          </cell>
          <cell r="T585">
            <v>106</v>
          </cell>
          <cell r="U585">
            <v>81</v>
          </cell>
          <cell r="V585">
            <v>106</v>
          </cell>
          <cell r="W585">
            <v>111</v>
          </cell>
          <cell r="X585">
            <v>91</v>
          </cell>
          <cell r="Y585">
            <v>81</v>
          </cell>
          <cell r="Z585">
            <v>0</v>
          </cell>
          <cell r="AA585">
            <v>0</v>
          </cell>
          <cell r="AB585">
            <v>0</v>
          </cell>
          <cell r="AC585">
            <v>0</v>
          </cell>
          <cell r="AD585">
            <v>0</v>
          </cell>
          <cell r="AE585">
            <v>0</v>
          </cell>
          <cell r="AF585">
            <v>0</v>
          </cell>
          <cell r="AG585">
            <v>0</v>
          </cell>
          <cell r="AH585">
            <v>0</v>
          </cell>
          <cell r="AI585">
            <v>0</v>
          </cell>
          <cell r="AJ585">
            <v>0</v>
          </cell>
          <cell r="AK585">
            <v>-1</v>
          </cell>
          <cell r="AL585">
            <v>0</v>
          </cell>
          <cell r="AM585" t="str">
            <v/>
          </cell>
          <cell r="AN585">
            <v>957</v>
          </cell>
          <cell r="AO585">
            <v>948</v>
          </cell>
          <cell r="AP585">
            <v>0</v>
          </cell>
          <cell r="AQ585">
            <v>0</v>
          </cell>
          <cell r="AR585" t="str">
            <v>N</v>
          </cell>
          <cell r="AS585" t="str">
            <v>X</v>
          </cell>
          <cell r="AU585">
            <v>0</v>
          </cell>
          <cell r="AV585">
            <v>0</v>
          </cell>
        </row>
        <row r="586">
          <cell r="G586" t="str">
            <v>P20021300</v>
          </cell>
          <cell r="H586" t="str">
            <v>Subtotal Sales Italy</v>
          </cell>
          <cell r="I586" t="str">
            <v>Y</v>
          </cell>
          <cell r="J586" t="str">
            <v>O</v>
          </cell>
          <cell r="K586">
            <v>180</v>
          </cell>
          <cell r="L586" t="str">
            <v>C</v>
          </cell>
          <cell r="M586" t="str">
            <v>01/01/2007 00:00:00</v>
          </cell>
          <cell r="N586">
            <v>111</v>
          </cell>
          <cell r="O586">
            <v>101</v>
          </cell>
          <cell r="P586">
            <v>116</v>
          </cell>
          <cell r="Q586">
            <v>96</v>
          </cell>
          <cell r="R586">
            <v>101</v>
          </cell>
          <cell r="S586">
            <v>106</v>
          </cell>
          <cell r="T586">
            <v>106</v>
          </cell>
          <cell r="U586">
            <v>81</v>
          </cell>
          <cell r="V586">
            <v>106</v>
          </cell>
          <cell r="W586">
            <v>111</v>
          </cell>
          <cell r="X586">
            <v>91</v>
          </cell>
          <cell r="Y586">
            <v>81</v>
          </cell>
          <cell r="Z586">
            <v>0</v>
          </cell>
          <cell r="AA586">
            <v>0</v>
          </cell>
          <cell r="AB586">
            <v>0</v>
          </cell>
          <cell r="AC586">
            <v>0</v>
          </cell>
          <cell r="AD586">
            <v>0</v>
          </cell>
          <cell r="AE586">
            <v>0</v>
          </cell>
          <cell r="AF586">
            <v>0</v>
          </cell>
          <cell r="AG586">
            <v>0</v>
          </cell>
          <cell r="AH586">
            <v>0</v>
          </cell>
          <cell r="AI586">
            <v>0</v>
          </cell>
          <cell r="AJ586">
            <v>0</v>
          </cell>
          <cell r="AK586">
            <v>-1</v>
          </cell>
          <cell r="AL586">
            <v>0</v>
          </cell>
          <cell r="AM586" t="str">
            <v/>
          </cell>
          <cell r="AN586">
            <v>957</v>
          </cell>
          <cell r="AO586">
            <v>948</v>
          </cell>
          <cell r="AP586">
            <v>0</v>
          </cell>
          <cell r="AQ586">
            <v>0</v>
          </cell>
          <cell r="AR586" t="str">
            <v>N</v>
          </cell>
          <cell r="AS586" t="str">
            <v>X</v>
          </cell>
          <cell r="AU586">
            <v>0</v>
          </cell>
          <cell r="AV586">
            <v>0</v>
          </cell>
        </row>
        <row r="587">
          <cell r="G587" t="str">
            <v>P20020150</v>
          </cell>
          <cell r="H587" t="str">
            <v>Abrantes</v>
          </cell>
          <cell r="I587" t="str">
            <v>Y</v>
          </cell>
          <cell r="J587" t="str">
            <v>O</v>
          </cell>
          <cell r="K587">
            <v>200</v>
          </cell>
          <cell r="L587" t="str">
            <v>S</v>
          </cell>
          <cell r="M587" t="str">
            <v>01/01/2007 00:00:00</v>
          </cell>
          <cell r="N587">
            <v>1236</v>
          </cell>
          <cell r="O587">
            <v>1121</v>
          </cell>
          <cell r="P587">
            <v>1325</v>
          </cell>
          <cell r="Q587">
            <v>1050</v>
          </cell>
          <cell r="R587">
            <v>1196</v>
          </cell>
          <cell r="S587">
            <v>1153</v>
          </cell>
          <cell r="T587">
            <v>1031</v>
          </cell>
          <cell r="U587">
            <v>710</v>
          </cell>
          <cell r="V587">
            <v>1219</v>
          </cell>
          <cell r="W587">
            <v>1246</v>
          </cell>
          <cell r="X587">
            <v>1139</v>
          </cell>
          <cell r="Y587">
            <v>835</v>
          </cell>
          <cell r="Z587">
            <v>0</v>
          </cell>
          <cell r="AA587">
            <v>0</v>
          </cell>
          <cell r="AB587">
            <v>0</v>
          </cell>
          <cell r="AC587">
            <v>0</v>
          </cell>
          <cell r="AD587">
            <v>0</v>
          </cell>
          <cell r="AE587">
            <v>0</v>
          </cell>
          <cell r="AF587">
            <v>0</v>
          </cell>
          <cell r="AG587">
            <v>0</v>
          </cell>
          <cell r="AH587">
            <v>0</v>
          </cell>
          <cell r="AI587">
            <v>0</v>
          </cell>
          <cell r="AJ587">
            <v>0</v>
          </cell>
          <cell r="AK587">
            <v>-1</v>
          </cell>
          <cell r="AL587">
            <v>0</v>
          </cell>
          <cell r="AM587" t="str">
            <v/>
          </cell>
          <cell r="AN587">
            <v>12940</v>
          </cell>
          <cell r="AO587">
            <v>11992</v>
          </cell>
          <cell r="AP587">
            <v>0</v>
          </cell>
          <cell r="AQ587">
            <v>0</v>
          </cell>
          <cell r="AR587" t="str">
            <v>N</v>
          </cell>
          <cell r="AS587" t="str">
            <v>X</v>
          </cell>
          <cell r="AU587">
            <v>0</v>
          </cell>
          <cell r="AV587">
            <v>0</v>
          </cell>
        </row>
        <row r="588">
          <cell r="G588" t="str">
            <v>P20020170</v>
          </cell>
          <cell r="H588" t="str">
            <v>Wroclaw</v>
          </cell>
          <cell r="I588" t="str">
            <v>Y</v>
          </cell>
          <cell r="J588" t="str">
            <v>O</v>
          </cell>
          <cell r="K588">
            <v>210</v>
          </cell>
          <cell r="L588" t="str">
            <v>S</v>
          </cell>
          <cell r="M588" t="str">
            <v>01/01/2007 00:00:00</v>
          </cell>
          <cell r="N588">
            <v>142</v>
          </cell>
          <cell r="O588">
            <v>132</v>
          </cell>
          <cell r="P588">
            <v>154</v>
          </cell>
          <cell r="Q588">
            <v>123</v>
          </cell>
          <cell r="R588">
            <v>140</v>
          </cell>
          <cell r="S588">
            <v>139</v>
          </cell>
          <cell r="T588">
            <v>938</v>
          </cell>
          <cell r="U588">
            <v>287</v>
          </cell>
          <cell r="V588">
            <v>1094</v>
          </cell>
          <cell r="W588">
            <v>1097</v>
          </cell>
          <cell r="X588">
            <v>1092</v>
          </cell>
          <cell r="Y588">
            <v>686</v>
          </cell>
          <cell r="Z588">
            <v>0</v>
          </cell>
          <cell r="AA588">
            <v>0</v>
          </cell>
          <cell r="AB588">
            <v>0</v>
          </cell>
          <cell r="AC588">
            <v>0</v>
          </cell>
          <cell r="AD588">
            <v>0</v>
          </cell>
          <cell r="AE588">
            <v>0</v>
          </cell>
          <cell r="AF588">
            <v>0</v>
          </cell>
          <cell r="AG588">
            <v>0</v>
          </cell>
          <cell r="AH588">
            <v>0</v>
          </cell>
          <cell r="AI588">
            <v>0</v>
          </cell>
          <cell r="AJ588">
            <v>0</v>
          </cell>
          <cell r="AK588">
            <v>-1</v>
          </cell>
          <cell r="AL588">
            <v>0</v>
          </cell>
          <cell r="AM588" t="str">
            <v/>
          </cell>
          <cell r="AN588">
            <v>14638</v>
          </cell>
          <cell r="AO588">
            <v>17931</v>
          </cell>
          <cell r="AP588">
            <v>0</v>
          </cell>
          <cell r="AQ588">
            <v>0</v>
          </cell>
          <cell r="AR588" t="str">
            <v>N</v>
          </cell>
          <cell r="AS588" t="str">
            <v>X</v>
          </cell>
          <cell r="AU588">
            <v>0</v>
          </cell>
          <cell r="AV588">
            <v>0</v>
          </cell>
        </row>
        <row r="589">
          <cell r="G589" t="str">
            <v>P20020175</v>
          </cell>
          <cell r="H589" t="str">
            <v>Bursa</v>
          </cell>
          <cell r="I589" t="str">
            <v>Y</v>
          </cell>
          <cell r="J589" t="str">
            <v>O</v>
          </cell>
          <cell r="K589">
            <v>220</v>
          </cell>
          <cell r="L589" t="str">
            <v>S</v>
          </cell>
          <cell r="M589" t="str">
            <v>01/01/2007 00:00:00</v>
          </cell>
          <cell r="N589">
            <v>1237</v>
          </cell>
          <cell r="O589">
            <v>1151</v>
          </cell>
          <cell r="P589">
            <v>1324</v>
          </cell>
          <cell r="Q589">
            <v>1050</v>
          </cell>
          <cell r="R589">
            <v>1215</v>
          </cell>
          <cell r="S589">
            <v>1236</v>
          </cell>
          <cell r="T589">
            <v>904</v>
          </cell>
          <cell r="U589">
            <v>538</v>
          </cell>
          <cell r="V589">
            <v>970</v>
          </cell>
          <cell r="W589">
            <v>997</v>
          </cell>
          <cell r="X589">
            <v>890</v>
          </cell>
          <cell r="Y589">
            <v>683</v>
          </cell>
          <cell r="Z589">
            <v>0</v>
          </cell>
          <cell r="AA589">
            <v>0</v>
          </cell>
          <cell r="AB589">
            <v>0</v>
          </cell>
          <cell r="AC589">
            <v>0</v>
          </cell>
          <cell r="AD589">
            <v>0</v>
          </cell>
          <cell r="AE589">
            <v>0</v>
          </cell>
          <cell r="AF589">
            <v>0</v>
          </cell>
          <cell r="AG589">
            <v>0</v>
          </cell>
          <cell r="AH589">
            <v>0</v>
          </cell>
          <cell r="AI589">
            <v>0</v>
          </cell>
          <cell r="AJ589">
            <v>0</v>
          </cell>
          <cell r="AK589">
            <v>-1</v>
          </cell>
          <cell r="AL589">
            <v>0</v>
          </cell>
          <cell r="AM589" t="str">
            <v/>
          </cell>
          <cell r="AN589">
            <v>14975</v>
          </cell>
          <cell r="AO589">
            <v>19926</v>
          </cell>
          <cell r="AP589">
            <v>0</v>
          </cell>
          <cell r="AQ589">
            <v>0</v>
          </cell>
          <cell r="AR589" t="str">
            <v>N</v>
          </cell>
          <cell r="AS589" t="str">
            <v>X</v>
          </cell>
          <cell r="AU589">
            <v>0</v>
          </cell>
          <cell r="AV589">
            <v>0</v>
          </cell>
        </row>
        <row r="590">
          <cell r="G590" t="str">
            <v>P20020</v>
          </cell>
          <cell r="H590" t="str">
            <v>Total BSE Internal Supplies (Conso CB/CC)</v>
          </cell>
          <cell r="I590" t="str">
            <v>Y</v>
          </cell>
          <cell r="J590" t="str">
            <v>O</v>
          </cell>
          <cell r="K590">
            <v>230</v>
          </cell>
          <cell r="L590" t="str">
            <v>C</v>
          </cell>
          <cell r="M590" t="str">
            <v>01/01/2007 00:00:00</v>
          </cell>
          <cell r="N590">
            <v>20557</v>
          </cell>
          <cell r="O590">
            <v>18825</v>
          </cell>
          <cell r="P590">
            <v>21285</v>
          </cell>
          <cell r="Q590">
            <v>16548</v>
          </cell>
          <cell r="R590">
            <v>18738</v>
          </cell>
          <cell r="S590">
            <v>18731</v>
          </cell>
          <cell r="T590">
            <v>19147</v>
          </cell>
          <cell r="U590">
            <v>10950</v>
          </cell>
          <cell r="V590">
            <v>19078</v>
          </cell>
          <cell r="W590">
            <v>19268</v>
          </cell>
          <cell r="X590">
            <v>18124</v>
          </cell>
          <cell r="Y590">
            <v>13622</v>
          </cell>
          <cell r="Z590">
            <v>0</v>
          </cell>
          <cell r="AA590">
            <v>0</v>
          </cell>
          <cell r="AB590">
            <v>0</v>
          </cell>
          <cell r="AC590">
            <v>0</v>
          </cell>
          <cell r="AD590">
            <v>0</v>
          </cell>
          <cell r="AE590">
            <v>0</v>
          </cell>
          <cell r="AF590">
            <v>0</v>
          </cell>
          <cell r="AG590">
            <v>0</v>
          </cell>
          <cell r="AH590">
            <v>0</v>
          </cell>
          <cell r="AI590">
            <v>0</v>
          </cell>
          <cell r="AJ590">
            <v>0</v>
          </cell>
          <cell r="AK590">
            <v>-1</v>
          </cell>
          <cell r="AL590">
            <v>0</v>
          </cell>
          <cell r="AM590" t="str">
            <v/>
          </cell>
          <cell r="AN590">
            <v>195251</v>
          </cell>
          <cell r="AO590">
            <v>193060</v>
          </cell>
          <cell r="AP590">
            <v>0</v>
          </cell>
          <cell r="AQ590">
            <v>0</v>
          </cell>
          <cell r="AR590" t="str">
            <v>N</v>
          </cell>
          <cell r="AS590" t="str">
            <v>X</v>
          </cell>
          <cell r="AU590">
            <v>0</v>
          </cell>
          <cell r="AV590">
            <v>0</v>
          </cell>
        </row>
        <row r="591">
          <cell r="G591" t="str">
            <v>P2002510</v>
          </cell>
          <cell r="H591" t="str">
            <v>Bosch CB Brakes - America</v>
          </cell>
          <cell r="I591" t="str">
            <v>Y</v>
          </cell>
          <cell r="J591" t="str">
            <v>O</v>
          </cell>
          <cell r="K591">
            <v>240</v>
          </cell>
          <cell r="L591" t="str">
            <v>S</v>
          </cell>
          <cell r="M591" t="str">
            <v>01/01/2007 00:00:00</v>
          </cell>
          <cell r="N591">
            <v>2004</v>
          </cell>
          <cell r="O591">
            <v>1910</v>
          </cell>
          <cell r="P591">
            <v>2193</v>
          </cell>
          <cell r="Q591">
            <v>1684</v>
          </cell>
          <cell r="R591">
            <v>2099</v>
          </cell>
          <cell r="S591">
            <v>2043</v>
          </cell>
          <cell r="T591">
            <v>1890</v>
          </cell>
          <cell r="U591">
            <v>641</v>
          </cell>
          <cell r="V591">
            <v>2003</v>
          </cell>
          <cell r="W591">
            <v>2060</v>
          </cell>
          <cell r="X591">
            <v>2003</v>
          </cell>
          <cell r="Y591">
            <v>1474</v>
          </cell>
          <cell r="Z591">
            <v>2004</v>
          </cell>
          <cell r="AA591">
            <v>1910</v>
          </cell>
          <cell r="AB591">
            <v>2193</v>
          </cell>
          <cell r="AC591">
            <v>1684</v>
          </cell>
          <cell r="AD591">
            <v>2099</v>
          </cell>
          <cell r="AE591">
            <v>2043</v>
          </cell>
          <cell r="AF591">
            <v>1890</v>
          </cell>
          <cell r="AG591">
            <v>641</v>
          </cell>
          <cell r="AH591">
            <v>2003</v>
          </cell>
          <cell r="AI591">
            <v>2060</v>
          </cell>
          <cell r="AJ591">
            <v>2003</v>
          </cell>
          <cell r="AK591">
            <v>-1</v>
          </cell>
          <cell r="AL591">
            <v>1474</v>
          </cell>
          <cell r="AM591" t="str">
            <v/>
          </cell>
          <cell r="AN591">
            <v>24492</v>
          </cell>
          <cell r="AO591">
            <v>25263</v>
          </cell>
          <cell r="AP591">
            <v>24492</v>
          </cell>
          <cell r="AQ591">
            <v>25263</v>
          </cell>
          <cell r="AR591" t="str">
            <v>N</v>
          </cell>
          <cell r="AS591" t="str">
            <v>X</v>
          </cell>
          <cell r="AU591">
            <v>11933</v>
          </cell>
          <cell r="AV591">
            <v>22004</v>
          </cell>
        </row>
        <row r="592">
          <cell r="G592" t="str">
            <v>P2002520</v>
          </cell>
          <cell r="H592" t="str">
            <v>Bosch CB Brakes - Latin America</v>
          </cell>
          <cell r="I592" t="str">
            <v>Y</v>
          </cell>
          <cell r="J592" t="str">
            <v>O</v>
          </cell>
          <cell r="K592">
            <v>250</v>
          </cell>
          <cell r="L592" t="str">
            <v>S</v>
          </cell>
          <cell r="M592" t="str">
            <v>01/01/2007 00:00:00</v>
          </cell>
          <cell r="N592">
            <v>327</v>
          </cell>
          <cell r="O592">
            <v>298</v>
          </cell>
          <cell r="P592">
            <v>344</v>
          </cell>
          <cell r="Q592">
            <v>286</v>
          </cell>
          <cell r="R592">
            <v>306</v>
          </cell>
          <cell r="S592">
            <v>316</v>
          </cell>
          <cell r="T592">
            <v>293</v>
          </cell>
          <cell r="U592">
            <v>190</v>
          </cell>
          <cell r="V592">
            <v>319</v>
          </cell>
          <cell r="W592">
            <v>325</v>
          </cell>
          <cell r="X592">
            <v>290</v>
          </cell>
          <cell r="Y592">
            <v>232</v>
          </cell>
          <cell r="Z592">
            <v>197</v>
          </cell>
          <cell r="AA592">
            <v>180</v>
          </cell>
          <cell r="AB592">
            <v>208</v>
          </cell>
          <cell r="AC592">
            <v>174</v>
          </cell>
          <cell r="AD592">
            <v>188</v>
          </cell>
          <cell r="AE592">
            <v>192</v>
          </cell>
          <cell r="AF592">
            <v>169</v>
          </cell>
          <cell r="AG592">
            <v>95</v>
          </cell>
          <cell r="AH592">
            <v>195</v>
          </cell>
          <cell r="AI592">
            <v>195</v>
          </cell>
          <cell r="AJ592">
            <v>183</v>
          </cell>
          <cell r="AK592">
            <v>-1</v>
          </cell>
          <cell r="AL592">
            <v>137</v>
          </cell>
          <cell r="AM592" t="str">
            <v/>
          </cell>
          <cell r="AN592">
            <v>6422</v>
          </cell>
          <cell r="AO592">
            <v>7963</v>
          </cell>
          <cell r="AP592">
            <v>4478</v>
          </cell>
          <cell r="AQ592">
            <v>5957</v>
          </cell>
          <cell r="AR592" t="str">
            <v>N</v>
          </cell>
          <cell r="AS592" t="str">
            <v>X</v>
          </cell>
          <cell r="AU592">
            <v>1139</v>
          </cell>
          <cell r="AV592">
            <v>2113</v>
          </cell>
        </row>
        <row r="593">
          <cell r="G593" t="str">
            <v>P2002515</v>
          </cell>
          <cell r="H593" t="str">
            <v>Bosch CB Brakes - Japan</v>
          </cell>
          <cell r="I593" t="str">
            <v>Y</v>
          </cell>
          <cell r="J593" t="str">
            <v>O</v>
          </cell>
          <cell r="K593">
            <v>260</v>
          </cell>
          <cell r="L593" t="str">
            <v>S</v>
          </cell>
          <cell r="M593" t="str">
            <v>01/01/2007 00:00:00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-1</v>
          </cell>
          <cell r="AL593">
            <v>0</v>
          </cell>
          <cell r="AM593" t="str">
            <v/>
          </cell>
          <cell r="AN593">
            <v>0</v>
          </cell>
          <cell r="AO593">
            <v>0</v>
          </cell>
          <cell r="AP593">
            <v>0</v>
          </cell>
          <cell r="AQ593">
            <v>0</v>
          </cell>
          <cell r="AR593" t="str">
            <v>N</v>
          </cell>
          <cell r="AS593" t="str">
            <v>X</v>
          </cell>
          <cell r="AU593">
            <v>0</v>
          </cell>
          <cell r="AV593">
            <v>0</v>
          </cell>
        </row>
        <row r="594">
          <cell r="G594" t="str">
            <v>P2002518</v>
          </cell>
          <cell r="H594" t="str">
            <v>Bosch CB Brakes - China</v>
          </cell>
          <cell r="I594" t="str">
            <v>Y</v>
          </cell>
          <cell r="J594" t="str">
            <v>O</v>
          </cell>
          <cell r="K594">
            <v>262</v>
          </cell>
          <cell r="L594" t="str">
            <v>S</v>
          </cell>
          <cell r="M594" t="str">
            <v>01/01/2007 00:00:00</v>
          </cell>
          <cell r="N594">
            <v>1159</v>
          </cell>
          <cell r="O594">
            <v>1068</v>
          </cell>
          <cell r="P594">
            <v>1231</v>
          </cell>
          <cell r="Q594">
            <v>874</v>
          </cell>
          <cell r="R594">
            <v>1016</v>
          </cell>
          <cell r="S594">
            <v>1004</v>
          </cell>
          <cell r="T594">
            <v>1008</v>
          </cell>
          <cell r="U594">
            <v>518</v>
          </cell>
          <cell r="V594">
            <v>1081</v>
          </cell>
          <cell r="W594">
            <v>1114</v>
          </cell>
          <cell r="X594">
            <v>1081</v>
          </cell>
          <cell r="Y594">
            <v>805</v>
          </cell>
          <cell r="Z594">
            <v>1159</v>
          </cell>
          <cell r="AA594">
            <v>1068</v>
          </cell>
          <cell r="AB594">
            <v>1231</v>
          </cell>
          <cell r="AC594">
            <v>874</v>
          </cell>
          <cell r="AD594">
            <v>1016</v>
          </cell>
          <cell r="AE594">
            <v>1004</v>
          </cell>
          <cell r="AF594">
            <v>1008</v>
          </cell>
          <cell r="AG594">
            <v>518</v>
          </cell>
          <cell r="AH594">
            <v>1081</v>
          </cell>
          <cell r="AI594">
            <v>1114</v>
          </cell>
          <cell r="AJ594">
            <v>1081</v>
          </cell>
          <cell r="AK594">
            <v>-1</v>
          </cell>
          <cell r="AL594">
            <v>805</v>
          </cell>
          <cell r="AM594" t="str">
            <v/>
          </cell>
          <cell r="AN594">
            <v>1651</v>
          </cell>
          <cell r="AO594">
            <v>682</v>
          </cell>
          <cell r="AP594">
            <v>1651</v>
          </cell>
          <cell r="AQ594">
            <v>682</v>
          </cell>
          <cell r="AR594" t="str">
            <v>N</v>
          </cell>
          <cell r="AS594" t="str">
            <v>X</v>
          </cell>
          <cell r="AU594">
            <v>6352</v>
          </cell>
          <cell r="AV594">
            <v>11959</v>
          </cell>
        </row>
        <row r="595">
          <cell r="G595" t="str">
            <v>P20025</v>
          </cell>
          <cell r="H595" t="str">
            <v>Total Other Internal Supplies (Cons CB/CC)</v>
          </cell>
          <cell r="I595" t="str">
            <v>Y</v>
          </cell>
          <cell r="J595" t="str">
            <v>O</v>
          </cell>
          <cell r="K595">
            <v>270</v>
          </cell>
          <cell r="L595" t="str">
            <v>C</v>
          </cell>
          <cell r="M595" t="str">
            <v>01/01/2007 00:00:00</v>
          </cell>
          <cell r="N595">
            <v>3490</v>
          </cell>
          <cell r="O595">
            <v>3276</v>
          </cell>
          <cell r="P595">
            <v>3768</v>
          </cell>
          <cell r="Q595">
            <v>2844</v>
          </cell>
          <cell r="R595">
            <v>3421</v>
          </cell>
          <cell r="S595">
            <v>3363</v>
          </cell>
          <cell r="T595">
            <v>3191</v>
          </cell>
          <cell r="U595">
            <v>1349</v>
          </cell>
          <cell r="V595">
            <v>3403</v>
          </cell>
          <cell r="W595">
            <v>3499</v>
          </cell>
          <cell r="X595">
            <v>3374</v>
          </cell>
          <cell r="Y595">
            <v>2511</v>
          </cell>
          <cell r="Z595">
            <v>3360</v>
          </cell>
          <cell r="AA595">
            <v>3158</v>
          </cell>
          <cell r="AB595">
            <v>3632</v>
          </cell>
          <cell r="AC595">
            <v>2732</v>
          </cell>
          <cell r="AD595">
            <v>3303</v>
          </cell>
          <cell r="AE595">
            <v>3239</v>
          </cell>
          <cell r="AF595">
            <v>3067</v>
          </cell>
          <cell r="AG595">
            <v>1254</v>
          </cell>
          <cell r="AH595">
            <v>3279</v>
          </cell>
          <cell r="AI595">
            <v>3369</v>
          </cell>
          <cell r="AJ595">
            <v>3267</v>
          </cell>
          <cell r="AK595">
            <v>-1</v>
          </cell>
          <cell r="AL595">
            <v>2416</v>
          </cell>
          <cell r="AM595" t="str">
            <v/>
          </cell>
          <cell r="AN595">
            <v>32565</v>
          </cell>
          <cell r="AO595">
            <v>33908</v>
          </cell>
          <cell r="AP595">
            <v>30621</v>
          </cell>
          <cell r="AQ595">
            <v>31902</v>
          </cell>
          <cell r="AR595" t="str">
            <v>N</v>
          </cell>
          <cell r="AS595" t="str">
            <v>X</v>
          </cell>
          <cell r="AU595">
            <v>19424</v>
          </cell>
          <cell r="AV595">
            <v>36076</v>
          </cell>
        </row>
        <row r="596">
          <cell r="G596" t="str">
            <v>P27018010</v>
          </cell>
          <cell r="H596" t="str">
            <v>Internal supplies to CB/CC (OPEL)</v>
          </cell>
          <cell r="I596" t="str">
            <v>Y</v>
          </cell>
          <cell r="J596" t="str">
            <v>O</v>
          </cell>
          <cell r="K596">
            <v>280</v>
          </cell>
          <cell r="L596" t="str">
            <v>S</v>
          </cell>
          <cell r="M596" t="str">
            <v>01/01/2007 00:00:00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-1</v>
          </cell>
          <cell r="AL596">
            <v>0</v>
          </cell>
          <cell r="AM596" t="str">
            <v/>
          </cell>
          <cell r="AN596">
            <v>0</v>
          </cell>
          <cell r="AO596">
            <v>0</v>
          </cell>
          <cell r="AP596">
            <v>0</v>
          </cell>
          <cell r="AQ596">
            <v>0</v>
          </cell>
          <cell r="AR596" t="str">
            <v>N</v>
          </cell>
          <cell r="AS596" t="str">
            <v>X</v>
          </cell>
          <cell r="AU596">
            <v>0</v>
          </cell>
          <cell r="AV596">
            <v>0</v>
          </cell>
        </row>
        <row r="597">
          <cell r="G597" t="str">
            <v>P27018015</v>
          </cell>
          <cell r="H597" t="str">
            <v>Internal supplies to CB/CC (FORD)</v>
          </cell>
          <cell r="I597" t="str">
            <v>Y</v>
          </cell>
          <cell r="J597" t="str">
            <v>O</v>
          </cell>
          <cell r="K597">
            <v>285</v>
          </cell>
          <cell r="L597" t="str">
            <v>S</v>
          </cell>
          <cell r="M597" t="str">
            <v>01/01/2007 00:00:00</v>
          </cell>
          <cell r="N597">
            <v>3373</v>
          </cell>
          <cell r="O597">
            <v>3086</v>
          </cell>
          <cell r="P597">
            <v>3708</v>
          </cell>
          <cell r="Q597">
            <v>3421</v>
          </cell>
          <cell r="R597">
            <v>3928</v>
          </cell>
          <cell r="S597">
            <v>4125</v>
          </cell>
          <cell r="T597">
            <v>3710</v>
          </cell>
          <cell r="U597">
            <v>2000</v>
          </cell>
          <cell r="V597">
            <v>4068</v>
          </cell>
          <cell r="W597">
            <v>4146</v>
          </cell>
          <cell r="X597">
            <v>4052</v>
          </cell>
          <cell r="Y597">
            <v>2932</v>
          </cell>
          <cell r="Z597">
            <v>3283</v>
          </cell>
          <cell r="AA597">
            <v>3004</v>
          </cell>
          <cell r="AB597">
            <v>3613</v>
          </cell>
          <cell r="AC597">
            <v>3343</v>
          </cell>
          <cell r="AD597">
            <v>3846</v>
          </cell>
          <cell r="AE597">
            <v>4039</v>
          </cell>
          <cell r="AF597">
            <v>3624</v>
          </cell>
          <cell r="AG597">
            <v>1934</v>
          </cell>
          <cell r="AH597">
            <v>3982</v>
          </cell>
          <cell r="AI597">
            <v>4056</v>
          </cell>
          <cell r="AJ597">
            <v>3978</v>
          </cell>
          <cell r="AK597">
            <v>-1</v>
          </cell>
          <cell r="AL597">
            <v>2866</v>
          </cell>
          <cell r="AM597" t="str">
            <v/>
          </cell>
          <cell r="AN597">
            <v>24989</v>
          </cell>
          <cell r="AO597">
            <v>23303</v>
          </cell>
          <cell r="AP597">
            <v>24019</v>
          </cell>
          <cell r="AQ597">
            <v>22343</v>
          </cell>
          <cell r="AR597" t="str">
            <v>N</v>
          </cell>
          <cell r="AS597" t="str">
            <v>X</v>
          </cell>
          <cell r="AU597">
            <v>21128</v>
          </cell>
          <cell r="AV597">
            <v>41568</v>
          </cell>
        </row>
        <row r="598">
          <cell r="G598" t="str">
            <v>P270170</v>
          </cell>
          <cell r="H598" t="str">
            <v>Internal supplies to CB/CC (MCC)</v>
          </cell>
          <cell r="I598" t="str">
            <v>Y</v>
          </cell>
          <cell r="J598" t="str">
            <v>O</v>
          </cell>
          <cell r="K598">
            <v>310</v>
          </cell>
          <cell r="L598" t="str">
            <v>S</v>
          </cell>
          <cell r="M598" t="str">
            <v>01/01/2007 00:00:00</v>
          </cell>
          <cell r="N598">
            <v>647</v>
          </cell>
          <cell r="O598">
            <v>660</v>
          </cell>
          <cell r="P598">
            <v>726</v>
          </cell>
          <cell r="Q598">
            <v>652</v>
          </cell>
          <cell r="R598">
            <v>666</v>
          </cell>
          <cell r="S598">
            <v>703</v>
          </cell>
          <cell r="T598">
            <v>656</v>
          </cell>
          <cell r="U598">
            <v>341</v>
          </cell>
          <cell r="V598">
            <v>703</v>
          </cell>
          <cell r="W598">
            <v>502</v>
          </cell>
          <cell r="X598">
            <v>474</v>
          </cell>
          <cell r="Y598">
            <v>1229</v>
          </cell>
          <cell r="Z598">
            <v>647</v>
          </cell>
          <cell r="AA598">
            <v>660</v>
          </cell>
          <cell r="AB598">
            <v>726</v>
          </cell>
          <cell r="AC598">
            <v>652</v>
          </cell>
          <cell r="AD598">
            <v>666</v>
          </cell>
          <cell r="AE598">
            <v>703</v>
          </cell>
          <cell r="AF598">
            <v>656</v>
          </cell>
          <cell r="AG598">
            <v>341</v>
          </cell>
          <cell r="AH598">
            <v>703</v>
          </cell>
          <cell r="AI598">
            <v>502</v>
          </cell>
          <cell r="AJ598">
            <v>474</v>
          </cell>
          <cell r="AK598">
            <v>-1</v>
          </cell>
          <cell r="AL598">
            <v>1229</v>
          </cell>
          <cell r="AM598" t="str">
            <v/>
          </cell>
          <cell r="AN598">
            <v>7441</v>
          </cell>
          <cell r="AO598">
            <v>8244</v>
          </cell>
          <cell r="AP598">
            <v>7441</v>
          </cell>
          <cell r="AQ598">
            <v>8244</v>
          </cell>
          <cell r="AR598" t="str">
            <v>N</v>
          </cell>
          <cell r="AS598" t="str">
            <v>X</v>
          </cell>
          <cell r="AU598">
            <v>4054</v>
          </cell>
          <cell r="AV598">
            <v>7959</v>
          </cell>
        </row>
        <row r="599">
          <cell r="G599" t="str">
            <v>P270190</v>
          </cell>
          <cell r="H599" t="str">
            <v>Internal supplies to CC (ABS)</v>
          </cell>
          <cell r="I599" t="str">
            <v>Y</v>
          </cell>
          <cell r="J599" t="str">
            <v>O</v>
          </cell>
          <cell r="K599">
            <v>320</v>
          </cell>
          <cell r="L599" t="str">
            <v>S</v>
          </cell>
          <cell r="M599" t="str">
            <v>01/01/2007 00:00:00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-1</v>
          </cell>
          <cell r="AL599">
            <v>0</v>
          </cell>
          <cell r="AM599" t="str">
            <v/>
          </cell>
          <cell r="AN599">
            <v>0</v>
          </cell>
          <cell r="AO599">
            <v>0</v>
          </cell>
          <cell r="AP599">
            <v>0</v>
          </cell>
          <cell r="AQ599">
            <v>0</v>
          </cell>
          <cell r="AR599" t="str">
            <v>N</v>
          </cell>
          <cell r="AS599" t="str">
            <v>X</v>
          </cell>
          <cell r="AU599">
            <v>0</v>
          </cell>
          <cell r="AV599">
            <v>0</v>
          </cell>
        </row>
        <row r="600">
          <cell r="G600" t="str">
            <v>P270200</v>
          </cell>
          <cell r="H600" t="str">
            <v>Internal supplies to CB/CC (Daimler-Chrys)</v>
          </cell>
          <cell r="I600" t="str">
            <v>Y</v>
          </cell>
          <cell r="J600" t="str">
            <v>O</v>
          </cell>
          <cell r="K600">
            <v>330</v>
          </cell>
          <cell r="L600" t="str">
            <v>S</v>
          </cell>
          <cell r="M600" t="str">
            <v>01/01/2007 00:00:00</v>
          </cell>
          <cell r="N600">
            <v>3516</v>
          </cell>
          <cell r="O600">
            <v>3010</v>
          </cell>
          <cell r="P600">
            <v>3403</v>
          </cell>
          <cell r="Q600">
            <v>2970</v>
          </cell>
          <cell r="R600">
            <v>3050</v>
          </cell>
          <cell r="S600">
            <v>3051</v>
          </cell>
          <cell r="T600">
            <v>2806</v>
          </cell>
          <cell r="U600">
            <v>1604</v>
          </cell>
          <cell r="V600">
            <v>3040</v>
          </cell>
          <cell r="W600">
            <v>3043</v>
          </cell>
          <cell r="X600">
            <v>2901</v>
          </cell>
          <cell r="Y600">
            <v>2342</v>
          </cell>
          <cell r="Z600">
            <v>3516</v>
          </cell>
          <cell r="AA600">
            <v>3010</v>
          </cell>
          <cell r="AB600">
            <v>3403</v>
          </cell>
          <cell r="AC600">
            <v>2970</v>
          </cell>
          <cell r="AD600">
            <v>3050</v>
          </cell>
          <cell r="AE600">
            <v>3051</v>
          </cell>
          <cell r="AF600">
            <v>2806</v>
          </cell>
          <cell r="AG600">
            <v>1604</v>
          </cell>
          <cell r="AH600">
            <v>3040</v>
          </cell>
          <cell r="AI600">
            <v>3043</v>
          </cell>
          <cell r="AJ600">
            <v>2901</v>
          </cell>
          <cell r="AK600">
            <v>-1</v>
          </cell>
          <cell r="AL600">
            <v>2342</v>
          </cell>
          <cell r="AM600" t="str">
            <v/>
          </cell>
          <cell r="AN600">
            <v>37749</v>
          </cell>
          <cell r="AO600">
            <v>37410</v>
          </cell>
          <cell r="AP600">
            <v>37749</v>
          </cell>
          <cell r="AQ600">
            <v>37410</v>
          </cell>
          <cell r="AR600" t="str">
            <v>N</v>
          </cell>
          <cell r="AS600" t="str">
            <v>X</v>
          </cell>
          <cell r="AU600">
            <v>19000</v>
          </cell>
          <cell r="AV600">
            <v>34736</v>
          </cell>
        </row>
        <row r="601">
          <cell r="G601" t="str">
            <v>P270300</v>
          </cell>
          <cell r="H601" t="str">
            <v>Internal supplies to CC (EHB)</v>
          </cell>
          <cell r="I601" t="str">
            <v>Y</v>
          </cell>
          <cell r="J601" t="str">
            <v>O</v>
          </cell>
          <cell r="K601">
            <v>340</v>
          </cell>
          <cell r="L601" t="str">
            <v>S</v>
          </cell>
          <cell r="M601" t="str">
            <v>01/01/2007 00:00:00</v>
          </cell>
          <cell r="N601">
            <v>2071</v>
          </cell>
          <cell r="O601">
            <v>1973</v>
          </cell>
          <cell r="P601">
            <v>2268</v>
          </cell>
          <cell r="Q601">
            <v>1776</v>
          </cell>
          <cell r="R601">
            <v>1874</v>
          </cell>
          <cell r="S601">
            <v>197</v>
          </cell>
          <cell r="T601">
            <v>179</v>
          </cell>
          <cell r="U601">
            <v>170</v>
          </cell>
          <cell r="V601">
            <v>200</v>
          </cell>
          <cell r="W601">
            <v>207</v>
          </cell>
          <cell r="X601">
            <v>188</v>
          </cell>
          <cell r="Y601">
            <v>151</v>
          </cell>
          <cell r="Z601">
            <v>2071</v>
          </cell>
          <cell r="AA601">
            <v>1973</v>
          </cell>
          <cell r="AB601">
            <v>2268</v>
          </cell>
          <cell r="AC601">
            <v>1776</v>
          </cell>
          <cell r="AD601">
            <v>1874</v>
          </cell>
          <cell r="AE601">
            <v>197</v>
          </cell>
          <cell r="AF601">
            <v>179</v>
          </cell>
          <cell r="AG601">
            <v>170</v>
          </cell>
          <cell r="AH601">
            <v>200</v>
          </cell>
          <cell r="AI601">
            <v>207</v>
          </cell>
          <cell r="AJ601">
            <v>188</v>
          </cell>
          <cell r="AK601">
            <v>-1</v>
          </cell>
          <cell r="AL601">
            <v>151</v>
          </cell>
          <cell r="AM601" t="str">
            <v/>
          </cell>
          <cell r="AN601">
            <v>4413</v>
          </cell>
          <cell r="AO601">
            <v>4253</v>
          </cell>
          <cell r="AP601">
            <v>4413</v>
          </cell>
          <cell r="AQ601">
            <v>4253</v>
          </cell>
          <cell r="AR601" t="str">
            <v>N</v>
          </cell>
          <cell r="AS601" t="str">
            <v>X</v>
          </cell>
          <cell r="AU601">
            <v>10159</v>
          </cell>
          <cell r="AV601">
            <v>11254</v>
          </cell>
        </row>
        <row r="602">
          <cell r="G602" t="str">
            <v>P270301</v>
          </cell>
          <cell r="H602" t="str">
            <v>Internal supplies to CB/CC (FIAT)</v>
          </cell>
          <cell r="I602" t="str">
            <v>Y</v>
          </cell>
          <cell r="J602" t="str">
            <v>O</v>
          </cell>
          <cell r="K602">
            <v>341</v>
          </cell>
          <cell r="L602" t="str">
            <v>S</v>
          </cell>
          <cell r="M602" t="str">
            <v>01/01/2007 00:00:00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-1</v>
          </cell>
          <cell r="AL602">
            <v>0</v>
          </cell>
          <cell r="AM602" t="str">
            <v/>
          </cell>
          <cell r="AN602">
            <v>0</v>
          </cell>
          <cell r="AO602">
            <v>0</v>
          </cell>
          <cell r="AP602">
            <v>0</v>
          </cell>
          <cell r="AQ602">
            <v>0</v>
          </cell>
          <cell r="AR602" t="str">
            <v>N</v>
          </cell>
          <cell r="AS602" t="str">
            <v>X</v>
          </cell>
          <cell r="AU602">
            <v>0</v>
          </cell>
          <cell r="AV602">
            <v>0</v>
          </cell>
        </row>
        <row r="603">
          <cell r="G603" t="str">
            <v>P270302</v>
          </cell>
          <cell r="H603" t="str">
            <v>Internal supplies to CB/CC (Toyota)</v>
          </cell>
          <cell r="I603" t="str">
            <v>Y</v>
          </cell>
          <cell r="J603" t="str">
            <v>O</v>
          </cell>
          <cell r="K603">
            <v>342</v>
          </cell>
          <cell r="L603" t="str">
            <v>S</v>
          </cell>
          <cell r="M603" t="str">
            <v>01/01/2007 00:00:00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-1</v>
          </cell>
          <cell r="AL603">
            <v>0</v>
          </cell>
          <cell r="AM603" t="str">
            <v/>
          </cell>
          <cell r="AN603">
            <v>0</v>
          </cell>
          <cell r="AO603">
            <v>0</v>
          </cell>
          <cell r="AP603">
            <v>0</v>
          </cell>
          <cell r="AQ603">
            <v>0</v>
          </cell>
          <cell r="AR603" t="str">
            <v>N</v>
          </cell>
          <cell r="AS603" t="str">
            <v>X</v>
          </cell>
          <cell r="AU603">
            <v>0</v>
          </cell>
          <cell r="AV603">
            <v>0</v>
          </cell>
        </row>
        <row r="604">
          <cell r="G604" t="str">
            <v>P270303</v>
          </cell>
          <cell r="H604" t="str">
            <v>Internal supplies to CB/CC (PSA)</v>
          </cell>
          <cell r="I604" t="str">
            <v>Y</v>
          </cell>
          <cell r="J604" t="str">
            <v>O</v>
          </cell>
          <cell r="K604">
            <v>343</v>
          </cell>
          <cell r="L604" t="str">
            <v>S</v>
          </cell>
          <cell r="M604" t="str">
            <v>01/01/2007 00:00:00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-1</v>
          </cell>
          <cell r="AL604">
            <v>0</v>
          </cell>
          <cell r="AM604" t="str">
            <v/>
          </cell>
          <cell r="AN604">
            <v>0</v>
          </cell>
          <cell r="AO604">
            <v>0</v>
          </cell>
          <cell r="AP604">
            <v>0</v>
          </cell>
          <cell r="AQ604">
            <v>0</v>
          </cell>
          <cell r="AR604" t="str">
            <v>N</v>
          </cell>
          <cell r="AS604" t="str">
            <v>X</v>
          </cell>
          <cell r="AU604">
            <v>0</v>
          </cell>
          <cell r="AV604">
            <v>0</v>
          </cell>
        </row>
        <row r="605">
          <cell r="G605" t="str">
            <v>P20027100</v>
          </cell>
          <cell r="H605" t="str">
            <v>Other Internal supplies to CB/CC</v>
          </cell>
          <cell r="I605" t="str">
            <v>Y</v>
          </cell>
          <cell r="J605" t="str">
            <v>O</v>
          </cell>
          <cell r="K605">
            <v>350</v>
          </cell>
          <cell r="L605" t="str">
            <v>S</v>
          </cell>
          <cell r="M605" t="str">
            <v>01/01/2007 00:00:00</v>
          </cell>
          <cell r="N605">
            <v>2076</v>
          </cell>
          <cell r="O605">
            <v>1964</v>
          </cell>
          <cell r="P605">
            <v>2034</v>
          </cell>
          <cell r="Q605">
            <v>1428</v>
          </cell>
          <cell r="R605">
            <v>1681</v>
          </cell>
          <cell r="S605">
            <v>1695</v>
          </cell>
          <cell r="T605">
            <v>4620</v>
          </cell>
          <cell r="U605">
            <v>2972</v>
          </cell>
          <cell r="V605">
            <v>4764</v>
          </cell>
          <cell r="W605">
            <v>4927</v>
          </cell>
          <cell r="X605">
            <v>4241</v>
          </cell>
          <cell r="Y605">
            <v>3513</v>
          </cell>
          <cell r="Z605">
            <v>1640</v>
          </cell>
          <cell r="AA605">
            <v>1560</v>
          </cell>
          <cell r="AB605">
            <v>1583</v>
          </cell>
          <cell r="AC605">
            <v>1040</v>
          </cell>
          <cell r="AD605">
            <v>1277</v>
          </cell>
          <cell r="AE605">
            <v>1275</v>
          </cell>
          <cell r="AF605">
            <v>1834</v>
          </cell>
          <cell r="AG605">
            <v>914</v>
          </cell>
          <cell r="AH605">
            <v>1978</v>
          </cell>
          <cell r="AI605">
            <v>2013</v>
          </cell>
          <cell r="AJ605">
            <v>1842</v>
          </cell>
          <cell r="AK605">
            <v>-1</v>
          </cell>
          <cell r="AL605">
            <v>1384</v>
          </cell>
          <cell r="AM605" t="str">
            <v/>
          </cell>
          <cell r="AN605">
            <v>76217</v>
          </cell>
          <cell r="AO605">
            <v>95601</v>
          </cell>
          <cell r="AP605">
            <v>24801</v>
          </cell>
          <cell r="AQ605">
            <v>27110</v>
          </cell>
          <cell r="AR605" t="str">
            <v>N</v>
          </cell>
          <cell r="AS605" t="str">
            <v>X</v>
          </cell>
          <cell r="AU605">
            <v>8375</v>
          </cell>
          <cell r="AV605">
            <v>18340</v>
          </cell>
        </row>
        <row r="606">
          <cell r="G606" t="str">
            <v>P20070</v>
          </cell>
          <cell r="H606" t="str">
            <v>TOTAL Internal supplies to CB/CC GMBH</v>
          </cell>
          <cell r="I606" t="str">
            <v>Y</v>
          </cell>
          <cell r="J606" t="str">
            <v>O</v>
          </cell>
          <cell r="K606">
            <v>360</v>
          </cell>
          <cell r="L606" t="str">
            <v>C</v>
          </cell>
          <cell r="M606" t="str">
            <v>01/01/2007 00:00:00</v>
          </cell>
          <cell r="N606">
            <v>11683</v>
          </cell>
          <cell r="O606">
            <v>10693</v>
          </cell>
          <cell r="P606">
            <v>12139</v>
          </cell>
          <cell r="Q606">
            <v>10247</v>
          </cell>
          <cell r="R606">
            <v>11199</v>
          </cell>
          <cell r="S606">
            <v>9771</v>
          </cell>
          <cell r="T606">
            <v>11971</v>
          </cell>
          <cell r="U606">
            <v>7087</v>
          </cell>
          <cell r="V606">
            <v>12775</v>
          </cell>
          <cell r="W606">
            <v>12825</v>
          </cell>
          <cell r="X606">
            <v>11856</v>
          </cell>
          <cell r="Y606">
            <v>10167</v>
          </cell>
          <cell r="Z606">
            <v>11157</v>
          </cell>
          <cell r="AA606">
            <v>10207</v>
          </cell>
          <cell r="AB606">
            <v>11593</v>
          </cell>
          <cell r="AC606">
            <v>9781</v>
          </cell>
          <cell r="AD606">
            <v>10713</v>
          </cell>
          <cell r="AE606">
            <v>9265</v>
          </cell>
          <cell r="AF606">
            <v>9099</v>
          </cell>
          <cell r="AG606">
            <v>4963</v>
          </cell>
          <cell r="AH606">
            <v>9903</v>
          </cell>
          <cell r="AI606">
            <v>9821</v>
          </cell>
          <cell r="AJ606">
            <v>9383</v>
          </cell>
          <cell r="AK606">
            <v>-1</v>
          </cell>
          <cell r="AL606">
            <v>7972</v>
          </cell>
          <cell r="AM606" t="str">
            <v/>
          </cell>
          <cell r="AN606">
            <v>150809</v>
          </cell>
          <cell r="AO606">
            <v>168811</v>
          </cell>
          <cell r="AP606">
            <v>98423</v>
          </cell>
          <cell r="AQ606">
            <v>99360</v>
          </cell>
          <cell r="AR606" t="str">
            <v>N</v>
          </cell>
          <cell r="AS606" t="str">
            <v>X</v>
          </cell>
          <cell r="AU606">
            <v>62716</v>
          </cell>
          <cell r="AV606">
            <v>113857</v>
          </cell>
        </row>
        <row r="607">
          <cell r="G607" t="str">
            <v>P2002</v>
          </cell>
          <cell r="H607" t="str">
            <v>TOTAL INTERNAL SUPPLIES (Cons CB/CC)</v>
          </cell>
          <cell r="I607" t="str">
            <v>Y</v>
          </cell>
          <cell r="J607" t="str">
            <v>O</v>
          </cell>
          <cell r="K607">
            <v>370</v>
          </cell>
          <cell r="L607" t="str">
            <v>C</v>
          </cell>
          <cell r="M607" t="str">
            <v>01/01/2007 00:00:00</v>
          </cell>
          <cell r="N607">
            <v>35730</v>
          </cell>
          <cell r="O607">
            <v>32794</v>
          </cell>
          <cell r="P607">
            <v>37192</v>
          </cell>
          <cell r="Q607">
            <v>29639</v>
          </cell>
          <cell r="R607">
            <v>33358</v>
          </cell>
          <cell r="S607">
            <v>31865</v>
          </cell>
          <cell r="T607">
            <v>34309</v>
          </cell>
          <cell r="U607">
            <v>19386</v>
          </cell>
          <cell r="V607">
            <v>35256</v>
          </cell>
          <cell r="W607">
            <v>35592</v>
          </cell>
          <cell r="X607">
            <v>33354</v>
          </cell>
          <cell r="Y607">
            <v>26300</v>
          </cell>
          <cell r="Z607">
            <v>14517</v>
          </cell>
          <cell r="AA607">
            <v>13365</v>
          </cell>
          <cell r="AB607">
            <v>15225</v>
          </cell>
          <cell r="AC607">
            <v>12513</v>
          </cell>
          <cell r="AD607">
            <v>14016</v>
          </cell>
          <cell r="AE607">
            <v>12504</v>
          </cell>
          <cell r="AF607">
            <v>12166</v>
          </cell>
          <cell r="AG607">
            <v>6217</v>
          </cell>
          <cell r="AH607">
            <v>13182</v>
          </cell>
          <cell r="AI607">
            <v>13190</v>
          </cell>
          <cell r="AJ607">
            <v>12650</v>
          </cell>
          <cell r="AK607">
            <v>-1</v>
          </cell>
          <cell r="AL607">
            <v>10388</v>
          </cell>
          <cell r="AM607" t="str">
            <v/>
          </cell>
          <cell r="AN607">
            <v>378625</v>
          </cell>
          <cell r="AO607">
            <v>395779</v>
          </cell>
          <cell r="AP607">
            <v>129044</v>
          </cell>
          <cell r="AQ607">
            <v>131262</v>
          </cell>
          <cell r="AR607" t="str">
            <v>N</v>
          </cell>
          <cell r="AS607" t="str">
            <v>X</v>
          </cell>
          <cell r="AU607">
            <v>82140</v>
          </cell>
          <cell r="AV607">
            <v>149933</v>
          </cell>
        </row>
        <row r="608">
          <cell r="G608" t="str">
            <v>P20030100</v>
          </cell>
          <cell r="H608" t="str">
            <v>OES Sales to AA</v>
          </cell>
          <cell r="I608" t="str">
            <v>Y</v>
          </cell>
          <cell r="J608" t="str">
            <v>O</v>
          </cell>
          <cell r="K608">
            <v>380</v>
          </cell>
          <cell r="L608" t="str">
            <v>S</v>
          </cell>
          <cell r="M608" t="str">
            <v>01/01/2007 00:00:00</v>
          </cell>
          <cell r="N608">
            <v>5532</v>
          </cell>
          <cell r="O608">
            <v>5238</v>
          </cell>
          <cell r="P608">
            <v>6006</v>
          </cell>
          <cell r="Q608">
            <v>4771</v>
          </cell>
          <cell r="R608">
            <v>5039</v>
          </cell>
          <cell r="S608">
            <v>5711</v>
          </cell>
          <cell r="T608">
            <v>5043</v>
          </cell>
          <cell r="U608">
            <v>4515</v>
          </cell>
          <cell r="V608">
            <v>5493</v>
          </cell>
          <cell r="W608">
            <v>5765</v>
          </cell>
          <cell r="X608">
            <v>5183</v>
          </cell>
          <cell r="Y608">
            <v>4179</v>
          </cell>
          <cell r="Z608">
            <v>5042</v>
          </cell>
          <cell r="AA608">
            <v>4793</v>
          </cell>
          <cell r="AB608">
            <v>5494</v>
          </cell>
          <cell r="AC608">
            <v>4348</v>
          </cell>
          <cell r="AD608">
            <v>4594</v>
          </cell>
          <cell r="AE608">
            <v>5244</v>
          </cell>
          <cell r="AF608">
            <v>4576</v>
          </cell>
          <cell r="AG608">
            <v>4159</v>
          </cell>
          <cell r="AH608">
            <v>5026</v>
          </cell>
          <cell r="AI608">
            <v>5275</v>
          </cell>
          <cell r="AJ608">
            <v>4782</v>
          </cell>
          <cell r="AK608">
            <v>-1</v>
          </cell>
          <cell r="AL608">
            <v>3823</v>
          </cell>
          <cell r="AM608" t="str">
            <v/>
          </cell>
          <cell r="AN608">
            <v>65690</v>
          </cell>
          <cell r="AO608">
            <v>69171</v>
          </cell>
          <cell r="AP608">
            <v>60476</v>
          </cell>
          <cell r="AQ608">
            <v>64083</v>
          </cell>
          <cell r="AR608" t="str">
            <v>N</v>
          </cell>
          <cell r="AS608" t="str">
            <v>X</v>
          </cell>
          <cell r="AU608">
            <v>29515</v>
          </cell>
          <cell r="AV608">
            <v>57156</v>
          </cell>
        </row>
        <row r="609">
          <cell r="G609" t="str">
            <v>P20030105</v>
          </cell>
          <cell r="H609" t="str">
            <v>IAM Sales to AA</v>
          </cell>
          <cell r="I609" t="str">
            <v>Y</v>
          </cell>
          <cell r="J609" t="str">
            <v>O</v>
          </cell>
          <cell r="K609">
            <v>390</v>
          </cell>
          <cell r="L609" t="str">
            <v>S</v>
          </cell>
          <cell r="M609" t="str">
            <v>01/01/2007 00:00:00</v>
          </cell>
          <cell r="N609">
            <v>615</v>
          </cell>
          <cell r="O609">
            <v>586</v>
          </cell>
          <cell r="P609">
            <v>670</v>
          </cell>
          <cell r="Q609">
            <v>532</v>
          </cell>
          <cell r="R609">
            <v>560</v>
          </cell>
          <cell r="S609">
            <v>641</v>
          </cell>
          <cell r="T609">
            <v>559</v>
          </cell>
          <cell r="U609">
            <v>511</v>
          </cell>
          <cell r="V609">
            <v>612</v>
          </cell>
          <cell r="W609">
            <v>646</v>
          </cell>
          <cell r="X609">
            <v>586</v>
          </cell>
          <cell r="Y609">
            <v>467</v>
          </cell>
          <cell r="Z609">
            <v>615</v>
          </cell>
          <cell r="AA609">
            <v>586</v>
          </cell>
          <cell r="AB609">
            <v>670</v>
          </cell>
          <cell r="AC609">
            <v>532</v>
          </cell>
          <cell r="AD609">
            <v>560</v>
          </cell>
          <cell r="AE609">
            <v>641</v>
          </cell>
          <cell r="AF609">
            <v>559</v>
          </cell>
          <cell r="AG609">
            <v>511</v>
          </cell>
          <cell r="AH609">
            <v>612</v>
          </cell>
          <cell r="AI609">
            <v>646</v>
          </cell>
          <cell r="AJ609">
            <v>586</v>
          </cell>
          <cell r="AK609">
            <v>-1</v>
          </cell>
          <cell r="AL609">
            <v>467</v>
          </cell>
          <cell r="AM609" t="str">
            <v/>
          </cell>
          <cell r="AN609">
            <v>7141</v>
          </cell>
          <cell r="AO609">
            <v>7757</v>
          </cell>
          <cell r="AP609">
            <v>7141</v>
          </cell>
          <cell r="AQ609">
            <v>7757</v>
          </cell>
          <cell r="AR609" t="str">
            <v>N</v>
          </cell>
          <cell r="AS609" t="str">
            <v>X</v>
          </cell>
          <cell r="AU609">
            <v>3604</v>
          </cell>
          <cell r="AV609">
            <v>6985</v>
          </cell>
        </row>
        <row r="610">
          <cell r="G610" t="str">
            <v>P20030110</v>
          </cell>
          <cell r="H610" t="str">
            <v>ASAE Sales to AA</v>
          </cell>
          <cell r="I610" t="str">
            <v>Y</v>
          </cell>
          <cell r="J610" t="str">
            <v>O</v>
          </cell>
          <cell r="K610">
            <v>400</v>
          </cell>
          <cell r="L610" t="str">
            <v>S</v>
          </cell>
          <cell r="M610" t="str">
            <v>01/01/2007 00:00:00</v>
          </cell>
          <cell r="N610">
            <v>558</v>
          </cell>
          <cell r="O610">
            <v>551</v>
          </cell>
          <cell r="P610">
            <v>606</v>
          </cell>
          <cell r="Q610">
            <v>528</v>
          </cell>
          <cell r="R610">
            <v>549</v>
          </cell>
          <cell r="S610">
            <v>570</v>
          </cell>
          <cell r="T610">
            <v>536</v>
          </cell>
          <cell r="U610">
            <v>220</v>
          </cell>
          <cell r="V610">
            <v>558</v>
          </cell>
          <cell r="W610">
            <v>586</v>
          </cell>
          <cell r="X610">
            <v>556</v>
          </cell>
          <cell r="Y610">
            <v>476</v>
          </cell>
          <cell r="Z610">
            <v>558</v>
          </cell>
          <cell r="AA610">
            <v>551</v>
          </cell>
          <cell r="AB610">
            <v>606</v>
          </cell>
          <cell r="AC610">
            <v>528</v>
          </cell>
          <cell r="AD610">
            <v>549</v>
          </cell>
          <cell r="AE610">
            <v>570</v>
          </cell>
          <cell r="AF610">
            <v>536</v>
          </cell>
          <cell r="AG610">
            <v>220</v>
          </cell>
          <cell r="AH610">
            <v>558</v>
          </cell>
          <cell r="AI610">
            <v>586</v>
          </cell>
          <cell r="AJ610">
            <v>556</v>
          </cell>
          <cell r="AK610">
            <v>-1</v>
          </cell>
          <cell r="AL610">
            <v>476</v>
          </cell>
          <cell r="AM610" t="str">
            <v/>
          </cell>
          <cell r="AN610">
            <v>6236</v>
          </cell>
          <cell r="AO610">
            <v>6259</v>
          </cell>
          <cell r="AP610">
            <v>6236</v>
          </cell>
          <cell r="AQ610">
            <v>6259</v>
          </cell>
          <cell r="AR610" t="str">
            <v>N</v>
          </cell>
          <cell r="AS610" t="str">
            <v>X</v>
          </cell>
          <cell r="AU610">
            <v>3362</v>
          </cell>
          <cell r="AV610">
            <v>6294</v>
          </cell>
        </row>
        <row r="611">
          <cell r="G611" t="str">
            <v>P20030</v>
          </cell>
          <cell r="H611" t="str">
            <v>TOTAL INTERNAL DELIVERIES TO AA</v>
          </cell>
          <cell r="I611" t="str">
            <v>Y</v>
          </cell>
          <cell r="J611" t="str">
            <v>O</v>
          </cell>
          <cell r="K611">
            <v>410</v>
          </cell>
          <cell r="L611" t="str">
            <v>C</v>
          </cell>
          <cell r="M611" t="str">
            <v>01/01/2007 00:00:00</v>
          </cell>
          <cell r="N611">
            <v>6705</v>
          </cell>
          <cell r="O611">
            <v>6375</v>
          </cell>
          <cell r="P611">
            <v>7282</v>
          </cell>
          <cell r="Q611">
            <v>5831</v>
          </cell>
          <cell r="R611">
            <v>6148</v>
          </cell>
          <cell r="S611">
            <v>6922</v>
          </cell>
          <cell r="T611">
            <v>6138</v>
          </cell>
          <cell r="U611">
            <v>5246</v>
          </cell>
          <cell r="V611">
            <v>6663</v>
          </cell>
          <cell r="W611">
            <v>6997</v>
          </cell>
          <cell r="X611">
            <v>6325</v>
          </cell>
          <cell r="Y611">
            <v>5122</v>
          </cell>
          <cell r="Z611">
            <v>6215</v>
          </cell>
          <cell r="AA611">
            <v>5930</v>
          </cell>
          <cell r="AB611">
            <v>6770</v>
          </cell>
          <cell r="AC611">
            <v>5408</v>
          </cell>
          <cell r="AD611">
            <v>5703</v>
          </cell>
          <cell r="AE611">
            <v>6455</v>
          </cell>
          <cell r="AF611">
            <v>5671</v>
          </cell>
          <cell r="AG611">
            <v>4890</v>
          </cell>
          <cell r="AH611">
            <v>6196</v>
          </cell>
          <cell r="AI611">
            <v>6507</v>
          </cell>
          <cell r="AJ611">
            <v>5924</v>
          </cell>
          <cell r="AK611">
            <v>-1</v>
          </cell>
          <cell r="AL611">
            <v>4766</v>
          </cell>
          <cell r="AM611" t="str">
            <v/>
          </cell>
          <cell r="AN611">
            <v>79067</v>
          </cell>
          <cell r="AO611">
            <v>83187</v>
          </cell>
          <cell r="AP611">
            <v>73853</v>
          </cell>
          <cell r="AQ611">
            <v>78099</v>
          </cell>
          <cell r="AR611" t="str">
            <v>N</v>
          </cell>
          <cell r="AS611" t="str">
            <v>X</v>
          </cell>
          <cell r="AU611">
            <v>36481</v>
          </cell>
          <cell r="AV611">
            <v>70435</v>
          </cell>
        </row>
        <row r="612">
          <cell r="G612" t="str">
            <v>P20040125</v>
          </cell>
          <cell r="H612" t="str">
            <v>Internal sales to other Bosch units</v>
          </cell>
          <cell r="I612" t="str">
            <v>Y</v>
          </cell>
          <cell r="J612" t="str">
            <v>O</v>
          </cell>
          <cell r="K612">
            <v>450</v>
          </cell>
          <cell r="L612" t="str">
            <v>S</v>
          </cell>
          <cell r="M612" t="str">
            <v>01/01/2007 00:00:00</v>
          </cell>
          <cell r="N612">
            <v>2358</v>
          </cell>
          <cell r="O612">
            <v>2307</v>
          </cell>
          <cell r="P612">
            <v>1540</v>
          </cell>
          <cell r="Q612">
            <v>1248</v>
          </cell>
          <cell r="R612">
            <v>1379</v>
          </cell>
          <cell r="S612">
            <v>1386</v>
          </cell>
          <cell r="T612">
            <v>1364</v>
          </cell>
          <cell r="U612">
            <v>911</v>
          </cell>
          <cell r="V612">
            <v>1415</v>
          </cell>
          <cell r="W612">
            <v>1441</v>
          </cell>
          <cell r="X612">
            <v>1294</v>
          </cell>
          <cell r="Y612">
            <v>1083</v>
          </cell>
          <cell r="Z612">
            <v>1138</v>
          </cell>
          <cell r="AA612">
            <v>1131</v>
          </cell>
          <cell r="AB612">
            <v>1039</v>
          </cell>
          <cell r="AC612">
            <v>834</v>
          </cell>
          <cell r="AD612">
            <v>944</v>
          </cell>
          <cell r="AE612">
            <v>929</v>
          </cell>
          <cell r="AF612">
            <v>907</v>
          </cell>
          <cell r="AG612">
            <v>562</v>
          </cell>
          <cell r="AH612">
            <v>958</v>
          </cell>
          <cell r="AI612">
            <v>962</v>
          </cell>
          <cell r="AJ612">
            <v>902</v>
          </cell>
          <cell r="AK612">
            <v>-1</v>
          </cell>
          <cell r="AL612">
            <v>734</v>
          </cell>
          <cell r="AM612" t="str">
            <v/>
          </cell>
          <cell r="AN612">
            <v>16692</v>
          </cell>
          <cell r="AO612">
            <v>17401</v>
          </cell>
          <cell r="AP612">
            <v>11530</v>
          </cell>
          <cell r="AQ612">
            <v>12410</v>
          </cell>
          <cell r="AR612" t="str">
            <v>N</v>
          </cell>
          <cell r="AS612" t="str">
            <v>X</v>
          </cell>
          <cell r="AU612">
            <v>6015</v>
          </cell>
          <cell r="AV612">
            <v>11040</v>
          </cell>
        </row>
        <row r="613">
          <cell r="G613" t="str">
            <v>P200401</v>
          </cell>
          <cell r="H613" t="str">
            <v>INTERNAL SALES not CB/CC</v>
          </cell>
          <cell r="I613" t="str">
            <v>Y</v>
          </cell>
          <cell r="J613" t="str">
            <v>O</v>
          </cell>
          <cell r="K613">
            <v>460</v>
          </cell>
          <cell r="L613" t="str">
            <v>C</v>
          </cell>
          <cell r="M613" t="str">
            <v>01/01/2007 00:00:00</v>
          </cell>
          <cell r="N613">
            <v>2358</v>
          </cell>
          <cell r="O613">
            <v>2307</v>
          </cell>
          <cell r="P613">
            <v>1540</v>
          </cell>
          <cell r="Q613">
            <v>1248</v>
          </cell>
          <cell r="R613">
            <v>1379</v>
          </cell>
          <cell r="S613">
            <v>1386</v>
          </cell>
          <cell r="T613">
            <v>1364</v>
          </cell>
          <cell r="U613">
            <v>911</v>
          </cell>
          <cell r="V613">
            <v>1415</v>
          </cell>
          <cell r="W613">
            <v>1441</v>
          </cell>
          <cell r="X613">
            <v>1294</v>
          </cell>
          <cell r="Y613">
            <v>1083</v>
          </cell>
          <cell r="Z613">
            <v>1138</v>
          </cell>
          <cell r="AA613">
            <v>1131</v>
          </cell>
          <cell r="AB613">
            <v>1039</v>
          </cell>
          <cell r="AC613">
            <v>834</v>
          </cell>
          <cell r="AD613">
            <v>944</v>
          </cell>
          <cell r="AE613">
            <v>929</v>
          </cell>
          <cell r="AF613">
            <v>907</v>
          </cell>
          <cell r="AG613">
            <v>562</v>
          </cell>
          <cell r="AH613">
            <v>958</v>
          </cell>
          <cell r="AI613">
            <v>962</v>
          </cell>
          <cell r="AJ613">
            <v>902</v>
          </cell>
          <cell r="AK613">
            <v>-1</v>
          </cell>
          <cell r="AL613">
            <v>734</v>
          </cell>
          <cell r="AM613" t="str">
            <v/>
          </cell>
          <cell r="AN613">
            <v>16692</v>
          </cell>
          <cell r="AO613">
            <v>17401</v>
          </cell>
          <cell r="AP613">
            <v>11530</v>
          </cell>
          <cell r="AQ613">
            <v>12410</v>
          </cell>
          <cell r="AR613" t="str">
            <v>N</v>
          </cell>
          <cell r="AS613" t="str">
            <v>X</v>
          </cell>
          <cell r="AU613">
            <v>6015</v>
          </cell>
          <cell r="AV613">
            <v>11040</v>
          </cell>
        </row>
        <row r="614">
          <cell r="G614" t="str">
            <v>P20040</v>
          </cell>
          <cell r="H614" t="str">
            <v>TOTAL INTERNAL SALES</v>
          </cell>
          <cell r="I614" t="str">
            <v>Y</v>
          </cell>
          <cell r="J614" t="str">
            <v>O</v>
          </cell>
          <cell r="K614">
            <v>470</v>
          </cell>
          <cell r="L614" t="str">
            <v>C</v>
          </cell>
          <cell r="M614" t="str">
            <v>01/01/2007 00:00:00</v>
          </cell>
          <cell r="N614">
            <v>9063</v>
          </cell>
          <cell r="O614">
            <v>8682</v>
          </cell>
          <cell r="P614">
            <v>8822</v>
          </cell>
          <cell r="Q614">
            <v>7079</v>
          </cell>
          <cell r="R614">
            <v>7527</v>
          </cell>
          <cell r="S614">
            <v>8308</v>
          </cell>
          <cell r="T614">
            <v>7502</v>
          </cell>
          <cell r="U614">
            <v>6157</v>
          </cell>
          <cell r="V614">
            <v>8078</v>
          </cell>
          <cell r="W614">
            <v>8438</v>
          </cell>
          <cell r="X614">
            <v>7619</v>
          </cell>
          <cell r="Y614">
            <v>6205</v>
          </cell>
          <cell r="Z614">
            <v>7353</v>
          </cell>
          <cell r="AA614">
            <v>7061</v>
          </cell>
          <cell r="AB614">
            <v>7809</v>
          </cell>
          <cell r="AC614">
            <v>6242</v>
          </cell>
          <cell r="AD614">
            <v>6647</v>
          </cell>
          <cell r="AE614">
            <v>7384</v>
          </cell>
          <cell r="AF614">
            <v>6578</v>
          </cell>
          <cell r="AG614">
            <v>5452</v>
          </cell>
          <cell r="AH614">
            <v>7154</v>
          </cell>
          <cell r="AI614">
            <v>7469</v>
          </cell>
          <cell r="AJ614">
            <v>6826</v>
          </cell>
          <cell r="AK614">
            <v>-1</v>
          </cell>
          <cell r="AL614">
            <v>5500</v>
          </cell>
          <cell r="AM614" t="str">
            <v/>
          </cell>
          <cell r="AN614">
            <v>95759</v>
          </cell>
          <cell r="AO614">
            <v>100588</v>
          </cell>
          <cell r="AP614">
            <v>85383</v>
          </cell>
          <cell r="AQ614">
            <v>90509</v>
          </cell>
          <cell r="AR614" t="str">
            <v>N</v>
          </cell>
          <cell r="AS614" t="str">
            <v>X</v>
          </cell>
          <cell r="AU614">
            <v>42496</v>
          </cell>
          <cell r="AV614">
            <v>81475</v>
          </cell>
        </row>
        <row r="615">
          <cell r="G615" t="str">
            <v>HC003001</v>
          </cell>
          <cell r="H615" t="str">
            <v>Headcount Direct</v>
          </cell>
          <cell r="I615" t="str">
            <v>N</v>
          </cell>
          <cell r="J615" t="str">
            <v>X</v>
          </cell>
          <cell r="K615">
            <v>10</v>
          </cell>
          <cell r="L615" t="str">
            <v>S</v>
          </cell>
          <cell r="M615" t="str">
            <v>01/01/2007 00:00:00</v>
          </cell>
          <cell r="N615">
            <v>2308</v>
          </cell>
          <cell r="O615">
            <v>2270</v>
          </cell>
          <cell r="P615">
            <v>2238</v>
          </cell>
          <cell r="Q615">
            <v>2242</v>
          </cell>
          <cell r="R615">
            <v>2282</v>
          </cell>
          <cell r="S615">
            <v>2284</v>
          </cell>
          <cell r="T615">
            <v>2275</v>
          </cell>
          <cell r="U615">
            <v>2256</v>
          </cell>
          <cell r="V615">
            <v>2254</v>
          </cell>
          <cell r="W615">
            <v>2229</v>
          </cell>
          <cell r="X615">
            <v>2221</v>
          </cell>
          <cell r="Y615">
            <v>2211</v>
          </cell>
          <cell r="Z615">
            <v>2308</v>
          </cell>
          <cell r="AA615">
            <v>2270</v>
          </cell>
          <cell r="AB615">
            <v>2238</v>
          </cell>
          <cell r="AC615">
            <v>2242</v>
          </cell>
          <cell r="AD615">
            <v>2282</v>
          </cell>
          <cell r="AE615">
            <v>2284</v>
          </cell>
          <cell r="AF615">
            <v>2275</v>
          </cell>
          <cell r="AG615">
            <v>2256</v>
          </cell>
          <cell r="AH615">
            <v>2254</v>
          </cell>
          <cell r="AI615">
            <v>2229</v>
          </cell>
          <cell r="AJ615">
            <v>2221</v>
          </cell>
          <cell r="AK615">
            <v>-1</v>
          </cell>
          <cell r="AL615">
            <v>2211</v>
          </cell>
          <cell r="AM615" t="str">
            <v/>
          </cell>
          <cell r="AN615">
            <v>2105</v>
          </cell>
          <cell r="AO615">
            <v>2022</v>
          </cell>
          <cell r="AP615">
            <v>2105</v>
          </cell>
          <cell r="AQ615">
            <v>2022</v>
          </cell>
          <cell r="AR615" t="str">
            <v>N</v>
          </cell>
          <cell r="AS615" t="str">
            <v>X</v>
          </cell>
        </row>
        <row r="616">
          <cell r="G616" t="str">
            <v>HC001</v>
          </cell>
          <cell r="H616" t="str">
            <v>Headcount Salaried</v>
          </cell>
          <cell r="I616" t="str">
            <v>N</v>
          </cell>
          <cell r="J616" t="str">
            <v>X</v>
          </cell>
          <cell r="K616">
            <v>20</v>
          </cell>
          <cell r="L616" t="str">
            <v>S</v>
          </cell>
          <cell r="M616" t="str">
            <v>01/01/2007 00:00:00</v>
          </cell>
          <cell r="N616">
            <v>1115</v>
          </cell>
          <cell r="O616">
            <v>1110</v>
          </cell>
          <cell r="P616">
            <v>1105</v>
          </cell>
          <cell r="Q616">
            <v>1101</v>
          </cell>
          <cell r="R616">
            <v>1095</v>
          </cell>
          <cell r="S616">
            <v>1089</v>
          </cell>
          <cell r="T616">
            <v>1074</v>
          </cell>
          <cell r="U616">
            <v>1068</v>
          </cell>
          <cell r="V616">
            <v>1066</v>
          </cell>
          <cell r="W616">
            <v>1065</v>
          </cell>
          <cell r="X616">
            <v>1064</v>
          </cell>
          <cell r="Y616">
            <v>1061</v>
          </cell>
          <cell r="Z616">
            <v>1115</v>
          </cell>
          <cell r="AA616">
            <v>1110</v>
          </cell>
          <cell r="AB616">
            <v>1105</v>
          </cell>
          <cell r="AC616">
            <v>1101</v>
          </cell>
          <cell r="AD616">
            <v>1095</v>
          </cell>
          <cell r="AE616">
            <v>1089</v>
          </cell>
          <cell r="AF616">
            <v>1074</v>
          </cell>
          <cell r="AG616">
            <v>1068</v>
          </cell>
          <cell r="AH616">
            <v>1066</v>
          </cell>
          <cell r="AI616">
            <v>1065</v>
          </cell>
          <cell r="AJ616">
            <v>1064</v>
          </cell>
          <cell r="AK616">
            <v>-1</v>
          </cell>
          <cell r="AL616">
            <v>1061</v>
          </cell>
          <cell r="AM616" t="str">
            <v/>
          </cell>
          <cell r="AN616">
            <v>1031</v>
          </cell>
          <cell r="AO616">
            <v>1011</v>
          </cell>
          <cell r="AP616">
            <v>1031</v>
          </cell>
          <cell r="AQ616">
            <v>1011</v>
          </cell>
          <cell r="AR616" t="str">
            <v>N</v>
          </cell>
          <cell r="AS616" t="str">
            <v>X</v>
          </cell>
        </row>
        <row r="617">
          <cell r="G617" t="str">
            <v>HC002</v>
          </cell>
          <cell r="H617" t="str">
            <v>Headcount Indirect Hourly</v>
          </cell>
          <cell r="I617" t="str">
            <v>N</v>
          </cell>
          <cell r="J617" t="str">
            <v>X</v>
          </cell>
          <cell r="K617">
            <v>30</v>
          </cell>
          <cell r="L617" t="str">
            <v>S</v>
          </cell>
          <cell r="M617" t="str">
            <v>01/01/2007 00:00:00</v>
          </cell>
          <cell r="N617">
            <v>236</v>
          </cell>
          <cell r="O617">
            <v>235</v>
          </cell>
          <cell r="P617">
            <v>233</v>
          </cell>
          <cell r="Q617">
            <v>233</v>
          </cell>
          <cell r="R617">
            <v>231</v>
          </cell>
          <cell r="S617">
            <v>231</v>
          </cell>
          <cell r="T617">
            <v>228</v>
          </cell>
          <cell r="U617">
            <v>225</v>
          </cell>
          <cell r="V617">
            <v>225</v>
          </cell>
          <cell r="W617">
            <v>222</v>
          </cell>
          <cell r="X617">
            <v>221</v>
          </cell>
          <cell r="Y617">
            <v>219</v>
          </cell>
          <cell r="Z617">
            <v>236</v>
          </cell>
          <cell r="AA617">
            <v>235</v>
          </cell>
          <cell r="AB617">
            <v>233</v>
          </cell>
          <cell r="AC617">
            <v>233</v>
          </cell>
          <cell r="AD617">
            <v>231</v>
          </cell>
          <cell r="AE617">
            <v>231</v>
          </cell>
          <cell r="AF617">
            <v>228</v>
          </cell>
          <cell r="AG617">
            <v>225</v>
          </cell>
          <cell r="AH617">
            <v>225</v>
          </cell>
          <cell r="AI617">
            <v>222</v>
          </cell>
          <cell r="AJ617">
            <v>221</v>
          </cell>
          <cell r="AK617">
            <v>-1</v>
          </cell>
          <cell r="AL617">
            <v>219</v>
          </cell>
          <cell r="AM617" t="str">
            <v/>
          </cell>
          <cell r="AN617">
            <v>200</v>
          </cell>
          <cell r="AO617">
            <v>200</v>
          </cell>
          <cell r="AP617">
            <v>200</v>
          </cell>
          <cell r="AQ617">
            <v>200</v>
          </cell>
          <cell r="AR617" t="str">
            <v>N</v>
          </cell>
          <cell r="AS617" t="str">
            <v>X</v>
          </cell>
        </row>
        <row r="618">
          <cell r="G618" t="str">
            <v>HC003002</v>
          </cell>
          <cell r="H618" t="str">
            <v>Apprentices</v>
          </cell>
          <cell r="I618" t="str">
            <v>N</v>
          </cell>
          <cell r="J618" t="str">
            <v>X</v>
          </cell>
          <cell r="K618">
            <v>40</v>
          </cell>
          <cell r="L618" t="str">
            <v>S</v>
          </cell>
          <cell r="M618" t="str">
            <v>01/01/2007 00:00:00</v>
          </cell>
          <cell r="N618">
            <v>47</v>
          </cell>
          <cell r="O618">
            <v>48</v>
          </cell>
          <cell r="P618">
            <v>48</v>
          </cell>
          <cell r="Q618">
            <v>48</v>
          </cell>
          <cell r="R618">
            <v>48</v>
          </cell>
          <cell r="S618">
            <v>48</v>
          </cell>
          <cell r="T618">
            <v>47</v>
          </cell>
          <cell r="U618">
            <v>47</v>
          </cell>
          <cell r="V618">
            <v>47</v>
          </cell>
          <cell r="W618">
            <v>43</v>
          </cell>
          <cell r="X618">
            <v>47</v>
          </cell>
          <cell r="Y618">
            <v>47</v>
          </cell>
          <cell r="Z618">
            <v>47</v>
          </cell>
          <cell r="AA618">
            <v>48</v>
          </cell>
          <cell r="AB618">
            <v>48</v>
          </cell>
          <cell r="AC618">
            <v>48</v>
          </cell>
          <cell r="AD618">
            <v>48</v>
          </cell>
          <cell r="AE618">
            <v>48</v>
          </cell>
          <cell r="AF618">
            <v>47</v>
          </cell>
          <cell r="AG618">
            <v>47</v>
          </cell>
          <cell r="AH618">
            <v>47</v>
          </cell>
          <cell r="AI618">
            <v>43</v>
          </cell>
          <cell r="AJ618">
            <v>47</v>
          </cell>
          <cell r="AK618">
            <v>-1</v>
          </cell>
          <cell r="AL618">
            <v>47</v>
          </cell>
          <cell r="AM618" t="str">
            <v/>
          </cell>
          <cell r="AN618">
            <v>47</v>
          </cell>
          <cell r="AO618">
            <v>45</v>
          </cell>
          <cell r="AP618">
            <v>47</v>
          </cell>
          <cell r="AQ618">
            <v>45</v>
          </cell>
          <cell r="AR618" t="str">
            <v>N</v>
          </cell>
          <cell r="AS618" t="str">
            <v>X</v>
          </cell>
        </row>
        <row r="619">
          <cell r="G619" t="str">
            <v>HC0</v>
          </cell>
          <cell r="H619" t="str">
            <v>Grand Total</v>
          </cell>
          <cell r="I619" t="str">
            <v>N</v>
          </cell>
          <cell r="J619" t="str">
            <v>X</v>
          </cell>
          <cell r="K619">
            <v>50</v>
          </cell>
          <cell r="L619" t="str">
            <v>C</v>
          </cell>
          <cell r="M619" t="str">
            <v>01/01/2007 00:00:00</v>
          </cell>
          <cell r="N619">
            <v>3706</v>
          </cell>
          <cell r="O619">
            <v>3663</v>
          </cell>
          <cell r="P619">
            <v>3624</v>
          </cell>
          <cell r="Q619">
            <v>3624</v>
          </cell>
          <cell r="R619">
            <v>3656</v>
          </cell>
          <cell r="S619">
            <v>3652</v>
          </cell>
          <cell r="T619">
            <v>3624</v>
          </cell>
          <cell r="U619">
            <v>3596</v>
          </cell>
          <cell r="V619">
            <v>3592</v>
          </cell>
          <cell r="W619">
            <v>3559</v>
          </cell>
          <cell r="X619">
            <v>3553</v>
          </cell>
          <cell r="Y619">
            <v>3538</v>
          </cell>
          <cell r="Z619">
            <v>3706</v>
          </cell>
          <cell r="AA619">
            <v>3663</v>
          </cell>
          <cell r="AB619">
            <v>3624</v>
          </cell>
          <cell r="AC619">
            <v>3624</v>
          </cell>
          <cell r="AD619">
            <v>3656</v>
          </cell>
          <cell r="AE619">
            <v>3652</v>
          </cell>
          <cell r="AF619">
            <v>3624</v>
          </cell>
          <cell r="AG619">
            <v>3596</v>
          </cell>
          <cell r="AH619">
            <v>3592</v>
          </cell>
          <cell r="AI619">
            <v>3559</v>
          </cell>
          <cell r="AJ619">
            <v>3553</v>
          </cell>
          <cell r="AK619">
            <v>-1</v>
          </cell>
          <cell r="AL619">
            <v>3538</v>
          </cell>
          <cell r="AM619" t="str">
            <v/>
          </cell>
          <cell r="AN619">
            <v>3383</v>
          </cell>
          <cell r="AO619">
            <v>3278</v>
          </cell>
          <cell r="AP619">
            <v>3383</v>
          </cell>
          <cell r="AQ619">
            <v>3278</v>
          </cell>
          <cell r="AR619" t="str">
            <v>N</v>
          </cell>
          <cell r="AS619" t="str">
            <v>X</v>
          </cell>
        </row>
        <row r="620">
          <cell r="G620" t="str">
            <v>HC001124</v>
          </cell>
          <cell r="H620" t="str">
            <v>thereof AT-ECTs</v>
          </cell>
          <cell r="I620" t="str">
            <v>N</v>
          </cell>
          <cell r="J620" t="str">
            <v>H</v>
          </cell>
          <cell r="K620">
            <v>60</v>
          </cell>
          <cell r="L620" t="str">
            <v>S</v>
          </cell>
          <cell r="M620" t="str">
            <v>01/01/2007 00:00:00</v>
          </cell>
          <cell r="N620">
            <v>87</v>
          </cell>
          <cell r="O620">
            <v>87</v>
          </cell>
          <cell r="P620">
            <v>87</v>
          </cell>
          <cell r="Q620">
            <v>87</v>
          </cell>
          <cell r="R620">
            <v>85</v>
          </cell>
          <cell r="S620">
            <v>85</v>
          </cell>
          <cell r="T620">
            <v>84</v>
          </cell>
          <cell r="U620">
            <v>84</v>
          </cell>
          <cell r="V620">
            <v>83</v>
          </cell>
          <cell r="W620">
            <v>83</v>
          </cell>
          <cell r="X620">
            <v>83</v>
          </cell>
          <cell r="Y620">
            <v>82</v>
          </cell>
          <cell r="Z620">
            <v>87</v>
          </cell>
          <cell r="AA620">
            <v>87</v>
          </cell>
          <cell r="AB620">
            <v>87</v>
          </cell>
          <cell r="AC620">
            <v>87</v>
          </cell>
          <cell r="AD620">
            <v>85</v>
          </cell>
          <cell r="AE620">
            <v>85</v>
          </cell>
          <cell r="AF620">
            <v>84</v>
          </cell>
          <cell r="AG620">
            <v>84</v>
          </cell>
          <cell r="AH620">
            <v>83</v>
          </cell>
          <cell r="AI620">
            <v>83</v>
          </cell>
          <cell r="AJ620">
            <v>83</v>
          </cell>
          <cell r="AK620">
            <v>-1</v>
          </cell>
          <cell r="AL620">
            <v>82</v>
          </cell>
          <cell r="AM620" t="str">
            <v/>
          </cell>
          <cell r="AN620">
            <v>82</v>
          </cell>
          <cell r="AO620">
            <v>83</v>
          </cell>
          <cell r="AP620">
            <v>82</v>
          </cell>
          <cell r="AQ620">
            <v>83</v>
          </cell>
          <cell r="AR620" t="str">
            <v>N</v>
          </cell>
          <cell r="AS620" t="str">
            <v>X</v>
          </cell>
        </row>
        <row r="621">
          <cell r="G621" t="str">
            <v>HC001125</v>
          </cell>
          <cell r="H621" t="str">
            <v xml:space="preserve">   thereof FD - ECTs</v>
          </cell>
          <cell r="I621" t="str">
            <v>N</v>
          </cell>
          <cell r="J621" t="str">
            <v>H</v>
          </cell>
          <cell r="K621">
            <v>70</v>
          </cell>
          <cell r="L621" t="str">
            <v>S</v>
          </cell>
          <cell r="M621" t="str">
            <v>01/01/2007 00:00:00</v>
          </cell>
          <cell r="N621">
            <v>111</v>
          </cell>
          <cell r="O621">
            <v>111</v>
          </cell>
          <cell r="P621">
            <v>110</v>
          </cell>
          <cell r="Q621">
            <v>110</v>
          </cell>
          <cell r="R621">
            <v>110</v>
          </cell>
          <cell r="S621">
            <v>110</v>
          </cell>
          <cell r="T621">
            <v>110</v>
          </cell>
          <cell r="U621">
            <v>110</v>
          </cell>
          <cell r="V621">
            <v>110</v>
          </cell>
          <cell r="W621">
            <v>110</v>
          </cell>
          <cell r="X621">
            <v>110</v>
          </cell>
          <cell r="Y621">
            <v>110</v>
          </cell>
          <cell r="Z621">
            <v>111</v>
          </cell>
          <cell r="AA621">
            <v>111</v>
          </cell>
          <cell r="AB621">
            <v>110</v>
          </cell>
          <cell r="AC621">
            <v>110</v>
          </cell>
          <cell r="AD621">
            <v>110</v>
          </cell>
          <cell r="AE621">
            <v>110</v>
          </cell>
          <cell r="AF621">
            <v>110</v>
          </cell>
          <cell r="AG621">
            <v>110</v>
          </cell>
          <cell r="AH621">
            <v>110</v>
          </cell>
          <cell r="AI621">
            <v>110</v>
          </cell>
          <cell r="AJ621">
            <v>110</v>
          </cell>
          <cell r="AK621">
            <v>-1</v>
          </cell>
          <cell r="AL621">
            <v>110</v>
          </cell>
          <cell r="AM621" t="str">
            <v/>
          </cell>
          <cell r="AN621">
            <v>110</v>
          </cell>
          <cell r="AO621">
            <v>110</v>
          </cell>
          <cell r="AP621">
            <v>110</v>
          </cell>
          <cell r="AQ621">
            <v>110</v>
          </cell>
          <cell r="AR621" t="str">
            <v>N</v>
          </cell>
          <cell r="AS621" t="str">
            <v>X</v>
          </cell>
        </row>
        <row r="622">
          <cell r="G622" t="str">
            <v>HC001126</v>
          </cell>
          <cell r="H622" t="str">
            <v>thereof AT-ESU</v>
          </cell>
          <cell r="I622" t="str">
            <v>N</v>
          </cell>
          <cell r="J622" t="str">
            <v>H</v>
          </cell>
          <cell r="K622">
            <v>80</v>
          </cell>
          <cell r="L622" t="str">
            <v>S</v>
          </cell>
          <cell r="M622" t="str">
            <v>01/01/2007 00:00:00</v>
          </cell>
          <cell r="N622">
            <v>3</v>
          </cell>
          <cell r="O622">
            <v>3</v>
          </cell>
          <cell r="P622">
            <v>3</v>
          </cell>
          <cell r="Q622">
            <v>3</v>
          </cell>
          <cell r="R622">
            <v>3</v>
          </cell>
          <cell r="S622">
            <v>3</v>
          </cell>
          <cell r="T622">
            <v>3</v>
          </cell>
          <cell r="U622">
            <v>3</v>
          </cell>
          <cell r="V622">
            <v>3</v>
          </cell>
          <cell r="W622">
            <v>3</v>
          </cell>
          <cell r="X622">
            <v>3</v>
          </cell>
          <cell r="Y622">
            <v>2</v>
          </cell>
          <cell r="Z622">
            <v>3</v>
          </cell>
          <cell r="AA622">
            <v>3</v>
          </cell>
          <cell r="AB622">
            <v>3</v>
          </cell>
          <cell r="AC622">
            <v>3</v>
          </cell>
          <cell r="AD622">
            <v>3</v>
          </cell>
          <cell r="AE622">
            <v>3</v>
          </cell>
          <cell r="AF622">
            <v>3</v>
          </cell>
          <cell r="AG622">
            <v>3</v>
          </cell>
          <cell r="AH622">
            <v>3</v>
          </cell>
          <cell r="AI622">
            <v>3</v>
          </cell>
          <cell r="AJ622">
            <v>3</v>
          </cell>
          <cell r="AK622">
            <v>-1</v>
          </cell>
          <cell r="AL622">
            <v>2</v>
          </cell>
          <cell r="AM622" t="str">
            <v/>
          </cell>
          <cell r="AN622">
            <v>2</v>
          </cell>
          <cell r="AO622">
            <v>1</v>
          </cell>
          <cell r="AP622">
            <v>2</v>
          </cell>
          <cell r="AQ622">
            <v>1</v>
          </cell>
          <cell r="AR622" t="str">
            <v>N</v>
          </cell>
          <cell r="AS622" t="str">
            <v>X</v>
          </cell>
        </row>
        <row r="623">
          <cell r="G623" t="str">
            <v>HC001025</v>
          </cell>
          <cell r="H623" t="str">
            <v>thereof SM</v>
          </cell>
          <cell r="I623" t="str">
            <v>N</v>
          </cell>
          <cell r="J623" t="str">
            <v>H</v>
          </cell>
          <cell r="K623">
            <v>90</v>
          </cell>
          <cell r="L623" t="str">
            <v>S</v>
          </cell>
          <cell r="M623" t="str">
            <v>01/01/2007 00:00:00</v>
          </cell>
          <cell r="N623">
            <v>36</v>
          </cell>
          <cell r="O623">
            <v>36</v>
          </cell>
          <cell r="P623">
            <v>36</v>
          </cell>
          <cell r="Q623">
            <v>36</v>
          </cell>
          <cell r="R623">
            <v>36</v>
          </cell>
          <cell r="S623">
            <v>36</v>
          </cell>
          <cell r="T623">
            <v>36</v>
          </cell>
          <cell r="U623">
            <v>36</v>
          </cell>
          <cell r="V623">
            <v>36</v>
          </cell>
          <cell r="W623">
            <v>36</v>
          </cell>
          <cell r="X623">
            <v>36</v>
          </cell>
          <cell r="Y623">
            <v>36</v>
          </cell>
          <cell r="Z623">
            <v>36</v>
          </cell>
          <cell r="AA623">
            <v>36</v>
          </cell>
          <cell r="AB623">
            <v>36</v>
          </cell>
          <cell r="AC623">
            <v>36</v>
          </cell>
          <cell r="AD623">
            <v>36</v>
          </cell>
          <cell r="AE623">
            <v>36</v>
          </cell>
          <cell r="AF623">
            <v>36</v>
          </cell>
          <cell r="AG623">
            <v>36</v>
          </cell>
          <cell r="AH623">
            <v>36</v>
          </cell>
          <cell r="AI623">
            <v>36</v>
          </cell>
          <cell r="AJ623">
            <v>36</v>
          </cell>
          <cell r="AK623">
            <v>-1</v>
          </cell>
          <cell r="AL623">
            <v>36</v>
          </cell>
          <cell r="AM623" t="str">
            <v/>
          </cell>
          <cell r="AN623">
            <v>36</v>
          </cell>
          <cell r="AO623">
            <v>34</v>
          </cell>
          <cell r="AP623">
            <v>36</v>
          </cell>
          <cell r="AQ623">
            <v>34</v>
          </cell>
          <cell r="AR623" t="str">
            <v>N</v>
          </cell>
          <cell r="AS623" t="str">
            <v>X</v>
          </cell>
        </row>
        <row r="624">
          <cell r="G624" t="str">
            <v>HC001026</v>
          </cell>
          <cell r="H624" t="str">
            <v>thereof ENS</v>
          </cell>
          <cell r="I624" t="str">
            <v>N</v>
          </cell>
          <cell r="J624" t="str">
            <v>H</v>
          </cell>
          <cell r="K624">
            <v>100</v>
          </cell>
          <cell r="L624" t="str">
            <v>S</v>
          </cell>
          <cell r="M624" t="str">
            <v>01/01/2007 00:00:00</v>
          </cell>
          <cell r="N624">
            <v>112</v>
          </cell>
          <cell r="O624">
            <v>112</v>
          </cell>
          <cell r="P624">
            <v>112</v>
          </cell>
          <cell r="Q624">
            <v>112</v>
          </cell>
          <cell r="R624">
            <v>112</v>
          </cell>
          <cell r="S624">
            <v>112</v>
          </cell>
          <cell r="T624">
            <v>112</v>
          </cell>
          <cell r="U624">
            <v>112</v>
          </cell>
          <cell r="V624">
            <v>112</v>
          </cell>
          <cell r="W624">
            <v>112</v>
          </cell>
          <cell r="X624">
            <v>112</v>
          </cell>
          <cell r="Y624">
            <v>112</v>
          </cell>
          <cell r="Z624">
            <v>112</v>
          </cell>
          <cell r="AA624">
            <v>112</v>
          </cell>
          <cell r="AB624">
            <v>112</v>
          </cell>
          <cell r="AC624">
            <v>112</v>
          </cell>
          <cell r="AD624">
            <v>112</v>
          </cell>
          <cell r="AE624">
            <v>112</v>
          </cell>
          <cell r="AF624">
            <v>112</v>
          </cell>
          <cell r="AG624">
            <v>112</v>
          </cell>
          <cell r="AH624">
            <v>112</v>
          </cell>
          <cell r="AI624">
            <v>112</v>
          </cell>
          <cell r="AJ624">
            <v>112</v>
          </cell>
          <cell r="AK624">
            <v>-1</v>
          </cell>
          <cell r="AL624">
            <v>112</v>
          </cell>
          <cell r="AM624" t="str">
            <v/>
          </cell>
          <cell r="AN624">
            <v>112</v>
          </cell>
          <cell r="AO624">
            <v>112</v>
          </cell>
          <cell r="AP624">
            <v>112</v>
          </cell>
          <cell r="AQ624">
            <v>112</v>
          </cell>
          <cell r="AR624" t="str">
            <v>N</v>
          </cell>
          <cell r="AS624" t="str">
            <v>X</v>
          </cell>
        </row>
        <row r="625">
          <cell r="G625" t="str">
            <v>HC001027</v>
          </cell>
          <cell r="H625" t="str">
            <v>thereof Patents</v>
          </cell>
          <cell r="I625" t="str">
            <v>N</v>
          </cell>
          <cell r="J625" t="str">
            <v>H</v>
          </cell>
          <cell r="K625">
            <v>110</v>
          </cell>
          <cell r="L625" t="str">
            <v>S</v>
          </cell>
          <cell r="M625" t="str">
            <v>01/01/2007 00:00:00</v>
          </cell>
          <cell r="N625">
            <v>5</v>
          </cell>
          <cell r="O625">
            <v>5</v>
          </cell>
          <cell r="P625">
            <v>5</v>
          </cell>
          <cell r="Q625">
            <v>5</v>
          </cell>
          <cell r="R625">
            <v>5</v>
          </cell>
          <cell r="S625">
            <v>5</v>
          </cell>
          <cell r="T625">
            <v>5</v>
          </cell>
          <cell r="U625">
            <v>5</v>
          </cell>
          <cell r="V625">
            <v>5</v>
          </cell>
          <cell r="W625">
            <v>5</v>
          </cell>
          <cell r="X625">
            <v>5</v>
          </cell>
          <cell r="Y625">
            <v>5</v>
          </cell>
          <cell r="Z625">
            <v>5</v>
          </cell>
          <cell r="AA625">
            <v>5</v>
          </cell>
          <cell r="AB625">
            <v>5</v>
          </cell>
          <cell r="AC625">
            <v>5</v>
          </cell>
          <cell r="AD625">
            <v>5</v>
          </cell>
          <cell r="AE625">
            <v>5</v>
          </cell>
          <cell r="AF625">
            <v>5</v>
          </cell>
          <cell r="AG625">
            <v>5</v>
          </cell>
          <cell r="AH625">
            <v>5</v>
          </cell>
          <cell r="AI625">
            <v>5</v>
          </cell>
          <cell r="AJ625">
            <v>5</v>
          </cell>
          <cell r="AK625">
            <v>-1</v>
          </cell>
          <cell r="AL625">
            <v>5</v>
          </cell>
          <cell r="AM625" t="str">
            <v/>
          </cell>
          <cell r="AN625">
            <v>5</v>
          </cell>
          <cell r="AO625">
            <v>5</v>
          </cell>
          <cell r="AP625">
            <v>5</v>
          </cell>
          <cell r="AQ625">
            <v>5</v>
          </cell>
          <cell r="AR625" t="str">
            <v>N</v>
          </cell>
          <cell r="AS625" t="str">
            <v>X</v>
          </cell>
        </row>
        <row r="626">
          <cell r="G626" t="str">
            <v>HC001020</v>
          </cell>
          <cell r="H626" t="str">
            <v>thereof CI</v>
          </cell>
          <cell r="I626" t="str">
            <v>N</v>
          </cell>
          <cell r="J626" t="str">
            <v>H</v>
          </cell>
          <cell r="K626">
            <v>120</v>
          </cell>
          <cell r="L626" t="str">
            <v>S</v>
          </cell>
          <cell r="M626" t="str">
            <v>01/01/2007 00:00:00</v>
          </cell>
          <cell r="N626">
            <v>21</v>
          </cell>
          <cell r="O626">
            <v>21</v>
          </cell>
          <cell r="P626">
            <v>21</v>
          </cell>
          <cell r="Q626">
            <v>21</v>
          </cell>
          <cell r="R626">
            <v>21</v>
          </cell>
          <cell r="S626">
            <v>21</v>
          </cell>
          <cell r="T626">
            <v>21</v>
          </cell>
          <cell r="U626">
            <v>21</v>
          </cell>
          <cell r="V626">
            <v>21</v>
          </cell>
          <cell r="W626">
            <v>21</v>
          </cell>
          <cell r="X626">
            <v>21</v>
          </cell>
          <cell r="Y626">
            <v>21</v>
          </cell>
          <cell r="Z626">
            <v>21</v>
          </cell>
          <cell r="AA626">
            <v>21</v>
          </cell>
          <cell r="AB626">
            <v>21</v>
          </cell>
          <cell r="AC626">
            <v>21</v>
          </cell>
          <cell r="AD626">
            <v>21</v>
          </cell>
          <cell r="AE626">
            <v>21</v>
          </cell>
          <cell r="AF626">
            <v>21</v>
          </cell>
          <cell r="AG626">
            <v>21</v>
          </cell>
          <cell r="AH626">
            <v>21</v>
          </cell>
          <cell r="AI626">
            <v>21</v>
          </cell>
          <cell r="AJ626">
            <v>21</v>
          </cell>
          <cell r="AK626">
            <v>-1</v>
          </cell>
          <cell r="AL626">
            <v>21</v>
          </cell>
          <cell r="AM626" t="str">
            <v/>
          </cell>
          <cell r="AN626">
            <v>21</v>
          </cell>
          <cell r="AO626">
            <v>21</v>
          </cell>
          <cell r="AP626">
            <v>21</v>
          </cell>
          <cell r="AQ626">
            <v>21</v>
          </cell>
          <cell r="AR626" t="str">
            <v>N</v>
          </cell>
          <cell r="AS626" t="str">
            <v>X</v>
          </cell>
        </row>
        <row r="627">
          <cell r="G627" t="str">
            <v>HC004002</v>
          </cell>
          <cell r="H627" t="str">
            <v>Temporary Direct</v>
          </cell>
          <cell r="I627" t="str">
            <v>N</v>
          </cell>
          <cell r="J627" t="str">
            <v>X</v>
          </cell>
          <cell r="K627">
            <v>130</v>
          </cell>
          <cell r="L627" t="str">
            <v>S</v>
          </cell>
          <cell r="M627" t="str">
            <v>01/01/2007 00:00:00</v>
          </cell>
          <cell r="N627">
            <v>166</v>
          </cell>
          <cell r="O627">
            <v>149</v>
          </cell>
          <cell r="P627">
            <v>147</v>
          </cell>
          <cell r="Q627">
            <v>165</v>
          </cell>
          <cell r="R627">
            <v>165</v>
          </cell>
          <cell r="S627">
            <v>147</v>
          </cell>
          <cell r="T627">
            <v>116</v>
          </cell>
          <cell r="U627">
            <v>149</v>
          </cell>
          <cell r="V627">
            <v>143</v>
          </cell>
          <cell r="W627">
            <v>154</v>
          </cell>
          <cell r="X627">
            <v>154</v>
          </cell>
          <cell r="Y627">
            <v>192</v>
          </cell>
          <cell r="Z627">
            <v>166</v>
          </cell>
          <cell r="AA627">
            <v>149</v>
          </cell>
          <cell r="AB627">
            <v>147</v>
          </cell>
          <cell r="AC627">
            <v>165</v>
          </cell>
          <cell r="AD627">
            <v>165</v>
          </cell>
          <cell r="AE627">
            <v>147</v>
          </cell>
          <cell r="AF627">
            <v>116</v>
          </cell>
          <cell r="AG627">
            <v>149</v>
          </cell>
          <cell r="AH627">
            <v>143</v>
          </cell>
          <cell r="AI627">
            <v>154</v>
          </cell>
          <cell r="AJ627">
            <v>154</v>
          </cell>
          <cell r="AK627">
            <v>-1</v>
          </cell>
          <cell r="AL627">
            <v>192</v>
          </cell>
          <cell r="AM627" t="str">
            <v/>
          </cell>
          <cell r="AN627">
            <v>166</v>
          </cell>
          <cell r="AO627">
            <v>198</v>
          </cell>
          <cell r="AP627">
            <v>166</v>
          </cell>
          <cell r="AQ627">
            <v>198</v>
          </cell>
          <cell r="AR627" t="str">
            <v>N</v>
          </cell>
          <cell r="AS627" t="str">
            <v>X</v>
          </cell>
        </row>
        <row r="628">
          <cell r="G628" t="str">
            <v>HC004001</v>
          </cell>
          <cell r="H628" t="str">
            <v>Temporary Salaried</v>
          </cell>
          <cell r="I628" t="str">
            <v>N</v>
          </cell>
          <cell r="J628" t="str">
            <v>X</v>
          </cell>
          <cell r="K628">
            <v>140</v>
          </cell>
          <cell r="L628" t="str">
            <v>S</v>
          </cell>
          <cell r="M628" t="str">
            <v>01/01/2007 00:00:00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-1</v>
          </cell>
          <cell r="AL628">
            <v>0</v>
          </cell>
          <cell r="AM628" t="str">
            <v/>
          </cell>
          <cell r="AN628">
            <v>0</v>
          </cell>
          <cell r="AO628">
            <v>0</v>
          </cell>
          <cell r="AP628">
            <v>0</v>
          </cell>
          <cell r="AQ628">
            <v>0</v>
          </cell>
          <cell r="AR628" t="str">
            <v>N</v>
          </cell>
          <cell r="AS628" t="str">
            <v>X</v>
          </cell>
        </row>
        <row r="629">
          <cell r="G629" t="str">
            <v>HC004003</v>
          </cell>
          <cell r="H629" t="str">
            <v>Temporary Indirect Hourly</v>
          </cell>
          <cell r="I629" t="str">
            <v>N</v>
          </cell>
          <cell r="J629" t="str">
            <v>X</v>
          </cell>
          <cell r="K629">
            <v>150</v>
          </cell>
          <cell r="L629" t="str">
            <v>S</v>
          </cell>
          <cell r="M629" t="str">
            <v>01/01/2007 00:00:00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cell r="AD629">
            <v>0</v>
          </cell>
          <cell r="AE629">
            <v>0</v>
          </cell>
          <cell r="AF629">
            <v>0</v>
          </cell>
          <cell r="AG629">
            <v>0</v>
          </cell>
          <cell r="AH629">
            <v>0</v>
          </cell>
          <cell r="AI629">
            <v>0</v>
          </cell>
          <cell r="AJ629">
            <v>0</v>
          </cell>
          <cell r="AK629">
            <v>-1</v>
          </cell>
          <cell r="AL629">
            <v>0</v>
          </cell>
          <cell r="AM629" t="str">
            <v/>
          </cell>
          <cell r="AN629">
            <v>0</v>
          </cell>
          <cell r="AO629">
            <v>0</v>
          </cell>
          <cell r="AP629">
            <v>0</v>
          </cell>
          <cell r="AQ629">
            <v>0</v>
          </cell>
          <cell r="AR629" t="str">
            <v>N</v>
          </cell>
          <cell r="AS629" t="str">
            <v>X</v>
          </cell>
        </row>
        <row r="630">
          <cell r="G630" t="str">
            <v>HC004005</v>
          </cell>
          <cell r="H630" t="str">
            <v>Interim Direct</v>
          </cell>
          <cell r="I630" t="str">
            <v>N</v>
          </cell>
          <cell r="J630" t="str">
            <v>X</v>
          </cell>
          <cell r="K630">
            <v>160</v>
          </cell>
          <cell r="L630" t="str">
            <v>S</v>
          </cell>
          <cell r="M630" t="str">
            <v>01/01/2007 00:00:00</v>
          </cell>
          <cell r="N630">
            <v>126</v>
          </cell>
          <cell r="O630">
            <v>121</v>
          </cell>
          <cell r="P630">
            <v>107</v>
          </cell>
          <cell r="Q630">
            <v>87</v>
          </cell>
          <cell r="R630">
            <v>90</v>
          </cell>
          <cell r="S630">
            <v>74</v>
          </cell>
          <cell r="T630">
            <v>126</v>
          </cell>
          <cell r="U630">
            <v>51</v>
          </cell>
          <cell r="V630">
            <v>95</v>
          </cell>
          <cell r="W630">
            <v>88</v>
          </cell>
          <cell r="X630">
            <v>100</v>
          </cell>
          <cell r="Y630">
            <v>105</v>
          </cell>
          <cell r="Z630">
            <v>126</v>
          </cell>
          <cell r="AA630">
            <v>121</v>
          </cell>
          <cell r="AB630">
            <v>107</v>
          </cell>
          <cell r="AC630">
            <v>87</v>
          </cell>
          <cell r="AD630">
            <v>90</v>
          </cell>
          <cell r="AE630">
            <v>74</v>
          </cell>
          <cell r="AF630">
            <v>126</v>
          </cell>
          <cell r="AG630">
            <v>51</v>
          </cell>
          <cell r="AH630">
            <v>95</v>
          </cell>
          <cell r="AI630">
            <v>88</v>
          </cell>
          <cell r="AJ630">
            <v>100</v>
          </cell>
          <cell r="AK630">
            <v>-1</v>
          </cell>
          <cell r="AL630">
            <v>105</v>
          </cell>
          <cell r="AM630" t="str">
            <v/>
          </cell>
          <cell r="AN630">
            <v>92</v>
          </cell>
          <cell r="AO630">
            <v>82</v>
          </cell>
          <cell r="AP630">
            <v>92</v>
          </cell>
          <cell r="AQ630">
            <v>82</v>
          </cell>
          <cell r="AR630" t="str">
            <v>N</v>
          </cell>
          <cell r="AS630" t="str">
            <v>X</v>
          </cell>
        </row>
        <row r="631">
          <cell r="G631" t="str">
            <v>HC004004</v>
          </cell>
          <cell r="H631" t="str">
            <v>Interim Salaried</v>
          </cell>
          <cell r="I631" t="str">
            <v>N</v>
          </cell>
          <cell r="J631" t="str">
            <v>X</v>
          </cell>
          <cell r="K631">
            <v>170</v>
          </cell>
          <cell r="L631" t="str">
            <v>S</v>
          </cell>
          <cell r="M631" t="str">
            <v>01/01/2007 00:00:00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-1</v>
          </cell>
          <cell r="AL631">
            <v>0</v>
          </cell>
          <cell r="AM631" t="str">
            <v/>
          </cell>
          <cell r="AN631">
            <v>0</v>
          </cell>
          <cell r="AO631">
            <v>0</v>
          </cell>
          <cell r="AP631">
            <v>0</v>
          </cell>
          <cell r="AQ631">
            <v>0</v>
          </cell>
          <cell r="AR631" t="str">
            <v>N</v>
          </cell>
          <cell r="AS631" t="str">
            <v>X</v>
          </cell>
        </row>
        <row r="632">
          <cell r="G632" t="str">
            <v>HC004006</v>
          </cell>
          <cell r="H632" t="str">
            <v>Interim Indirect Hourly</v>
          </cell>
          <cell r="I632" t="str">
            <v>N</v>
          </cell>
          <cell r="J632" t="str">
            <v>X</v>
          </cell>
          <cell r="K632">
            <v>175</v>
          </cell>
          <cell r="L632" t="str">
            <v>S</v>
          </cell>
          <cell r="M632" t="str">
            <v>01/01/2007 00:00:00</v>
          </cell>
          <cell r="N632">
            <v>1</v>
          </cell>
          <cell r="O632">
            <v>1</v>
          </cell>
          <cell r="P632">
            <v>1</v>
          </cell>
          <cell r="Q632">
            <v>1</v>
          </cell>
          <cell r="R632">
            <v>1</v>
          </cell>
          <cell r="S632">
            <v>1</v>
          </cell>
          <cell r="T632">
            <v>1</v>
          </cell>
          <cell r="U632">
            <v>1</v>
          </cell>
          <cell r="V632">
            <v>1</v>
          </cell>
          <cell r="W632">
            <v>1</v>
          </cell>
          <cell r="X632">
            <v>1</v>
          </cell>
          <cell r="Y632">
            <v>1</v>
          </cell>
          <cell r="Z632">
            <v>1</v>
          </cell>
          <cell r="AA632">
            <v>1</v>
          </cell>
          <cell r="AB632">
            <v>1</v>
          </cell>
          <cell r="AC632">
            <v>1</v>
          </cell>
          <cell r="AD632">
            <v>1</v>
          </cell>
          <cell r="AE632">
            <v>1</v>
          </cell>
          <cell r="AF632">
            <v>1</v>
          </cell>
          <cell r="AG632">
            <v>1</v>
          </cell>
          <cell r="AH632">
            <v>1</v>
          </cell>
          <cell r="AI632">
            <v>1</v>
          </cell>
          <cell r="AJ632">
            <v>1</v>
          </cell>
          <cell r="AK632">
            <v>-1</v>
          </cell>
          <cell r="AL632">
            <v>1</v>
          </cell>
          <cell r="AM632" t="str">
            <v/>
          </cell>
          <cell r="AN632">
            <v>1</v>
          </cell>
          <cell r="AO632">
            <v>1</v>
          </cell>
          <cell r="AP632">
            <v>1</v>
          </cell>
          <cell r="AQ632">
            <v>1</v>
          </cell>
          <cell r="AR632" t="str">
            <v>N</v>
          </cell>
          <cell r="AS632" t="str">
            <v>X</v>
          </cell>
        </row>
        <row r="633">
          <cell r="G633" t="str">
            <v>HC004008</v>
          </cell>
          <cell r="H633" t="str">
            <v>Part-time Direct</v>
          </cell>
          <cell r="I633" t="str">
            <v>N</v>
          </cell>
          <cell r="J633" t="str">
            <v>X</v>
          </cell>
          <cell r="K633">
            <v>180</v>
          </cell>
          <cell r="L633" t="str">
            <v>S</v>
          </cell>
          <cell r="M633" t="str">
            <v>01/01/2007 00:00:00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-1</v>
          </cell>
          <cell r="AL633">
            <v>0</v>
          </cell>
          <cell r="AM633" t="str">
            <v/>
          </cell>
          <cell r="AN633">
            <v>1</v>
          </cell>
          <cell r="AO633">
            <v>1</v>
          </cell>
          <cell r="AP633">
            <v>1</v>
          </cell>
          <cell r="AQ633">
            <v>1</v>
          </cell>
          <cell r="AR633" t="str">
            <v>N</v>
          </cell>
          <cell r="AS633" t="str">
            <v>X</v>
          </cell>
        </row>
        <row r="634">
          <cell r="G634" t="str">
            <v>HC004007</v>
          </cell>
          <cell r="H634" t="str">
            <v>Part-time Salaried</v>
          </cell>
          <cell r="I634" t="str">
            <v>N</v>
          </cell>
          <cell r="J634" t="str">
            <v>X</v>
          </cell>
          <cell r="K634">
            <v>185</v>
          </cell>
          <cell r="L634" t="str">
            <v>S</v>
          </cell>
          <cell r="M634" t="str">
            <v>01/01/2007 00:00:00</v>
          </cell>
          <cell r="N634">
            <v>2</v>
          </cell>
          <cell r="O634">
            <v>2</v>
          </cell>
          <cell r="P634">
            <v>2</v>
          </cell>
          <cell r="Q634">
            <v>2</v>
          </cell>
          <cell r="R634">
            <v>2</v>
          </cell>
          <cell r="S634">
            <v>2</v>
          </cell>
          <cell r="T634">
            <v>2</v>
          </cell>
          <cell r="U634">
            <v>2</v>
          </cell>
          <cell r="V634">
            <v>2</v>
          </cell>
          <cell r="W634">
            <v>2</v>
          </cell>
          <cell r="X634">
            <v>2</v>
          </cell>
          <cell r="Y634">
            <v>2</v>
          </cell>
          <cell r="Z634">
            <v>2</v>
          </cell>
          <cell r="AA634">
            <v>2</v>
          </cell>
          <cell r="AB634">
            <v>2</v>
          </cell>
          <cell r="AC634">
            <v>2</v>
          </cell>
          <cell r="AD634">
            <v>2</v>
          </cell>
          <cell r="AE634">
            <v>2</v>
          </cell>
          <cell r="AF634">
            <v>2</v>
          </cell>
          <cell r="AG634">
            <v>2</v>
          </cell>
          <cell r="AH634">
            <v>2</v>
          </cell>
          <cell r="AI634">
            <v>2</v>
          </cell>
          <cell r="AJ634">
            <v>2</v>
          </cell>
          <cell r="AK634">
            <v>-1</v>
          </cell>
          <cell r="AL634">
            <v>2</v>
          </cell>
          <cell r="AM634" t="str">
            <v/>
          </cell>
          <cell r="AN634">
            <v>1</v>
          </cell>
          <cell r="AO634">
            <v>2</v>
          </cell>
          <cell r="AP634">
            <v>1</v>
          </cell>
          <cell r="AQ634">
            <v>2</v>
          </cell>
          <cell r="AR634" t="str">
            <v>N</v>
          </cell>
          <cell r="AS634" t="str">
            <v>X</v>
          </cell>
        </row>
        <row r="635">
          <cell r="G635" t="str">
            <v>HC004009</v>
          </cell>
          <cell r="H635" t="str">
            <v>Part-time Indirect Hourly</v>
          </cell>
          <cell r="I635" t="str">
            <v>N</v>
          </cell>
          <cell r="J635" t="str">
            <v>X</v>
          </cell>
          <cell r="K635">
            <v>190</v>
          </cell>
          <cell r="L635" t="str">
            <v>S</v>
          </cell>
          <cell r="M635" t="str">
            <v>01/01/2007 00:00:00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-1</v>
          </cell>
          <cell r="AL635">
            <v>0</v>
          </cell>
          <cell r="AM635" t="str">
            <v/>
          </cell>
          <cell r="AN635">
            <v>0</v>
          </cell>
          <cell r="AO635">
            <v>0</v>
          </cell>
          <cell r="AP635">
            <v>0</v>
          </cell>
          <cell r="AQ635">
            <v>0</v>
          </cell>
          <cell r="AR635" t="str">
            <v>N</v>
          </cell>
          <cell r="AS635" t="str">
            <v>X</v>
          </cell>
        </row>
        <row r="636">
          <cell r="G636" t="str">
            <v>HC004011</v>
          </cell>
          <cell r="H636" t="str">
            <v>Lent Direct</v>
          </cell>
          <cell r="I636" t="str">
            <v>N</v>
          </cell>
          <cell r="J636" t="str">
            <v>X</v>
          </cell>
          <cell r="K636">
            <v>195</v>
          </cell>
          <cell r="L636" t="str">
            <v>S</v>
          </cell>
          <cell r="M636" t="str">
            <v>01/01/2007 00:00:00</v>
          </cell>
          <cell r="N636">
            <v>-174</v>
          </cell>
          <cell r="O636">
            <v>-174</v>
          </cell>
          <cell r="P636">
            <v>-174</v>
          </cell>
          <cell r="Q636">
            <v>-174</v>
          </cell>
          <cell r="R636">
            <v>-174</v>
          </cell>
          <cell r="S636">
            <v>-174</v>
          </cell>
          <cell r="T636">
            <v>-174</v>
          </cell>
          <cell r="U636">
            <v>-174</v>
          </cell>
          <cell r="V636">
            <v>-174</v>
          </cell>
          <cell r="W636">
            <v>-174</v>
          </cell>
          <cell r="X636">
            <v>-174</v>
          </cell>
          <cell r="Y636">
            <v>-174</v>
          </cell>
          <cell r="Z636">
            <v>-174</v>
          </cell>
          <cell r="AA636">
            <v>-174</v>
          </cell>
          <cell r="AB636">
            <v>-174</v>
          </cell>
          <cell r="AC636">
            <v>-174</v>
          </cell>
          <cell r="AD636">
            <v>-174</v>
          </cell>
          <cell r="AE636">
            <v>-174</v>
          </cell>
          <cell r="AF636">
            <v>-174</v>
          </cell>
          <cell r="AG636">
            <v>-174</v>
          </cell>
          <cell r="AH636">
            <v>-174</v>
          </cell>
          <cell r="AI636">
            <v>-174</v>
          </cell>
          <cell r="AJ636">
            <v>-174</v>
          </cell>
          <cell r="AK636">
            <v>-1</v>
          </cell>
          <cell r="AL636">
            <v>-174</v>
          </cell>
          <cell r="AM636" t="str">
            <v/>
          </cell>
          <cell r="AN636">
            <v>-174</v>
          </cell>
          <cell r="AO636">
            <v>-174</v>
          </cell>
          <cell r="AP636">
            <v>-174</v>
          </cell>
          <cell r="AQ636">
            <v>-174</v>
          </cell>
          <cell r="AR636" t="str">
            <v>N</v>
          </cell>
          <cell r="AS636" t="str">
            <v>X</v>
          </cell>
        </row>
        <row r="637">
          <cell r="G637" t="str">
            <v>HC004010</v>
          </cell>
          <cell r="H637" t="str">
            <v>Lent Salaried</v>
          </cell>
          <cell r="I637" t="str">
            <v>N</v>
          </cell>
          <cell r="J637" t="str">
            <v>X</v>
          </cell>
          <cell r="K637">
            <v>200</v>
          </cell>
          <cell r="L637" t="str">
            <v>S</v>
          </cell>
          <cell r="M637" t="str">
            <v>01/01/2007 00:00:00</v>
          </cell>
          <cell r="N637">
            <v>-34</v>
          </cell>
          <cell r="O637">
            <v>-34</v>
          </cell>
          <cell r="P637">
            <v>-34</v>
          </cell>
          <cell r="Q637">
            <v>-34</v>
          </cell>
          <cell r="R637">
            <v>-34</v>
          </cell>
          <cell r="S637">
            <v>-34</v>
          </cell>
          <cell r="T637">
            <v>-35</v>
          </cell>
          <cell r="U637">
            <v>-35</v>
          </cell>
          <cell r="V637">
            <v>-35</v>
          </cell>
          <cell r="W637">
            <v>-35</v>
          </cell>
          <cell r="X637">
            <v>-35</v>
          </cell>
          <cell r="Y637">
            <v>-35</v>
          </cell>
          <cell r="Z637">
            <v>-34</v>
          </cell>
          <cell r="AA637">
            <v>-34</v>
          </cell>
          <cell r="AB637">
            <v>-34</v>
          </cell>
          <cell r="AC637">
            <v>-34</v>
          </cell>
          <cell r="AD637">
            <v>-34</v>
          </cell>
          <cell r="AE637">
            <v>-34</v>
          </cell>
          <cell r="AF637">
            <v>-35</v>
          </cell>
          <cell r="AG637">
            <v>-35</v>
          </cell>
          <cell r="AH637">
            <v>-35</v>
          </cell>
          <cell r="AI637">
            <v>-35</v>
          </cell>
          <cell r="AJ637">
            <v>-35</v>
          </cell>
          <cell r="AK637">
            <v>-1</v>
          </cell>
          <cell r="AL637">
            <v>-35</v>
          </cell>
          <cell r="AM637" t="str">
            <v/>
          </cell>
          <cell r="AN637">
            <v>-37</v>
          </cell>
          <cell r="AO637">
            <v>-37</v>
          </cell>
          <cell r="AP637">
            <v>-37</v>
          </cell>
          <cell r="AQ637">
            <v>-37</v>
          </cell>
          <cell r="AR637" t="str">
            <v>N</v>
          </cell>
          <cell r="AS637" t="str">
            <v>X</v>
          </cell>
        </row>
        <row r="638">
          <cell r="G638" t="str">
            <v>HC004012</v>
          </cell>
          <cell r="H638" t="str">
            <v>Lent Indirect Hourly</v>
          </cell>
          <cell r="I638" t="str">
            <v>N</v>
          </cell>
          <cell r="J638" t="str">
            <v>X</v>
          </cell>
          <cell r="K638">
            <v>205</v>
          </cell>
          <cell r="L638" t="str">
            <v>S</v>
          </cell>
          <cell r="M638" t="str">
            <v>01/01/2007 00:00:00</v>
          </cell>
          <cell r="N638">
            <v>-5</v>
          </cell>
          <cell r="O638">
            <v>-5</v>
          </cell>
          <cell r="P638">
            <v>-5</v>
          </cell>
          <cell r="Q638">
            <v>-5</v>
          </cell>
          <cell r="R638">
            <v>-5</v>
          </cell>
          <cell r="S638">
            <v>-5</v>
          </cell>
          <cell r="T638">
            <v>-5</v>
          </cell>
          <cell r="U638">
            <v>-5</v>
          </cell>
          <cell r="V638">
            <v>-5</v>
          </cell>
          <cell r="W638">
            <v>-5</v>
          </cell>
          <cell r="X638">
            <v>-5</v>
          </cell>
          <cell r="Y638">
            <v>-5</v>
          </cell>
          <cell r="Z638">
            <v>-5</v>
          </cell>
          <cell r="AA638">
            <v>-5</v>
          </cell>
          <cell r="AB638">
            <v>-5</v>
          </cell>
          <cell r="AC638">
            <v>-5</v>
          </cell>
          <cell r="AD638">
            <v>-5</v>
          </cell>
          <cell r="AE638">
            <v>-5</v>
          </cell>
          <cell r="AF638">
            <v>-5</v>
          </cell>
          <cell r="AG638">
            <v>-5</v>
          </cell>
          <cell r="AH638">
            <v>-5</v>
          </cell>
          <cell r="AI638">
            <v>-5</v>
          </cell>
          <cell r="AJ638">
            <v>-5</v>
          </cell>
          <cell r="AK638">
            <v>-1</v>
          </cell>
          <cell r="AL638">
            <v>-5</v>
          </cell>
          <cell r="AM638" t="str">
            <v/>
          </cell>
          <cell r="AN638">
            <v>-5</v>
          </cell>
          <cell r="AO638">
            <v>-5</v>
          </cell>
          <cell r="AP638">
            <v>-5</v>
          </cell>
          <cell r="AQ638">
            <v>-5</v>
          </cell>
          <cell r="AR638" t="str">
            <v>N</v>
          </cell>
          <cell r="AS638" t="str">
            <v>X</v>
          </cell>
        </row>
        <row r="639">
          <cell r="G639" t="str">
            <v>HC004013</v>
          </cell>
          <cell r="H639" t="str">
            <v>Total lent CB/CC Europe</v>
          </cell>
          <cell r="I639" t="str">
            <v>N</v>
          </cell>
          <cell r="J639" t="str">
            <v>X</v>
          </cell>
          <cell r="K639">
            <v>210</v>
          </cell>
          <cell r="L639" t="str">
            <v>S</v>
          </cell>
          <cell r="M639" t="str">
            <v>01/01/2007 00:00:00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cell r="AD639">
            <v>0</v>
          </cell>
          <cell r="AE639">
            <v>0</v>
          </cell>
          <cell r="AF639">
            <v>0</v>
          </cell>
          <cell r="AG639">
            <v>0</v>
          </cell>
          <cell r="AH639">
            <v>0</v>
          </cell>
          <cell r="AI639">
            <v>0</v>
          </cell>
          <cell r="AJ639">
            <v>0</v>
          </cell>
          <cell r="AK639">
            <v>-1</v>
          </cell>
          <cell r="AL639">
            <v>0</v>
          </cell>
          <cell r="AM639" t="str">
            <v/>
          </cell>
          <cell r="AN639">
            <v>0</v>
          </cell>
          <cell r="AO639">
            <v>0</v>
          </cell>
          <cell r="AP639">
            <v>0</v>
          </cell>
          <cell r="AQ639">
            <v>0</v>
          </cell>
          <cell r="AR639" t="str">
            <v>N</v>
          </cell>
          <cell r="AS639" t="str">
            <v>X</v>
          </cell>
        </row>
        <row r="640">
          <cell r="G640" t="str">
            <v>HC004014</v>
          </cell>
          <cell r="H640" t="str">
            <v>Total Lent Other CB/CC</v>
          </cell>
          <cell r="I640" t="str">
            <v>N</v>
          </cell>
          <cell r="J640" t="str">
            <v>X</v>
          </cell>
          <cell r="K640">
            <v>215</v>
          </cell>
          <cell r="L640" t="str">
            <v>S</v>
          </cell>
          <cell r="M640" t="str">
            <v>01/01/2007 00:00:00</v>
          </cell>
          <cell r="N640">
            <v>1</v>
          </cell>
          <cell r="O640">
            <v>1</v>
          </cell>
          <cell r="P640">
            <v>1</v>
          </cell>
          <cell r="Q640">
            <v>1</v>
          </cell>
          <cell r="R640">
            <v>1</v>
          </cell>
          <cell r="S640">
            <v>1</v>
          </cell>
          <cell r="T640">
            <v>0</v>
          </cell>
          <cell r="U640">
            <v>0</v>
          </cell>
          <cell r="V640">
            <v>0</v>
          </cell>
          <cell r="W640">
            <v>0</v>
          </cell>
          <cell r="X640">
            <v>0</v>
          </cell>
          <cell r="Y640">
            <v>0</v>
          </cell>
          <cell r="Z640">
            <v>1</v>
          </cell>
          <cell r="AA640">
            <v>1</v>
          </cell>
          <cell r="AB640">
            <v>1</v>
          </cell>
          <cell r="AC640">
            <v>1</v>
          </cell>
          <cell r="AD640">
            <v>1</v>
          </cell>
          <cell r="AE640">
            <v>1</v>
          </cell>
          <cell r="AF640">
            <v>0</v>
          </cell>
          <cell r="AG640">
            <v>0</v>
          </cell>
          <cell r="AH640">
            <v>0</v>
          </cell>
          <cell r="AI640">
            <v>0</v>
          </cell>
          <cell r="AJ640">
            <v>0</v>
          </cell>
          <cell r="AK640">
            <v>-1</v>
          </cell>
          <cell r="AL640">
            <v>0</v>
          </cell>
          <cell r="AM640" t="str">
            <v/>
          </cell>
          <cell r="AN640">
            <v>0</v>
          </cell>
          <cell r="AO640">
            <v>0</v>
          </cell>
          <cell r="AP640">
            <v>0</v>
          </cell>
          <cell r="AQ640">
            <v>0</v>
          </cell>
          <cell r="AR640" t="str">
            <v>N</v>
          </cell>
          <cell r="AS640" t="str">
            <v>X</v>
          </cell>
        </row>
        <row r="641">
          <cell r="G641" t="str">
            <v>HC004015</v>
          </cell>
          <cell r="H641" t="str">
            <v>Total Lent Other Bosch</v>
          </cell>
          <cell r="I641" t="str">
            <v>N</v>
          </cell>
          <cell r="J641" t="str">
            <v>X</v>
          </cell>
          <cell r="K641">
            <v>220</v>
          </cell>
          <cell r="L641" t="str">
            <v>S</v>
          </cell>
          <cell r="M641" t="str">
            <v>01/01/2007 00:00:00</v>
          </cell>
          <cell r="N641">
            <v>-214</v>
          </cell>
          <cell r="O641">
            <v>-214</v>
          </cell>
          <cell r="P641">
            <v>-214</v>
          </cell>
          <cell r="Q641">
            <v>-214</v>
          </cell>
          <cell r="R641">
            <v>-214</v>
          </cell>
          <cell r="S641">
            <v>-214</v>
          </cell>
          <cell r="T641">
            <v>-214</v>
          </cell>
          <cell r="U641">
            <v>-214</v>
          </cell>
          <cell r="V641">
            <v>-214</v>
          </cell>
          <cell r="W641">
            <v>-214</v>
          </cell>
          <cell r="X641">
            <v>-214</v>
          </cell>
          <cell r="Y641">
            <v>-214</v>
          </cell>
          <cell r="Z641">
            <v>-214</v>
          </cell>
          <cell r="AA641">
            <v>-214</v>
          </cell>
          <cell r="AB641">
            <v>-214</v>
          </cell>
          <cell r="AC641">
            <v>-214</v>
          </cell>
          <cell r="AD641">
            <v>-214</v>
          </cell>
          <cell r="AE641">
            <v>-214</v>
          </cell>
          <cell r="AF641">
            <v>-214</v>
          </cell>
          <cell r="AG641">
            <v>-214</v>
          </cell>
          <cell r="AH641">
            <v>-214</v>
          </cell>
          <cell r="AI641">
            <v>-214</v>
          </cell>
          <cell r="AJ641">
            <v>-214</v>
          </cell>
          <cell r="AK641">
            <v>-1</v>
          </cell>
          <cell r="AL641">
            <v>-214</v>
          </cell>
          <cell r="AM641" t="str">
            <v/>
          </cell>
          <cell r="AN641">
            <v>-216</v>
          </cell>
          <cell r="AO641">
            <v>-216</v>
          </cell>
          <cell r="AP641">
            <v>-216</v>
          </cell>
          <cell r="AQ641">
            <v>-216</v>
          </cell>
          <cell r="AR641" t="str">
            <v>N</v>
          </cell>
          <cell r="AS641" t="str">
            <v>X</v>
          </cell>
        </row>
        <row r="642">
          <cell r="G642" t="str">
            <v>HC004990</v>
          </cell>
          <cell r="H642" t="str">
            <v>CONTROL  Lent</v>
          </cell>
          <cell r="I642" t="str">
            <v>N</v>
          </cell>
          <cell r="J642" t="str">
            <v>X</v>
          </cell>
          <cell r="K642">
            <v>225</v>
          </cell>
          <cell r="L642" t="str">
            <v>C</v>
          </cell>
          <cell r="M642" t="str">
            <v>01/01/2007 00:00:00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-1</v>
          </cell>
          <cell r="AL642">
            <v>0</v>
          </cell>
          <cell r="AM642" t="str">
            <v/>
          </cell>
          <cell r="AN642">
            <v>0</v>
          </cell>
          <cell r="AO642">
            <v>0</v>
          </cell>
          <cell r="AP642">
            <v>0</v>
          </cell>
          <cell r="AQ642">
            <v>0</v>
          </cell>
          <cell r="AR642" t="str">
            <v>N</v>
          </cell>
          <cell r="AS642" t="str">
            <v>X</v>
          </cell>
        </row>
        <row r="643">
          <cell r="G643" t="str">
            <v>HC004</v>
          </cell>
          <cell r="H643" t="str">
            <v>Total Personnel Capacity</v>
          </cell>
          <cell r="I643" t="str">
            <v>N</v>
          </cell>
          <cell r="J643" t="str">
            <v>X</v>
          </cell>
          <cell r="K643">
            <v>230</v>
          </cell>
          <cell r="L643" t="str">
            <v>C</v>
          </cell>
          <cell r="M643" t="str">
            <v>01/01/2007 00:00:00</v>
          </cell>
          <cell r="N643">
            <v>3737</v>
          </cell>
          <cell r="O643">
            <v>3671</v>
          </cell>
          <cell r="P643">
            <v>3616</v>
          </cell>
          <cell r="Q643">
            <v>3614</v>
          </cell>
          <cell r="R643">
            <v>3649</v>
          </cell>
          <cell r="S643">
            <v>3611</v>
          </cell>
          <cell r="T643">
            <v>3604</v>
          </cell>
          <cell r="U643">
            <v>3534</v>
          </cell>
          <cell r="V643">
            <v>3568</v>
          </cell>
          <cell r="W643">
            <v>3543</v>
          </cell>
          <cell r="X643">
            <v>3545</v>
          </cell>
          <cell r="Y643">
            <v>3573</v>
          </cell>
          <cell r="Z643">
            <v>3737</v>
          </cell>
          <cell r="AA643">
            <v>3671</v>
          </cell>
          <cell r="AB643">
            <v>3616</v>
          </cell>
          <cell r="AC643">
            <v>3614</v>
          </cell>
          <cell r="AD643">
            <v>3649</v>
          </cell>
          <cell r="AE643">
            <v>3611</v>
          </cell>
          <cell r="AF643">
            <v>3604</v>
          </cell>
          <cell r="AG643">
            <v>3534</v>
          </cell>
          <cell r="AH643">
            <v>3568</v>
          </cell>
          <cell r="AI643">
            <v>3543</v>
          </cell>
          <cell r="AJ643">
            <v>3545</v>
          </cell>
          <cell r="AK643">
            <v>-1</v>
          </cell>
          <cell r="AL643">
            <v>3573</v>
          </cell>
          <cell r="AM643" t="str">
            <v/>
          </cell>
          <cell r="AN643">
            <v>3377</v>
          </cell>
          <cell r="AO643">
            <v>3295</v>
          </cell>
          <cell r="AP643">
            <v>3377</v>
          </cell>
          <cell r="AQ643">
            <v>3295</v>
          </cell>
          <cell r="AR643" t="str">
            <v>N</v>
          </cell>
          <cell r="AS643" t="str">
            <v>X</v>
          </cell>
        </row>
        <row r="644">
          <cell r="G644" t="str">
            <v>HC004130</v>
          </cell>
          <cell r="H644" t="str">
            <v>Thereof Pers.Cap.Total Actuation</v>
          </cell>
          <cell r="I644" t="str">
            <v>N</v>
          </cell>
          <cell r="J644" t="str">
            <v>X</v>
          </cell>
          <cell r="K644">
            <v>235</v>
          </cell>
          <cell r="L644" t="str">
            <v>C</v>
          </cell>
          <cell r="M644" t="str">
            <v>01/01/2007 00:00:00</v>
          </cell>
          <cell r="N644">
            <v>1563</v>
          </cell>
          <cell r="O644">
            <v>1546</v>
          </cell>
          <cell r="P644">
            <v>1510</v>
          </cell>
          <cell r="Q644">
            <v>1506</v>
          </cell>
          <cell r="R644">
            <v>1528</v>
          </cell>
          <cell r="S644">
            <v>1541</v>
          </cell>
          <cell r="T644">
            <v>1486</v>
          </cell>
          <cell r="U644">
            <v>1443</v>
          </cell>
          <cell r="V644">
            <v>1441</v>
          </cell>
          <cell r="W644">
            <v>1421</v>
          </cell>
          <cell r="X644">
            <v>1422</v>
          </cell>
          <cell r="Y644">
            <v>1413</v>
          </cell>
          <cell r="Z644">
            <v>1563</v>
          </cell>
          <cell r="AA644">
            <v>1546</v>
          </cell>
          <cell r="AB644">
            <v>1510</v>
          </cell>
          <cell r="AC644">
            <v>1506</v>
          </cell>
          <cell r="AD644">
            <v>1528</v>
          </cell>
          <cell r="AE644">
            <v>1541</v>
          </cell>
          <cell r="AF644">
            <v>1486</v>
          </cell>
          <cell r="AG644">
            <v>1443</v>
          </cell>
          <cell r="AH644">
            <v>1441</v>
          </cell>
          <cell r="AI644">
            <v>1421</v>
          </cell>
          <cell r="AJ644">
            <v>1422</v>
          </cell>
          <cell r="AK644">
            <v>-1</v>
          </cell>
          <cell r="AL644">
            <v>1413</v>
          </cell>
          <cell r="AM644" t="str">
            <v/>
          </cell>
          <cell r="AN644">
            <v>1313</v>
          </cell>
          <cell r="AO644">
            <v>1275</v>
          </cell>
          <cell r="AP644">
            <v>1313</v>
          </cell>
          <cell r="AQ644">
            <v>1275</v>
          </cell>
          <cell r="AR644" t="str">
            <v>N</v>
          </cell>
          <cell r="AS644" t="str">
            <v>X</v>
          </cell>
        </row>
        <row r="645">
          <cell r="G645" t="str">
            <v>HC004150</v>
          </cell>
          <cell r="H645" t="str">
            <v>Thereof Pers.Cap.Total Disc</v>
          </cell>
          <cell r="I645" t="str">
            <v>N</v>
          </cell>
          <cell r="J645" t="str">
            <v>X</v>
          </cell>
          <cell r="K645">
            <v>240</v>
          </cell>
          <cell r="L645" t="str">
            <v>C</v>
          </cell>
          <cell r="M645" t="str">
            <v>01/01/2007 00:00:00</v>
          </cell>
          <cell r="N645">
            <v>1522</v>
          </cell>
          <cell r="O645">
            <v>1487</v>
          </cell>
          <cell r="P645">
            <v>1479</v>
          </cell>
          <cell r="Q645">
            <v>1479</v>
          </cell>
          <cell r="R645">
            <v>1488</v>
          </cell>
          <cell r="S645">
            <v>1459</v>
          </cell>
          <cell r="T645">
            <v>1507</v>
          </cell>
          <cell r="U645">
            <v>1491</v>
          </cell>
          <cell r="V645">
            <v>1521</v>
          </cell>
          <cell r="W645">
            <v>1539</v>
          </cell>
          <cell r="X645">
            <v>1543</v>
          </cell>
          <cell r="Y645">
            <v>1581</v>
          </cell>
          <cell r="Z645">
            <v>1522</v>
          </cell>
          <cell r="AA645">
            <v>1487</v>
          </cell>
          <cell r="AB645">
            <v>1479</v>
          </cell>
          <cell r="AC645">
            <v>1479</v>
          </cell>
          <cell r="AD645">
            <v>1488</v>
          </cell>
          <cell r="AE645">
            <v>1459</v>
          </cell>
          <cell r="AF645">
            <v>1507</v>
          </cell>
          <cell r="AG645">
            <v>1491</v>
          </cell>
          <cell r="AH645">
            <v>1521</v>
          </cell>
          <cell r="AI645">
            <v>1539</v>
          </cell>
          <cell r="AJ645">
            <v>1543</v>
          </cell>
          <cell r="AK645">
            <v>-1</v>
          </cell>
          <cell r="AL645">
            <v>1581</v>
          </cell>
          <cell r="AM645" t="str">
            <v/>
          </cell>
          <cell r="AN645">
            <v>1523</v>
          </cell>
          <cell r="AO645">
            <v>1504</v>
          </cell>
          <cell r="AP645">
            <v>1523</v>
          </cell>
          <cell r="AQ645">
            <v>1504</v>
          </cell>
          <cell r="AR645" t="str">
            <v>N</v>
          </cell>
          <cell r="AS645" t="str">
            <v>X</v>
          </cell>
        </row>
        <row r="646">
          <cell r="G646" t="str">
            <v>HC004170</v>
          </cell>
          <cell r="H646" t="str">
            <v>Thereof Pers.Cap.Total Drum</v>
          </cell>
          <cell r="I646" t="str">
            <v>N</v>
          </cell>
          <cell r="J646" t="str">
            <v>X</v>
          </cell>
          <cell r="K646">
            <v>245</v>
          </cell>
          <cell r="L646" t="str">
            <v>C</v>
          </cell>
          <cell r="M646" t="str">
            <v>01/01/2007 00:00:00</v>
          </cell>
          <cell r="N646">
            <v>511</v>
          </cell>
          <cell r="O646">
            <v>498</v>
          </cell>
          <cell r="P646">
            <v>487</v>
          </cell>
          <cell r="Q646">
            <v>489</v>
          </cell>
          <cell r="R646">
            <v>496</v>
          </cell>
          <cell r="S646">
            <v>495</v>
          </cell>
          <cell r="T646">
            <v>496</v>
          </cell>
          <cell r="U646">
            <v>482</v>
          </cell>
          <cell r="V646">
            <v>492</v>
          </cell>
          <cell r="W646">
            <v>469</v>
          </cell>
          <cell r="X646">
            <v>466</v>
          </cell>
          <cell r="Y646">
            <v>464</v>
          </cell>
          <cell r="Z646">
            <v>511</v>
          </cell>
          <cell r="AA646">
            <v>498</v>
          </cell>
          <cell r="AB646">
            <v>487</v>
          </cell>
          <cell r="AC646">
            <v>489</v>
          </cell>
          <cell r="AD646">
            <v>496</v>
          </cell>
          <cell r="AE646">
            <v>495</v>
          </cell>
          <cell r="AF646">
            <v>496</v>
          </cell>
          <cell r="AG646">
            <v>482</v>
          </cell>
          <cell r="AH646">
            <v>492</v>
          </cell>
          <cell r="AI646">
            <v>469</v>
          </cell>
          <cell r="AJ646">
            <v>466</v>
          </cell>
          <cell r="AK646">
            <v>-1</v>
          </cell>
          <cell r="AL646">
            <v>464</v>
          </cell>
          <cell r="AM646" t="str">
            <v/>
          </cell>
          <cell r="AN646">
            <v>435</v>
          </cell>
          <cell r="AO646">
            <v>417</v>
          </cell>
          <cell r="AP646">
            <v>435</v>
          </cell>
          <cell r="AQ646">
            <v>417</v>
          </cell>
          <cell r="AR646" t="str">
            <v>N</v>
          </cell>
          <cell r="AS646" t="str">
            <v>X</v>
          </cell>
        </row>
        <row r="647">
          <cell r="G647" t="str">
            <v>HC004190</v>
          </cell>
          <cell r="H647" t="str">
            <v>Thereof Pers.Cap.Total Others</v>
          </cell>
          <cell r="I647" t="str">
            <v>N</v>
          </cell>
          <cell r="J647" t="str">
            <v>X</v>
          </cell>
          <cell r="K647">
            <v>250</v>
          </cell>
          <cell r="L647" t="str">
            <v>C</v>
          </cell>
          <cell r="M647" t="str">
            <v>01/01/2007 00:00:00</v>
          </cell>
          <cell r="N647">
            <v>141</v>
          </cell>
          <cell r="O647">
            <v>140</v>
          </cell>
          <cell r="P647">
            <v>140</v>
          </cell>
          <cell r="Q647">
            <v>140</v>
          </cell>
          <cell r="R647">
            <v>137</v>
          </cell>
          <cell r="S647">
            <v>116</v>
          </cell>
          <cell r="T647">
            <v>115</v>
          </cell>
          <cell r="U647">
            <v>118</v>
          </cell>
          <cell r="V647">
            <v>114</v>
          </cell>
          <cell r="W647">
            <v>114</v>
          </cell>
          <cell r="X647">
            <v>114</v>
          </cell>
          <cell r="Y647">
            <v>115</v>
          </cell>
          <cell r="Z647">
            <v>141</v>
          </cell>
          <cell r="AA647">
            <v>140</v>
          </cell>
          <cell r="AB647">
            <v>140</v>
          </cell>
          <cell r="AC647">
            <v>140</v>
          </cell>
          <cell r="AD647">
            <v>137</v>
          </cell>
          <cell r="AE647">
            <v>116</v>
          </cell>
          <cell r="AF647">
            <v>115</v>
          </cell>
          <cell r="AG647">
            <v>118</v>
          </cell>
          <cell r="AH647">
            <v>114</v>
          </cell>
          <cell r="AI647">
            <v>114</v>
          </cell>
          <cell r="AJ647">
            <v>114</v>
          </cell>
          <cell r="AK647">
            <v>-1</v>
          </cell>
          <cell r="AL647">
            <v>115</v>
          </cell>
          <cell r="AM647" t="str">
            <v/>
          </cell>
          <cell r="AN647">
            <v>106</v>
          </cell>
          <cell r="AO647">
            <v>99</v>
          </cell>
          <cell r="AP647">
            <v>106</v>
          </cell>
          <cell r="AQ647">
            <v>99</v>
          </cell>
          <cell r="AR647" t="str">
            <v>N</v>
          </cell>
          <cell r="AS647" t="str">
            <v>X</v>
          </cell>
        </row>
        <row r="648">
          <cell r="G648" t="str">
            <v>HC017</v>
          </cell>
          <cell r="H648" t="str">
            <v>CONTROL</v>
          </cell>
          <cell r="I648" t="str">
            <v>N</v>
          </cell>
          <cell r="J648" t="str">
            <v>X</v>
          </cell>
          <cell r="K648">
            <v>255</v>
          </cell>
          <cell r="L648" t="str">
            <v>C</v>
          </cell>
          <cell r="M648" t="str">
            <v>01/01/2007 00:00:00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cell r="AD648">
            <v>0</v>
          </cell>
          <cell r="AE648">
            <v>0</v>
          </cell>
          <cell r="AF648">
            <v>0</v>
          </cell>
          <cell r="AG648">
            <v>0</v>
          </cell>
          <cell r="AH648">
            <v>0</v>
          </cell>
          <cell r="AI648">
            <v>0</v>
          </cell>
          <cell r="AJ648">
            <v>0</v>
          </cell>
          <cell r="AK648">
            <v>-1</v>
          </cell>
          <cell r="AL648">
            <v>0</v>
          </cell>
          <cell r="AM648" t="str">
            <v/>
          </cell>
          <cell r="AN648">
            <v>0</v>
          </cell>
          <cell r="AO648">
            <v>0</v>
          </cell>
          <cell r="AP648">
            <v>0</v>
          </cell>
          <cell r="AQ648">
            <v>0</v>
          </cell>
          <cell r="AR648" t="str">
            <v>N</v>
          </cell>
          <cell r="AS648" t="str">
            <v>X</v>
          </cell>
        </row>
        <row r="649">
          <cell r="G649" t="str">
            <v>HC005</v>
          </cell>
          <cell r="H649" t="str">
            <v>Personnel Capacity Direct</v>
          </cell>
          <cell r="I649" t="str">
            <v>N</v>
          </cell>
          <cell r="J649" t="str">
            <v>X</v>
          </cell>
          <cell r="K649">
            <v>300</v>
          </cell>
          <cell r="L649" t="str">
            <v>C</v>
          </cell>
          <cell r="M649" t="str">
            <v>01/01/2007 00:00:00</v>
          </cell>
          <cell r="N649">
            <v>2426</v>
          </cell>
          <cell r="O649">
            <v>2366</v>
          </cell>
          <cell r="P649">
            <v>2318</v>
          </cell>
          <cell r="Q649">
            <v>2320</v>
          </cell>
          <cell r="R649">
            <v>2363</v>
          </cell>
          <cell r="S649">
            <v>2331</v>
          </cell>
          <cell r="T649">
            <v>2343</v>
          </cell>
          <cell r="U649">
            <v>2282</v>
          </cell>
          <cell r="V649">
            <v>2318</v>
          </cell>
          <cell r="W649">
            <v>2297</v>
          </cell>
          <cell r="X649">
            <v>2301</v>
          </cell>
          <cell r="Y649">
            <v>2334</v>
          </cell>
          <cell r="Z649">
            <v>2426</v>
          </cell>
          <cell r="AA649">
            <v>2366</v>
          </cell>
          <cell r="AB649">
            <v>2318</v>
          </cell>
          <cell r="AC649">
            <v>2320</v>
          </cell>
          <cell r="AD649">
            <v>2363</v>
          </cell>
          <cell r="AE649">
            <v>2331</v>
          </cell>
          <cell r="AF649">
            <v>2343</v>
          </cell>
          <cell r="AG649">
            <v>2282</v>
          </cell>
          <cell r="AH649">
            <v>2318</v>
          </cell>
          <cell r="AI649">
            <v>2297</v>
          </cell>
          <cell r="AJ649">
            <v>2301</v>
          </cell>
          <cell r="AK649">
            <v>-1</v>
          </cell>
          <cell r="AL649">
            <v>2334</v>
          </cell>
          <cell r="AM649" t="str">
            <v/>
          </cell>
          <cell r="AN649">
            <v>2188</v>
          </cell>
          <cell r="AO649">
            <v>2127</v>
          </cell>
          <cell r="AP649">
            <v>2188</v>
          </cell>
          <cell r="AQ649">
            <v>2127</v>
          </cell>
          <cell r="AR649" t="str">
            <v>N</v>
          </cell>
          <cell r="AS649" t="str">
            <v>X</v>
          </cell>
        </row>
        <row r="650">
          <cell r="G650" t="str">
            <v>HC005130</v>
          </cell>
          <cell r="H650" t="str">
            <v>Thereof Pers.Cap.Dir.Actuation</v>
          </cell>
          <cell r="I650" t="str">
            <v>N</v>
          </cell>
          <cell r="J650" t="str">
            <v>X</v>
          </cell>
          <cell r="K650">
            <v>305</v>
          </cell>
          <cell r="L650" t="str">
            <v>S</v>
          </cell>
          <cell r="M650" t="str">
            <v>01/01/2007 00:00:00</v>
          </cell>
          <cell r="N650">
            <v>1044</v>
          </cell>
          <cell r="O650">
            <v>1029</v>
          </cell>
          <cell r="P650">
            <v>999</v>
          </cell>
          <cell r="Q650">
            <v>999</v>
          </cell>
          <cell r="R650">
            <v>1027</v>
          </cell>
          <cell r="S650">
            <v>1044</v>
          </cell>
          <cell r="T650">
            <v>1006</v>
          </cell>
          <cell r="U650">
            <v>969</v>
          </cell>
          <cell r="V650">
            <v>969</v>
          </cell>
          <cell r="W650">
            <v>953</v>
          </cell>
          <cell r="X650">
            <v>956</v>
          </cell>
          <cell r="Y650">
            <v>951</v>
          </cell>
          <cell r="Z650">
            <v>1044</v>
          </cell>
          <cell r="AA650">
            <v>1029</v>
          </cell>
          <cell r="AB650">
            <v>999</v>
          </cell>
          <cell r="AC650">
            <v>999</v>
          </cell>
          <cell r="AD650">
            <v>1027</v>
          </cell>
          <cell r="AE650">
            <v>1044</v>
          </cell>
          <cell r="AF650">
            <v>1006</v>
          </cell>
          <cell r="AG650">
            <v>969</v>
          </cell>
          <cell r="AH650">
            <v>969</v>
          </cell>
          <cell r="AI650">
            <v>953</v>
          </cell>
          <cell r="AJ650">
            <v>956</v>
          </cell>
          <cell r="AK650">
            <v>-1</v>
          </cell>
          <cell r="AL650">
            <v>951</v>
          </cell>
          <cell r="AM650" t="str">
            <v/>
          </cell>
          <cell r="AN650">
            <v>885</v>
          </cell>
          <cell r="AO650">
            <v>864</v>
          </cell>
          <cell r="AP650">
            <v>885</v>
          </cell>
          <cell r="AQ650">
            <v>864</v>
          </cell>
          <cell r="AR650" t="str">
            <v>N</v>
          </cell>
          <cell r="AS650" t="str">
            <v>X</v>
          </cell>
        </row>
        <row r="651">
          <cell r="G651" t="str">
            <v>HC005150</v>
          </cell>
          <cell r="H651" t="str">
            <v>Thereof Pers.Cap.Dir.Disc</v>
          </cell>
          <cell r="I651" t="str">
            <v>N</v>
          </cell>
          <cell r="J651" t="str">
            <v>X</v>
          </cell>
          <cell r="K651">
            <v>310</v>
          </cell>
          <cell r="L651" t="str">
            <v>S</v>
          </cell>
          <cell r="M651" t="str">
            <v>01/01/2007 00:00:00</v>
          </cell>
          <cell r="N651">
            <v>955</v>
          </cell>
          <cell r="O651">
            <v>924</v>
          </cell>
          <cell r="P651">
            <v>917</v>
          </cell>
          <cell r="Q651">
            <v>917</v>
          </cell>
          <cell r="R651">
            <v>926</v>
          </cell>
          <cell r="S651">
            <v>899</v>
          </cell>
          <cell r="T651">
            <v>947</v>
          </cell>
          <cell r="U651">
            <v>931</v>
          </cell>
          <cell r="V651">
            <v>961</v>
          </cell>
          <cell r="W651">
            <v>979</v>
          </cell>
          <cell r="X651">
            <v>983</v>
          </cell>
          <cell r="Y651">
            <v>1021</v>
          </cell>
          <cell r="Z651">
            <v>955</v>
          </cell>
          <cell r="AA651">
            <v>924</v>
          </cell>
          <cell r="AB651">
            <v>917</v>
          </cell>
          <cell r="AC651">
            <v>917</v>
          </cell>
          <cell r="AD651">
            <v>926</v>
          </cell>
          <cell r="AE651">
            <v>899</v>
          </cell>
          <cell r="AF651">
            <v>947</v>
          </cell>
          <cell r="AG651">
            <v>931</v>
          </cell>
          <cell r="AH651">
            <v>961</v>
          </cell>
          <cell r="AI651">
            <v>979</v>
          </cell>
          <cell r="AJ651">
            <v>983</v>
          </cell>
          <cell r="AK651">
            <v>-1</v>
          </cell>
          <cell r="AL651">
            <v>1021</v>
          </cell>
          <cell r="AM651" t="str">
            <v/>
          </cell>
          <cell r="AN651">
            <v>968</v>
          </cell>
          <cell r="AO651">
            <v>946</v>
          </cell>
          <cell r="AP651">
            <v>968</v>
          </cell>
          <cell r="AQ651">
            <v>946</v>
          </cell>
          <cell r="AR651" t="str">
            <v>N</v>
          </cell>
          <cell r="AS651" t="str">
            <v>X</v>
          </cell>
        </row>
        <row r="652">
          <cell r="G652" t="str">
            <v>HC005170</v>
          </cell>
          <cell r="H652" t="str">
            <v>Thereof Pers.Cap.Dir.Drum</v>
          </cell>
          <cell r="I652" t="str">
            <v>N</v>
          </cell>
          <cell r="J652" t="str">
            <v>X</v>
          </cell>
          <cell r="K652">
            <v>315</v>
          </cell>
          <cell r="L652" t="str">
            <v>S</v>
          </cell>
          <cell r="M652" t="str">
            <v>01/01/2007 00:00:00</v>
          </cell>
          <cell r="N652">
            <v>389</v>
          </cell>
          <cell r="O652">
            <v>376</v>
          </cell>
          <cell r="P652">
            <v>365</v>
          </cell>
          <cell r="Q652">
            <v>367</v>
          </cell>
          <cell r="R652">
            <v>374</v>
          </cell>
          <cell r="S652">
            <v>373</v>
          </cell>
          <cell r="T652">
            <v>374</v>
          </cell>
          <cell r="U652">
            <v>363</v>
          </cell>
          <cell r="V652">
            <v>373</v>
          </cell>
          <cell r="W652">
            <v>350</v>
          </cell>
          <cell r="X652">
            <v>347</v>
          </cell>
          <cell r="Y652">
            <v>346</v>
          </cell>
          <cell r="Z652">
            <v>389</v>
          </cell>
          <cell r="AA652">
            <v>376</v>
          </cell>
          <cell r="AB652">
            <v>365</v>
          </cell>
          <cell r="AC652">
            <v>367</v>
          </cell>
          <cell r="AD652">
            <v>374</v>
          </cell>
          <cell r="AE652">
            <v>373</v>
          </cell>
          <cell r="AF652">
            <v>374</v>
          </cell>
          <cell r="AG652">
            <v>363</v>
          </cell>
          <cell r="AH652">
            <v>373</v>
          </cell>
          <cell r="AI652">
            <v>350</v>
          </cell>
          <cell r="AJ652">
            <v>347</v>
          </cell>
          <cell r="AK652">
            <v>-1</v>
          </cell>
          <cell r="AL652">
            <v>346</v>
          </cell>
          <cell r="AM652" t="str">
            <v/>
          </cell>
          <cell r="AN652">
            <v>323</v>
          </cell>
          <cell r="AO652">
            <v>307</v>
          </cell>
          <cell r="AP652">
            <v>323</v>
          </cell>
          <cell r="AQ652">
            <v>307</v>
          </cell>
          <cell r="AR652" t="str">
            <v>N</v>
          </cell>
          <cell r="AS652" t="str">
            <v>X</v>
          </cell>
        </row>
        <row r="653">
          <cell r="G653" t="str">
            <v>HC005190</v>
          </cell>
          <cell r="H653" t="str">
            <v>Thereof Pers.Cap.Dir.Others</v>
          </cell>
          <cell r="I653" t="str">
            <v>N</v>
          </cell>
          <cell r="J653" t="str">
            <v>X</v>
          </cell>
          <cell r="K653">
            <v>320</v>
          </cell>
          <cell r="L653" t="str">
            <v>S</v>
          </cell>
          <cell r="M653" t="str">
            <v>01/01/2007 00:00:00</v>
          </cell>
          <cell r="N653">
            <v>38</v>
          </cell>
          <cell r="O653">
            <v>37</v>
          </cell>
          <cell r="P653">
            <v>37</v>
          </cell>
          <cell r="Q653">
            <v>37</v>
          </cell>
          <cell r="R653">
            <v>36</v>
          </cell>
          <cell r="S653">
            <v>15</v>
          </cell>
          <cell r="T653">
            <v>16</v>
          </cell>
          <cell r="U653">
            <v>19</v>
          </cell>
          <cell r="V653">
            <v>15</v>
          </cell>
          <cell r="W653">
            <v>15</v>
          </cell>
          <cell r="X653">
            <v>15</v>
          </cell>
          <cell r="Y653">
            <v>16</v>
          </cell>
          <cell r="Z653">
            <v>38</v>
          </cell>
          <cell r="AA653">
            <v>37</v>
          </cell>
          <cell r="AB653">
            <v>37</v>
          </cell>
          <cell r="AC653">
            <v>37</v>
          </cell>
          <cell r="AD653">
            <v>36</v>
          </cell>
          <cell r="AE653">
            <v>15</v>
          </cell>
          <cell r="AF653">
            <v>16</v>
          </cell>
          <cell r="AG653">
            <v>19</v>
          </cell>
          <cell r="AH653">
            <v>15</v>
          </cell>
          <cell r="AI653">
            <v>15</v>
          </cell>
          <cell r="AJ653">
            <v>15</v>
          </cell>
          <cell r="AK653">
            <v>-1</v>
          </cell>
          <cell r="AL653">
            <v>16</v>
          </cell>
          <cell r="AM653" t="str">
            <v/>
          </cell>
          <cell r="AN653">
            <v>12</v>
          </cell>
          <cell r="AO653">
            <v>10</v>
          </cell>
          <cell r="AP653">
            <v>12</v>
          </cell>
          <cell r="AQ653">
            <v>10</v>
          </cell>
          <cell r="AR653" t="str">
            <v>N</v>
          </cell>
          <cell r="AS653" t="str">
            <v>X</v>
          </cell>
        </row>
        <row r="654">
          <cell r="G654" t="str">
            <v>HC018</v>
          </cell>
          <cell r="H654" t="str">
            <v>CONTROL</v>
          </cell>
          <cell r="I654" t="str">
            <v>N</v>
          </cell>
          <cell r="J654" t="str">
            <v>X</v>
          </cell>
          <cell r="K654">
            <v>325</v>
          </cell>
          <cell r="L654" t="str">
            <v>C</v>
          </cell>
          <cell r="M654" t="str">
            <v>01/01/2007 00:00:00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-1</v>
          </cell>
          <cell r="AL654">
            <v>0</v>
          </cell>
          <cell r="AM654" t="str">
            <v/>
          </cell>
          <cell r="AN654">
            <v>0</v>
          </cell>
          <cell r="AO654">
            <v>0</v>
          </cell>
          <cell r="AP654">
            <v>0</v>
          </cell>
          <cell r="AQ654">
            <v>0</v>
          </cell>
          <cell r="AR654" t="str">
            <v>N</v>
          </cell>
          <cell r="AS654" t="str">
            <v>X</v>
          </cell>
        </row>
        <row r="655">
          <cell r="G655" t="str">
            <v>HC005132</v>
          </cell>
          <cell r="H655" t="str">
            <v>Thereof DHG (Direct out of routing) AT</v>
          </cell>
          <cell r="I655" t="str">
            <v>N</v>
          </cell>
          <cell r="J655" t="str">
            <v>X</v>
          </cell>
          <cell r="K655">
            <v>326</v>
          </cell>
          <cell r="L655" t="str">
            <v>S</v>
          </cell>
          <cell r="M655" t="str">
            <v>01/01/2007 00:00:00</v>
          </cell>
          <cell r="N655">
            <v>215</v>
          </cell>
          <cell r="O655">
            <v>213</v>
          </cell>
          <cell r="P655">
            <v>211</v>
          </cell>
          <cell r="Q655">
            <v>211</v>
          </cell>
          <cell r="R655">
            <v>211</v>
          </cell>
          <cell r="S655">
            <v>208</v>
          </cell>
          <cell r="T655">
            <v>192</v>
          </cell>
          <cell r="U655">
            <v>190</v>
          </cell>
          <cell r="V655">
            <v>191</v>
          </cell>
          <cell r="W655">
            <v>186</v>
          </cell>
          <cell r="X655">
            <v>183</v>
          </cell>
          <cell r="Y655">
            <v>179</v>
          </cell>
          <cell r="Z655">
            <v>215</v>
          </cell>
          <cell r="AA655">
            <v>213</v>
          </cell>
          <cell r="AB655">
            <v>211</v>
          </cell>
          <cell r="AC655">
            <v>211</v>
          </cell>
          <cell r="AD655">
            <v>211</v>
          </cell>
          <cell r="AE655">
            <v>208</v>
          </cell>
          <cell r="AF655">
            <v>192</v>
          </cell>
          <cell r="AG655">
            <v>190</v>
          </cell>
          <cell r="AH655">
            <v>191</v>
          </cell>
          <cell r="AI655">
            <v>186</v>
          </cell>
          <cell r="AJ655">
            <v>183</v>
          </cell>
          <cell r="AK655">
            <v>-1</v>
          </cell>
          <cell r="AL655">
            <v>179</v>
          </cell>
          <cell r="AM655" t="str">
            <v/>
          </cell>
          <cell r="AN655">
            <v>156</v>
          </cell>
          <cell r="AO655">
            <v>149</v>
          </cell>
          <cell r="AP655">
            <v>156</v>
          </cell>
          <cell r="AQ655">
            <v>149</v>
          </cell>
          <cell r="AR655" t="str">
            <v>N</v>
          </cell>
          <cell r="AS655" t="str">
            <v>X</v>
          </cell>
        </row>
        <row r="656">
          <cell r="G656" t="str">
            <v>HC005134</v>
          </cell>
          <cell r="H656" t="str">
            <v>Thereof DHG (Direct out of routing) Disc</v>
          </cell>
          <cell r="I656" t="str">
            <v>N</v>
          </cell>
          <cell r="J656" t="str">
            <v>X</v>
          </cell>
          <cell r="K656">
            <v>327</v>
          </cell>
          <cell r="L656" t="str">
            <v>S</v>
          </cell>
          <cell r="M656" t="str">
            <v>01/01/2007 00:00:00</v>
          </cell>
          <cell r="N656">
            <v>219</v>
          </cell>
          <cell r="O656">
            <v>218</v>
          </cell>
          <cell r="P656">
            <v>218</v>
          </cell>
          <cell r="Q656">
            <v>218</v>
          </cell>
          <cell r="R656">
            <v>218</v>
          </cell>
          <cell r="S656">
            <v>218</v>
          </cell>
          <cell r="T656">
            <v>218</v>
          </cell>
          <cell r="U656">
            <v>218</v>
          </cell>
          <cell r="V656">
            <v>218</v>
          </cell>
          <cell r="W656">
            <v>217</v>
          </cell>
          <cell r="X656">
            <v>217</v>
          </cell>
          <cell r="Y656">
            <v>217</v>
          </cell>
          <cell r="Z656">
            <v>219</v>
          </cell>
          <cell r="AA656">
            <v>218</v>
          </cell>
          <cell r="AB656">
            <v>218</v>
          </cell>
          <cell r="AC656">
            <v>218</v>
          </cell>
          <cell r="AD656">
            <v>218</v>
          </cell>
          <cell r="AE656">
            <v>218</v>
          </cell>
          <cell r="AF656">
            <v>218</v>
          </cell>
          <cell r="AG656">
            <v>218</v>
          </cell>
          <cell r="AH656">
            <v>218</v>
          </cell>
          <cell r="AI656">
            <v>217</v>
          </cell>
          <cell r="AJ656">
            <v>217</v>
          </cell>
          <cell r="AK656">
            <v>-1</v>
          </cell>
          <cell r="AL656">
            <v>217</v>
          </cell>
          <cell r="AM656" t="str">
            <v/>
          </cell>
          <cell r="AN656">
            <v>214</v>
          </cell>
          <cell r="AO656">
            <v>213</v>
          </cell>
          <cell r="AP656">
            <v>214</v>
          </cell>
          <cell r="AQ656">
            <v>213</v>
          </cell>
          <cell r="AR656" t="str">
            <v>N</v>
          </cell>
          <cell r="AS656" t="str">
            <v>X</v>
          </cell>
        </row>
        <row r="657">
          <cell r="G657" t="str">
            <v>HC005136</v>
          </cell>
          <cell r="H657" t="str">
            <v>Thereof DHG (Direct out of routing) Drum</v>
          </cell>
          <cell r="I657" t="str">
            <v>N</v>
          </cell>
          <cell r="J657" t="str">
            <v>X</v>
          </cell>
          <cell r="K657">
            <v>328</v>
          </cell>
          <cell r="L657" t="str">
            <v>S</v>
          </cell>
          <cell r="M657" t="str">
            <v>01/01/2007 00:00:00</v>
          </cell>
          <cell r="N657">
            <v>24</v>
          </cell>
          <cell r="O657">
            <v>23</v>
          </cell>
          <cell r="P657">
            <v>22</v>
          </cell>
          <cell r="Q657">
            <v>22</v>
          </cell>
          <cell r="R657">
            <v>23</v>
          </cell>
          <cell r="S657">
            <v>23</v>
          </cell>
          <cell r="T657">
            <v>23</v>
          </cell>
          <cell r="U657">
            <v>22</v>
          </cell>
          <cell r="V657">
            <v>22</v>
          </cell>
          <cell r="W657">
            <v>22</v>
          </cell>
          <cell r="X657">
            <v>22</v>
          </cell>
          <cell r="Y657">
            <v>21</v>
          </cell>
          <cell r="Z657">
            <v>24</v>
          </cell>
          <cell r="AA657">
            <v>23</v>
          </cell>
          <cell r="AB657">
            <v>22</v>
          </cell>
          <cell r="AC657">
            <v>22</v>
          </cell>
          <cell r="AD657">
            <v>23</v>
          </cell>
          <cell r="AE657">
            <v>23</v>
          </cell>
          <cell r="AF657">
            <v>23</v>
          </cell>
          <cell r="AG657">
            <v>22</v>
          </cell>
          <cell r="AH657">
            <v>22</v>
          </cell>
          <cell r="AI657">
            <v>22</v>
          </cell>
          <cell r="AJ657">
            <v>22</v>
          </cell>
          <cell r="AK657">
            <v>-1</v>
          </cell>
          <cell r="AL657">
            <v>21</v>
          </cell>
          <cell r="AM657" t="str">
            <v/>
          </cell>
          <cell r="AN657">
            <v>20</v>
          </cell>
          <cell r="AO657">
            <v>20</v>
          </cell>
          <cell r="AP657">
            <v>20</v>
          </cell>
          <cell r="AQ657">
            <v>20</v>
          </cell>
          <cell r="AR657" t="str">
            <v>N</v>
          </cell>
          <cell r="AS657" t="str">
            <v>X</v>
          </cell>
        </row>
        <row r="658">
          <cell r="G658" t="str">
            <v>HC005138</v>
          </cell>
          <cell r="H658" t="str">
            <v>Thereof DHG (Direct out of routing) Others</v>
          </cell>
          <cell r="I658" t="str">
            <v>N</v>
          </cell>
          <cell r="J658" t="str">
            <v>X</v>
          </cell>
          <cell r="K658">
            <v>329</v>
          </cell>
          <cell r="L658" t="str">
            <v>S</v>
          </cell>
          <cell r="M658" t="str">
            <v>01/01/2007 00:00:00</v>
          </cell>
          <cell r="N658">
            <v>13</v>
          </cell>
          <cell r="O658">
            <v>13</v>
          </cell>
          <cell r="P658">
            <v>13</v>
          </cell>
          <cell r="Q658">
            <v>12</v>
          </cell>
          <cell r="R658">
            <v>12</v>
          </cell>
          <cell r="S658">
            <v>11</v>
          </cell>
          <cell r="T658">
            <v>11</v>
          </cell>
          <cell r="U658">
            <v>10</v>
          </cell>
          <cell r="V658">
            <v>10</v>
          </cell>
          <cell r="W658">
            <v>10</v>
          </cell>
          <cell r="X658">
            <v>10</v>
          </cell>
          <cell r="Y658">
            <v>10</v>
          </cell>
          <cell r="Z658">
            <v>13</v>
          </cell>
          <cell r="AA658">
            <v>13</v>
          </cell>
          <cell r="AB658">
            <v>13</v>
          </cell>
          <cell r="AC658">
            <v>12</v>
          </cell>
          <cell r="AD658">
            <v>12</v>
          </cell>
          <cell r="AE658">
            <v>11</v>
          </cell>
          <cell r="AF658">
            <v>11</v>
          </cell>
          <cell r="AG658">
            <v>10</v>
          </cell>
          <cell r="AH658">
            <v>10</v>
          </cell>
          <cell r="AI658">
            <v>10</v>
          </cell>
          <cell r="AJ658">
            <v>10</v>
          </cell>
          <cell r="AK658">
            <v>-1</v>
          </cell>
          <cell r="AL658">
            <v>10</v>
          </cell>
          <cell r="AM658" t="str">
            <v/>
          </cell>
          <cell r="AN658">
            <v>8</v>
          </cell>
          <cell r="AO658">
            <v>7</v>
          </cell>
          <cell r="AP658">
            <v>8</v>
          </cell>
          <cell r="AQ658">
            <v>7</v>
          </cell>
          <cell r="AR658" t="str">
            <v>N</v>
          </cell>
          <cell r="AS658" t="str">
            <v>X</v>
          </cell>
        </row>
        <row r="659">
          <cell r="G659" t="str">
            <v>HC006</v>
          </cell>
          <cell r="H659" t="str">
            <v>Personnal Capacity Indirect</v>
          </cell>
          <cell r="I659" t="str">
            <v>N</v>
          </cell>
          <cell r="J659" t="str">
            <v>X</v>
          </cell>
          <cell r="K659">
            <v>330</v>
          </cell>
          <cell r="L659" t="str">
            <v>C</v>
          </cell>
          <cell r="M659" t="str">
            <v>01/01/2007 00:00:00</v>
          </cell>
          <cell r="N659">
            <v>1311</v>
          </cell>
          <cell r="O659">
            <v>1305</v>
          </cell>
          <cell r="P659">
            <v>1298</v>
          </cell>
          <cell r="Q659">
            <v>1294</v>
          </cell>
          <cell r="R659">
            <v>1286</v>
          </cell>
          <cell r="S659">
            <v>1280</v>
          </cell>
          <cell r="T659">
            <v>1261</v>
          </cell>
          <cell r="U659">
            <v>1252</v>
          </cell>
          <cell r="V659">
            <v>1250</v>
          </cell>
          <cell r="W659">
            <v>1246</v>
          </cell>
          <cell r="X659">
            <v>1244</v>
          </cell>
          <cell r="Y659">
            <v>1239</v>
          </cell>
          <cell r="Z659">
            <v>1311</v>
          </cell>
          <cell r="AA659">
            <v>1305</v>
          </cell>
          <cell r="AB659">
            <v>1298</v>
          </cell>
          <cell r="AC659">
            <v>1294</v>
          </cell>
          <cell r="AD659">
            <v>1286</v>
          </cell>
          <cell r="AE659">
            <v>1280</v>
          </cell>
          <cell r="AF659">
            <v>1261</v>
          </cell>
          <cell r="AG659">
            <v>1252</v>
          </cell>
          <cell r="AH659">
            <v>1250</v>
          </cell>
          <cell r="AI659">
            <v>1246</v>
          </cell>
          <cell r="AJ659">
            <v>1244</v>
          </cell>
          <cell r="AK659">
            <v>-1</v>
          </cell>
          <cell r="AL659">
            <v>1239</v>
          </cell>
          <cell r="AM659" t="str">
            <v/>
          </cell>
          <cell r="AN659">
            <v>1189</v>
          </cell>
          <cell r="AO659">
            <v>1168</v>
          </cell>
          <cell r="AP659">
            <v>1189</v>
          </cell>
          <cell r="AQ659">
            <v>1168</v>
          </cell>
          <cell r="AR659" t="str">
            <v>N</v>
          </cell>
          <cell r="AS659" t="str">
            <v>X</v>
          </cell>
        </row>
        <row r="660">
          <cell r="G660" t="str">
            <v>HC006130</v>
          </cell>
          <cell r="H660" t="str">
            <v>Thereof Pers.Cap.Indir.Actuation</v>
          </cell>
          <cell r="I660" t="str">
            <v>N</v>
          </cell>
          <cell r="J660" t="str">
            <v>X</v>
          </cell>
          <cell r="K660">
            <v>335</v>
          </cell>
          <cell r="L660" t="str">
            <v>S</v>
          </cell>
          <cell r="M660" t="str">
            <v>01/01/2007 00:00:00</v>
          </cell>
          <cell r="N660">
            <v>519</v>
          </cell>
          <cell r="O660">
            <v>517</v>
          </cell>
          <cell r="P660">
            <v>511</v>
          </cell>
          <cell r="Q660">
            <v>507</v>
          </cell>
          <cell r="R660">
            <v>501</v>
          </cell>
          <cell r="S660">
            <v>497</v>
          </cell>
          <cell r="T660">
            <v>480</v>
          </cell>
          <cell r="U660">
            <v>474</v>
          </cell>
          <cell r="V660">
            <v>472</v>
          </cell>
          <cell r="W660">
            <v>468</v>
          </cell>
          <cell r="X660">
            <v>466</v>
          </cell>
          <cell r="Y660">
            <v>462</v>
          </cell>
          <cell r="Z660">
            <v>519</v>
          </cell>
          <cell r="AA660">
            <v>517</v>
          </cell>
          <cell r="AB660">
            <v>511</v>
          </cell>
          <cell r="AC660">
            <v>507</v>
          </cell>
          <cell r="AD660">
            <v>501</v>
          </cell>
          <cell r="AE660">
            <v>497</v>
          </cell>
          <cell r="AF660">
            <v>480</v>
          </cell>
          <cell r="AG660">
            <v>474</v>
          </cell>
          <cell r="AH660">
            <v>472</v>
          </cell>
          <cell r="AI660">
            <v>468</v>
          </cell>
          <cell r="AJ660">
            <v>466</v>
          </cell>
          <cell r="AK660">
            <v>-1</v>
          </cell>
          <cell r="AL660">
            <v>462</v>
          </cell>
          <cell r="AM660" t="str">
            <v/>
          </cell>
          <cell r="AN660">
            <v>428</v>
          </cell>
          <cell r="AO660">
            <v>411</v>
          </cell>
          <cell r="AP660">
            <v>428</v>
          </cell>
          <cell r="AQ660">
            <v>411</v>
          </cell>
          <cell r="AR660" t="str">
            <v>N</v>
          </cell>
          <cell r="AS660" t="str">
            <v>X</v>
          </cell>
        </row>
        <row r="661">
          <cell r="G661" t="str">
            <v>HC006150</v>
          </cell>
          <cell r="H661" t="str">
            <v>Thereof Pers.Cap.Indir.Disc</v>
          </cell>
          <cell r="I661" t="str">
            <v>N</v>
          </cell>
          <cell r="J661" t="str">
            <v>X</v>
          </cell>
          <cell r="K661">
            <v>340</v>
          </cell>
          <cell r="L661" t="str">
            <v>S</v>
          </cell>
          <cell r="M661" t="str">
            <v>01/01/2007 00:00:00</v>
          </cell>
          <cell r="N661">
            <v>567</v>
          </cell>
          <cell r="O661">
            <v>563</v>
          </cell>
          <cell r="P661">
            <v>562</v>
          </cell>
          <cell r="Q661">
            <v>562</v>
          </cell>
          <cell r="R661">
            <v>562</v>
          </cell>
          <cell r="S661">
            <v>560</v>
          </cell>
          <cell r="T661">
            <v>560</v>
          </cell>
          <cell r="U661">
            <v>560</v>
          </cell>
          <cell r="V661">
            <v>560</v>
          </cell>
          <cell r="W661">
            <v>560</v>
          </cell>
          <cell r="X661">
            <v>560</v>
          </cell>
          <cell r="Y661">
            <v>560</v>
          </cell>
          <cell r="Z661">
            <v>567</v>
          </cell>
          <cell r="AA661">
            <v>563</v>
          </cell>
          <cell r="AB661">
            <v>562</v>
          </cell>
          <cell r="AC661">
            <v>562</v>
          </cell>
          <cell r="AD661">
            <v>562</v>
          </cell>
          <cell r="AE661">
            <v>560</v>
          </cell>
          <cell r="AF661">
            <v>560</v>
          </cell>
          <cell r="AG661">
            <v>560</v>
          </cell>
          <cell r="AH661">
            <v>560</v>
          </cell>
          <cell r="AI661">
            <v>560</v>
          </cell>
          <cell r="AJ661">
            <v>560</v>
          </cell>
          <cell r="AK661">
            <v>-1</v>
          </cell>
          <cell r="AL661">
            <v>560</v>
          </cell>
          <cell r="AM661" t="str">
            <v/>
          </cell>
          <cell r="AN661">
            <v>555</v>
          </cell>
          <cell r="AO661">
            <v>558</v>
          </cell>
          <cell r="AP661">
            <v>555</v>
          </cell>
          <cell r="AQ661">
            <v>558</v>
          </cell>
          <cell r="AR661" t="str">
            <v>N</v>
          </cell>
          <cell r="AS661" t="str">
            <v>X</v>
          </cell>
        </row>
        <row r="662">
          <cell r="G662" t="str">
            <v>HC006170</v>
          </cell>
          <cell r="H662" t="str">
            <v>Thereof Pers.Cap.Indir.Drum</v>
          </cell>
          <cell r="I662" t="str">
            <v>N</v>
          </cell>
          <cell r="J662" t="str">
            <v>X</v>
          </cell>
          <cell r="K662">
            <v>345</v>
          </cell>
          <cell r="L662" t="str">
            <v>S</v>
          </cell>
          <cell r="M662" t="str">
            <v>01/01/2007 00:00:00</v>
          </cell>
          <cell r="N662">
            <v>122</v>
          </cell>
          <cell r="O662">
            <v>122</v>
          </cell>
          <cell r="P662">
            <v>122</v>
          </cell>
          <cell r="Q662">
            <v>122</v>
          </cell>
          <cell r="R662">
            <v>122</v>
          </cell>
          <cell r="S662">
            <v>122</v>
          </cell>
          <cell r="T662">
            <v>122</v>
          </cell>
          <cell r="U662">
            <v>119</v>
          </cell>
          <cell r="V662">
            <v>119</v>
          </cell>
          <cell r="W662">
            <v>119</v>
          </cell>
          <cell r="X662">
            <v>119</v>
          </cell>
          <cell r="Y662">
            <v>118</v>
          </cell>
          <cell r="Z662">
            <v>122</v>
          </cell>
          <cell r="AA662">
            <v>122</v>
          </cell>
          <cell r="AB662">
            <v>122</v>
          </cell>
          <cell r="AC662">
            <v>122</v>
          </cell>
          <cell r="AD662">
            <v>122</v>
          </cell>
          <cell r="AE662">
            <v>122</v>
          </cell>
          <cell r="AF662">
            <v>122</v>
          </cell>
          <cell r="AG662">
            <v>119</v>
          </cell>
          <cell r="AH662">
            <v>119</v>
          </cell>
          <cell r="AI662">
            <v>119</v>
          </cell>
          <cell r="AJ662">
            <v>119</v>
          </cell>
          <cell r="AK662">
            <v>-1</v>
          </cell>
          <cell r="AL662">
            <v>118</v>
          </cell>
          <cell r="AM662" t="str">
            <v/>
          </cell>
          <cell r="AN662">
            <v>112</v>
          </cell>
          <cell r="AO662">
            <v>110</v>
          </cell>
          <cell r="AP662">
            <v>112</v>
          </cell>
          <cell r="AQ662">
            <v>110</v>
          </cell>
          <cell r="AR662" t="str">
            <v>N</v>
          </cell>
          <cell r="AS662" t="str">
            <v>X</v>
          </cell>
        </row>
        <row r="663">
          <cell r="G663" t="str">
            <v>HC006180</v>
          </cell>
          <cell r="H663" t="str">
            <v>Thereof Pers.Cap.Indir.Others</v>
          </cell>
          <cell r="I663" t="str">
            <v>N</v>
          </cell>
          <cell r="J663" t="str">
            <v>X</v>
          </cell>
          <cell r="K663">
            <v>350</v>
          </cell>
          <cell r="L663" t="str">
            <v>S</v>
          </cell>
          <cell r="M663" t="str">
            <v>01/01/2007 00:00:00</v>
          </cell>
          <cell r="N663">
            <v>103</v>
          </cell>
          <cell r="O663">
            <v>103</v>
          </cell>
          <cell r="P663">
            <v>103</v>
          </cell>
          <cell r="Q663">
            <v>103</v>
          </cell>
          <cell r="R663">
            <v>101</v>
          </cell>
          <cell r="S663">
            <v>101</v>
          </cell>
          <cell r="T663">
            <v>99</v>
          </cell>
          <cell r="U663">
            <v>99</v>
          </cell>
          <cell r="V663">
            <v>99</v>
          </cell>
          <cell r="W663">
            <v>99</v>
          </cell>
          <cell r="X663">
            <v>99</v>
          </cell>
          <cell r="Y663">
            <v>99</v>
          </cell>
          <cell r="Z663">
            <v>103</v>
          </cell>
          <cell r="AA663">
            <v>103</v>
          </cell>
          <cell r="AB663">
            <v>103</v>
          </cell>
          <cell r="AC663">
            <v>103</v>
          </cell>
          <cell r="AD663">
            <v>101</v>
          </cell>
          <cell r="AE663">
            <v>101</v>
          </cell>
          <cell r="AF663">
            <v>99</v>
          </cell>
          <cell r="AG663">
            <v>99</v>
          </cell>
          <cell r="AH663">
            <v>99</v>
          </cell>
          <cell r="AI663">
            <v>99</v>
          </cell>
          <cell r="AJ663">
            <v>99</v>
          </cell>
          <cell r="AK663">
            <v>-1</v>
          </cell>
          <cell r="AL663">
            <v>99</v>
          </cell>
          <cell r="AM663" t="str">
            <v/>
          </cell>
          <cell r="AN663">
            <v>94</v>
          </cell>
          <cell r="AO663">
            <v>89</v>
          </cell>
          <cell r="AP663">
            <v>94</v>
          </cell>
          <cell r="AQ663">
            <v>89</v>
          </cell>
          <cell r="AR663" t="str">
            <v>N</v>
          </cell>
          <cell r="AS663" t="str">
            <v>X</v>
          </cell>
        </row>
        <row r="664">
          <cell r="G664" t="str">
            <v>HC015</v>
          </cell>
          <cell r="H664" t="str">
            <v>CONTROL</v>
          </cell>
          <cell r="I664" t="str">
            <v>N</v>
          </cell>
          <cell r="J664" t="str">
            <v>X</v>
          </cell>
          <cell r="K664">
            <v>355</v>
          </cell>
          <cell r="L664" t="str">
            <v>C</v>
          </cell>
          <cell r="M664" t="str">
            <v>01/01/2007 00:00:00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-1</v>
          </cell>
          <cell r="AL664">
            <v>0</v>
          </cell>
          <cell r="AM664" t="str">
            <v/>
          </cell>
          <cell r="AN664">
            <v>0</v>
          </cell>
          <cell r="AO664">
            <v>0</v>
          </cell>
          <cell r="AP664">
            <v>0</v>
          </cell>
          <cell r="AQ664">
            <v>0</v>
          </cell>
          <cell r="AR664" t="str">
            <v>N</v>
          </cell>
          <cell r="AS664" t="str">
            <v>X</v>
          </cell>
        </row>
        <row r="665">
          <cell r="G665" t="str">
            <v>HC006181</v>
          </cell>
          <cell r="H665" t="str">
            <v>Thereof PC indirect by fonction</v>
          </cell>
          <cell r="I665" t="str">
            <v>N</v>
          </cell>
          <cell r="J665" t="str">
            <v>O</v>
          </cell>
          <cell r="K665">
            <v>356</v>
          </cell>
          <cell r="L665" t="str">
            <v>I</v>
          </cell>
          <cell r="M665" t="str">
            <v>01/01/2007 00:00:00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cell r="AD665">
            <v>0</v>
          </cell>
          <cell r="AE665">
            <v>0</v>
          </cell>
          <cell r="AF665">
            <v>0</v>
          </cell>
          <cell r="AG665">
            <v>0</v>
          </cell>
          <cell r="AH665">
            <v>0</v>
          </cell>
          <cell r="AI665">
            <v>0</v>
          </cell>
          <cell r="AJ665">
            <v>0</v>
          </cell>
          <cell r="AK665">
            <v>-1</v>
          </cell>
          <cell r="AL665">
            <v>0</v>
          </cell>
          <cell r="AM665" t="str">
            <v/>
          </cell>
          <cell r="AN665">
            <v>0</v>
          </cell>
          <cell r="AO665">
            <v>0</v>
          </cell>
          <cell r="AP665">
            <v>0</v>
          </cell>
          <cell r="AQ665">
            <v>0</v>
          </cell>
          <cell r="AR665" t="str">
            <v>N</v>
          </cell>
          <cell r="AS665" t="str">
            <v>X</v>
          </cell>
        </row>
        <row r="666">
          <cell r="G666" t="str">
            <v>HC006182</v>
          </cell>
          <cell r="H666" t="str">
            <v>Manufacturing</v>
          </cell>
          <cell r="I666" t="str">
            <v>N</v>
          </cell>
          <cell r="J666" t="str">
            <v>O</v>
          </cell>
          <cell r="K666">
            <v>357</v>
          </cell>
          <cell r="L666" t="str">
            <v>S</v>
          </cell>
          <cell r="M666" t="str">
            <v>01/01/2007 00:00:00</v>
          </cell>
          <cell r="N666">
            <v>199</v>
          </cell>
          <cell r="O666">
            <v>199</v>
          </cell>
          <cell r="P666">
            <v>194</v>
          </cell>
          <cell r="Q666">
            <v>194</v>
          </cell>
          <cell r="R666">
            <v>192</v>
          </cell>
          <cell r="S666">
            <v>192</v>
          </cell>
          <cell r="T666">
            <v>190</v>
          </cell>
          <cell r="U666">
            <v>190</v>
          </cell>
          <cell r="V666">
            <v>190</v>
          </cell>
          <cell r="W666">
            <v>183</v>
          </cell>
          <cell r="X666">
            <v>183</v>
          </cell>
          <cell r="Y666">
            <v>190</v>
          </cell>
          <cell r="Z666">
            <v>199</v>
          </cell>
          <cell r="AA666">
            <v>199</v>
          </cell>
          <cell r="AB666">
            <v>194</v>
          </cell>
          <cell r="AC666">
            <v>194</v>
          </cell>
          <cell r="AD666">
            <v>192</v>
          </cell>
          <cell r="AE666">
            <v>192</v>
          </cell>
          <cell r="AF666">
            <v>190</v>
          </cell>
          <cell r="AG666">
            <v>190</v>
          </cell>
          <cell r="AH666">
            <v>190</v>
          </cell>
          <cell r="AI666">
            <v>183</v>
          </cell>
          <cell r="AJ666">
            <v>183</v>
          </cell>
          <cell r="AK666">
            <v>-1</v>
          </cell>
          <cell r="AL666">
            <v>190</v>
          </cell>
          <cell r="AM666" t="str">
            <v/>
          </cell>
          <cell r="AN666">
            <v>99</v>
          </cell>
          <cell r="AO666">
            <v>93</v>
          </cell>
          <cell r="AP666">
            <v>99</v>
          </cell>
          <cell r="AQ666">
            <v>93</v>
          </cell>
          <cell r="AR666" t="str">
            <v>N</v>
          </cell>
          <cell r="AS666" t="str">
            <v>X</v>
          </cell>
        </row>
        <row r="667">
          <cell r="G667" t="str">
            <v>HC006183</v>
          </cell>
          <cell r="H667" t="str">
            <v>Controlling</v>
          </cell>
          <cell r="I667" t="str">
            <v>N</v>
          </cell>
          <cell r="J667" t="str">
            <v>O</v>
          </cell>
          <cell r="K667">
            <v>358</v>
          </cell>
          <cell r="L667" t="str">
            <v>S</v>
          </cell>
          <cell r="M667" t="str">
            <v>01/01/2007 00:00:00</v>
          </cell>
          <cell r="N667">
            <v>30</v>
          </cell>
          <cell r="O667">
            <v>29</v>
          </cell>
          <cell r="P667">
            <v>29</v>
          </cell>
          <cell r="Q667">
            <v>28</v>
          </cell>
          <cell r="R667">
            <v>24</v>
          </cell>
          <cell r="S667">
            <v>24</v>
          </cell>
          <cell r="T667">
            <v>24</v>
          </cell>
          <cell r="U667">
            <v>24</v>
          </cell>
          <cell r="V667">
            <v>24</v>
          </cell>
          <cell r="W667">
            <v>24</v>
          </cell>
          <cell r="X667">
            <v>22</v>
          </cell>
          <cell r="Y667">
            <v>23</v>
          </cell>
          <cell r="Z667">
            <v>30</v>
          </cell>
          <cell r="AA667">
            <v>29</v>
          </cell>
          <cell r="AB667">
            <v>29</v>
          </cell>
          <cell r="AC667">
            <v>28</v>
          </cell>
          <cell r="AD667">
            <v>24</v>
          </cell>
          <cell r="AE667">
            <v>24</v>
          </cell>
          <cell r="AF667">
            <v>24</v>
          </cell>
          <cell r="AG667">
            <v>24</v>
          </cell>
          <cell r="AH667">
            <v>24</v>
          </cell>
          <cell r="AI667">
            <v>24</v>
          </cell>
          <cell r="AJ667">
            <v>22</v>
          </cell>
          <cell r="AK667">
            <v>-1</v>
          </cell>
          <cell r="AL667">
            <v>23</v>
          </cell>
          <cell r="AM667" t="str">
            <v/>
          </cell>
          <cell r="AN667">
            <v>16</v>
          </cell>
          <cell r="AO667">
            <v>12</v>
          </cell>
          <cell r="AP667">
            <v>16</v>
          </cell>
          <cell r="AQ667">
            <v>12</v>
          </cell>
          <cell r="AR667" t="str">
            <v>N</v>
          </cell>
          <cell r="AS667" t="str">
            <v>X</v>
          </cell>
        </row>
        <row r="668">
          <cell r="G668" t="str">
            <v>HC006184</v>
          </cell>
          <cell r="H668" t="str">
            <v>Human resources</v>
          </cell>
          <cell r="I668" t="str">
            <v>N</v>
          </cell>
          <cell r="J668" t="str">
            <v>O</v>
          </cell>
          <cell r="K668">
            <v>359</v>
          </cell>
          <cell r="L668" t="str">
            <v>S</v>
          </cell>
          <cell r="M668" t="str">
            <v>01/01/2007 00:00:00</v>
          </cell>
          <cell r="N668">
            <v>36</v>
          </cell>
          <cell r="O668">
            <v>36</v>
          </cell>
          <cell r="P668">
            <v>36</v>
          </cell>
          <cell r="Q668">
            <v>36</v>
          </cell>
          <cell r="R668">
            <v>36</v>
          </cell>
          <cell r="S668">
            <v>35</v>
          </cell>
          <cell r="T668">
            <v>34</v>
          </cell>
          <cell r="U668">
            <v>30</v>
          </cell>
          <cell r="V668">
            <v>30</v>
          </cell>
          <cell r="W668">
            <v>30</v>
          </cell>
          <cell r="X668">
            <v>30</v>
          </cell>
          <cell r="Y668">
            <v>30</v>
          </cell>
          <cell r="Z668">
            <v>36</v>
          </cell>
          <cell r="AA668">
            <v>36</v>
          </cell>
          <cell r="AB668">
            <v>36</v>
          </cell>
          <cell r="AC668">
            <v>36</v>
          </cell>
          <cell r="AD668">
            <v>36</v>
          </cell>
          <cell r="AE668">
            <v>35</v>
          </cell>
          <cell r="AF668">
            <v>34</v>
          </cell>
          <cell r="AG668">
            <v>30</v>
          </cell>
          <cell r="AH668">
            <v>30</v>
          </cell>
          <cell r="AI668">
            <v>30</v>
          </cell>
          <cell r="AJ668">
            <v>30</v>
          </cell>
          <cell r="AK668">
            <v>-1</v>
          </cell>
          <cell r="AL668">
            <v>30</v>
          </cell>
          <cell r="AM668" t="str">
            <v/>
          </cell>
          <cell r="AN668">
            <v>15</v>
          </cell>
          <cell r="AO668">
            <v>14</v>
          </cell>
          <cell r="AP668">
            <v>15</v>
          </cell>
          <cell r="AQ668">
            <v>14</v>
          </cell>
          <cell r="AR668" t="str">
            <v>N</v>
          </cell>
          <cell r="AS668" t="str">
            <v>X</v>
          </cell>
        </row>
        <row r="669">
          <cell r="G669" t="str">
            <v>HC006185</v>
          </cell>
          <cell r="H669" t="str">
            <v>Logistics</v>
          </cell>
          <cell r="I669" t="str">
            <v>N</v>
          </cell>
          <cell r="J669" t="str">
            <v>O</v>
          </cell>
          <cell r="K669">
            <v>360</v>
          </cell>
          <cell r="L669" t="str">
            <v>S</v>
          </cell>
          <cell r="M669" t="str">
            <v>01/01/2007 00:00:00</v>
          </cell>
          <cell r="N669">
            <v>120</v>
          </cell>
          <cell r="O669">
            <v>120</v>
          </cell>
          <cell r="P669">
            <v>120</v>
          </cell>
          <cell r="Q669">
            <v>120</v>
          </cell>
          <cell r="R669">
            <v>120</v>
          </cell>
          <cell r="S669">
            <v>120</v>
          </cell>
          <cell r="T669">
            <v>107</v>
          </cell>
          <cell r="U669">
            <v>107</v>
          </cell>
          <cell r="V669">
            <v>107</v>
          </cell>
          <cell r="W669">
            <v>107</v>
          </cell>
          <cell r="X669">
            <v>107</v>
          </cell>
          <cell r="Y669">
            <v>107</v>
          </cell>
          <cell r="Z669">
            <v>120</v>
          </cell>
          <cell r="AA669">
            <v>120</v>
          </cell>
          <cell r="AB669">
            <v>120</v>
          </cell>
          <cell r="AC669">
            <v>120</v>
          </cell>
          <cell r="AD669">
            <v>120</v>
          </cell>
          <cell r="AE669">
            <v>120</v>
          </cell>
          <cell r="AF669">
            <v>107</v>
          </cell>
          <cell r="AG669">
            <v>107</v>
          </cell>
          <cell r="AH669">
            <v>107</v>
          </cell>
          <cell r="AI669">
            <v>107</v>
          </cell>
          <cell r="AJ669">
            <v>107</v>
          </cell>
          <cell r="AK669">
            <v>-1</v>
          </cell>
          <cell r="AL669">
            <v>107</v>
          </cell>
          <cell r="AM669" t="str">
            <v/>
          </cell>
          <cell r="AN669">
            <v>51</v>
          </cell>
          <cell r="AO669">
            <v>50</v>
          </cell>
          <cell r="AP669">
            <v>51</v>
          </cell>
          <cell r="AQ669">
            <v>50</v>
          </cell>
          <cell r="AR669" t="str">
            <v>N</v>
          </cell>
          <cell r="AS669" t="str">
            <v>X</v>
          </cell>
        </row>
        <row r="670">
          <cell r="G670" t="str">
            <v>HC006186</v>
          </cell>
          <cell r="H670" t="str">
            <v>Maintenance + TEF</v>
          </cell>
          <cell r="I670" t="str">
            <v>N</v>
          </cell>
          <cell r="J670" t="str">
            <v>O</v>
          </cell>
          <cell r="K670">
            <v>361</v>
          </cell>
          <cell r="L670" t="str">
            <v>S</v>
          </cell>
          <cell r="M670" t="str">
            <v>01/01/2007 00:00:00</v>
          </cell>
          <cell r="N670">
            <v>141</v>
          </cell>
          <cell r="O670">
            <v>141</v>
          </cell>
          <cell r="P670">
            <v>141</v>
          </cell>
          <cell r="Q670">
            <v>141</v>
          </cell>
          <cell r="R670">
            <v>141</v>
          </cell>
          <cell r="S670">
            <v>141</v>
          </cell>
          <cell r="T670">
            <v>141</v>
          </cell>
          <cell r="U670">
            <v>141</v>
          </cell>
          <cell r="V670">
            <v>141</v>
          </cell>
          <cell r="W670">
            <v>141</v>
          </cell>
          <cell r="X670">
            <v>141</v>
          </cell>
          <cell r="Y670">
            <v>131</v>
          </cell>
          <cell r="Z670">
            <v>141</v>
          </cell>
          <cell r="AA670">
            <v>141</v>
          </cell>
          <cell r="AB670">
            <v>141</v>
          </cell>
          <cell r="AC670">
            <v>141</v>
          </cell>
          <cell r="AD670">
            <v>141</v>
          </cell>
          <cell r="AE670">
            <v>141</v>
          </cell>
          <cell r="AF670">
            <v>141</v>
          </cell>
          <cell r="AG670">
            <v>141</v>
          </cell>
          <cell r="AH670">
            <v>141</v>
          </cell>
          <cell r="AI670">
            <v>141</v>
          </cell>
          <cell r="AJ670">
            <v>141</v>
          </cell>
          <cell r="AK670">
            <v>-1</v>
          </cell>
          <cell r="AL670">
            <v>131</v>
          </cell>
          <cell r="AM670" t="str">
            <v/>
          </cell>
          <cell r="AN670">
            <v>84</v>
          </cell>
          <cell r="AO670">
            <v>80</v>
          </cell>
          <cell r="AP670">
            <v>84</v>
          </cell>
          <cell r="AQ670">
            <v>80</v>
          </cell>
          <cell r="AR670" t="str">
            <v>N</v>
          </cell>
          <cell r="AS670" t="str">
            <v>X</v>
          </cell>
        </row>
        <row r="671">
          <cell r="G671" t="str">
            <v>HC006187</v>
          </cell>
          <cell r="H671" t="str">
            <v>Purchasing</v>
          </cell>
          <cell r="I671" t="str">
            <v>N</v>
          </cell>
          <cell r="J671" t="str">
            <v>O</v>
          </cell>
          <cell r="K671">
            <v>362</v>
          </cell>
          <cell r="L671" t="str">
            <v>S</v>
          </cell>
          <cell r="M671" t="str">
            <v>01/01/2007 00:00:00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-1</v>
          </cell>
          <cell r="AL671">
            <v>0</v>
          </cell>
          <cell r="AM671" t="str">
            <v/>
          </cell>
          <cell r="AN671">
            <v>1</v>
          </cell>
          <cell r="AO671">
            <v>0</v>
          </cell>
          <cell r="AP671">
            <v>1</v>
          </cell>
          <cell r="AQ671">
            <v>0</v>
          </cell>
          <cell r="AR671" t="str">
            <v>N</v>
          </cell>
          <cell r="AS671" t="str">
            <v>X</v>
          </cell>
        </row>
        <row r="672">
          <cell r="G672" t="str">
            <v>HC006188</v>
          </cell>
          <cell r="H672" t="str">
            <v>Quality</v>
          </cell>
          <cell r="I672" t="str">
            <v>N</v>
          </cell>
          <cell r="J672" t="str">
            <v>O</v>
          </cell>
          <cell r="K672">
            <v>363</v>
          </cell>
          <cell r="L672" t="str">
            <v>S</v>
          </cell>
          <cell r="M672" t="str">
            <v>01/01/2007 00:00:00</v>
          </cell>
          <cell r="N672">
            <v>107</v>
          </cell>
          <cell r="O672">
            <v>107</v>
          </cell>
          <cell r="P672">
            <v>107</v>
          </cell>
          <cell r="Q672">
            <v>107</v>
          </cell>
          <cell r="R672">
            <v>107</v>
          </cell>
          <cell r="S672">
            <v>107</v>
          </cell>
          <cell r="T672">
            <v>106</v>
          </cell>
          <cell r="U672">
            <v>103</v>
          </cell>
          <cell r="V672">
            <v>102</v>
          </cell>
          <cell r="W672">
            <v>105</v>
          </cell>
          <cell r="X672">
            <v>105</v>
          </cell>
          <cell r="Y672">
            <v>104</v>
          </cell>
          <cell r="Z672">
            <v>107</v>
          </cell>
          <cell r="AA672">
            <v>107</v>
          </cell>
          <cell r="AB672">
            <v>107</v>
          </cell>
          <cell r="AC672">
            <v>107</v>
          </cell>
          <cell r="AD672">
            <v>107</v>
          </cell>
          <cell r="AE672">
            <v>107</v>
          </cell>
          <cell r="AF672">
            <v>106</v>
          </cell>
          <cell r="AG672">
            <v>103</v>
          </cell>
          <cell r="AH672">
            <v>102</v>
          </cell>
          <cell r="AI672">
            <v>105</v>
          </cell>
          <cell r="AJ672">
            <v>105</v>
          </cell>
          <cell r="AK672">
            <v>-1</v>
          </cell>
          <cell r="AL672">
            <v>104</v>
          </cell>
          <cell r="AM672" t="str">
            <v/>
          </cell>
          <cell r="AN672">
            <v>84</v>
          </cell>
          <cell r="AO672">
            <v>83</v>
          </cell>
          <cell r="AP672">
            <v>84</v>
          </cell>
          <cell r="AQ672">
            <v>83</v>
          </cell>
          <cell r="AR672" t="str">
            <v>N</v>
          </cell>
          <cell r="AS672" t="str">
            <v>X</v>
          </cell>
        </row>
        <row r="673">
          <cell r="G673" t="str">
            <v>HC006189</v>
          </cell>
          <cell r="H673" t="str">
            <v>Supplier Quality</v>
          </cell>
          <cell r="I673" t="str">
            <v>N</v>
          </cell>
          <cell r="J673" t="str">
            <v>O</v>
          </cell>
          <cell r="K673">
            <v>364</v>
          </cell>
          <cell r="L673" t="str">
            <v>S</v>
          </cell>
          <cell r="M673" t="str">
            <v>01/01/2007 00:00:00</v>
          </cell>
          <cell r="N673">
            <v>10</v>
          </cell>
          <cell r="O673">
            <v>10</v>
          </cell>
          <cell r="P673">
            <v>10</v>
          </cell>
          <cell r="Q673">
            <v>10</v>
          </cell>
          <cell r="R673">
            <v>10</v>
          </cell>
          <cell r="S673">
            <v>10</v>
          </cell>
          <cell r="T673">
            <v>10</v>
          </cell>
          <cell r="U673">
            <v>10</v>
          </cell>
          <cell r="V673">
            <v>10</v>
          </cell>
          <cell r="W673">
            <v>10</v>
          </cell>
          <cell r="X673">
            <v>10</v>
          </cell>
          <cell r="Y673">
            <v>10</v>
          </cell>
          <cell r="Z673">
            <v>10</v>
          </cell>
          <cell r="AA673">
            <v>10</v>
          </cell>
          <cell r="AB673">
            <v>10</v>
          </cell>
          <cell r="AC673">
            <v>10</v>
          </cell>
          <cell r="AD673">
            <v>10</v>
          </cell>
          <cell r="AE673">
            <v>10</v>
          </cell>
          <cell r="AF673">
            <v>10</v>
          </cell>
          <cell r="AG673">
            <v>10</v>
          </cell>
          <cell r="AH673">
            <v>10</v>
          </cell>
          <cell r="AI673">
            <v>10</v>
          </cell>
          <cell r="AJ673">
            <v>10</v>
          </cell>
          <cell r="AK673">
            <v>-1</v>
          </cell>
          <cell r="AL673">
            <v>10</v>
          </cell>
          <cell r="AM673" t="str">
            <v/>
          </cell>
          <cell r="AN673">
            <v>1</v>
          </cell>
          <cell r="AO673">
            <v>1</v>
          </cell>
          <cell r="AP673">
            <v>1</v>
          </cell>
          <cell r="AQ673">
            <v>1</v>
          </cell>
          <cell r="AR673" t="str">
            <v>N</v>
          </cell>
          <cell r="AS673" t="str">
            <v>X</v>
          </cell>
        </row>
        <row r="674">
          <cell r="G674" t="str">
            <v>HC006190</v>
          </cell>
          <cell r="H674" t="str">
            <v>Others</v>
          </cell>
          <cell r="I674" t="str">
            <v>N</v>
          </cell>
          <cell r="J674" t="str">
            <v>O</v>
          </cell>
          <cell r="K674">
            <v>365</v>
          </cell>
          <cell r="L674" t="str">
            <v>C</v>
          </cell>
          <cell r="M674" t="str">
            <v>01/01/2007 00:00:00</v>
          </cell>
          <cell r="N674">
            <v>37</v>
          </cell>
          <cell r="O674">
            <v>34</v>
          </cell>
          <cell r="P674">
            <v>34</v>
          </cell>
          <cell r="Q674">
            <v>31</v>
          </cell>
          <cell r="R674">
            <v>30</v>
          </cell>
          <cell r="S674">
            <v>30</v>
          </cell>
          <cell r="T674">
            <v>32</v>
          </cell>
          <cell r="U674">
            <v>31</v>
          </cell>
          <cell r="V674">
            <v>31</v>
          </cell>
          <cell r="W674">
            <v>31</v>
          </cell>
          <cell r="X674">
            <v>31</v>
          </cell>
          <cell r="Y674">
            <v>31</v>
          </cell>
          <cell r="Z674">
            <v>37</v>
          </cell>
          <cell r="AA674">
            <v>34</v>
          </cell>
          <cell r="AB674">
            <v>34</v>
          </cell>
          <cell r="AC674">
            <v>31</v>
          </cell>
          <cell r="AD674">
            <v>30</v>
          </cell>
          <cell r="AE674">
            <v>30</v>
          </cell>
          <cell r="AF674">
            <v>32</v>
          </cell>
          <cell r="AG674">
            <v>31</v>
          </cell>
          <cell r="AH674">
            <v>31</v>
          </cell>
          <cell r="AI674">
            <v>31</v>
          </cell>
          <cell r="AJ674">
            <v>31</v>
          </cell>
          <cell r="AK674">
            <v>-1</v>
          </cell>
          <cell r="AL674">
            <v>31</v>
          </cell>
          <cell r="AM674" t="str">
            <v/>
          </cell>
          <cell r="AN674">
            <v>230</v>
          </cell>
          <cell r="AO674">
            <v>231</v>
          </cell>
          <cell r="AP674">
            <v>230</v>
          </cell>
          <cell r="AQ674">
            <v>231</v>
          </cell>
          <cell r="AR674" t="str">
            <v>N</v>
          </cell>
          <cell r="AS674" t="str">
            <v>X</v>
          </cell>
        </row>
        <row r="675">
          <cell r="G675" t="str">
            <v>HC006191</v>
          </cell>
          <cell r="H675" t="str">
            <v>Thereof Engineering</v>
          </cell>
          <cell r="I675" t="str">
            <v>N</v>
          </cell>
          <cell r="J675" t="str">
            <v>O</v>
          </cell>
          <cell r="K675">
            <v>366</v>
          </cell>
          <cell r="L675" t="str">
            <v>S</v>
          </cell>
          <cell r="M675" t="str">
            <v>01/01/2007 00:00:00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cell r="AF675">
            <v>0</v>
          </cell>
          <cell r="AG675">
            <v>0</v>
          </cell>
          <cell r="AH675">
            <v>0</v>
          </cell>
          <cell r="AI675">
            <v>0</v>
          </cell>
          <cell r="AJ675">
            <v>0</v>
          </cell>
          <cell r="AK675">
            <v>-1</v>
          </cell>
          <cell r="AL675">
            <v>0</v>
          </cell>
          <cell r="AM675" t="str">
            <v/>
          </cell>
          <cell r="AN675">
            <v>0</v>
          </cell>
          <cell r="AO675">
            <v>0</v>
          </cell>
          <cell r="AP675">
            <v>0</v>
          </cell>
          <cell r="AQ675">
            <v>0</v>
          </cell>
          <cell r="AR675" t="str">
            <v>N</v>
          </cell>
          <cell r="AS675" t="str">
            <v>X</v>
          </cell>
        </row>
        <row r="676">
          <cell r="G676" t="str">
            <v>HC006192</v>
          </cell>
          <cell r="H676" t="str">
            <v>Thereof Salaried Temps</v>
          </cell>
          <cell r="I676" t="str">
            <v>N</v>
          </cell>
          <cell r="J676" t="str">
            <v>O</v>
          </cell>
          <cell r="K676">
            <v>367</v>
          </cell>
          <cell r="L676" t="str">
            <v>S</v>
          </cell>
          <cell r="M676" t="str">
            <v>01/01/2007 00:00:00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-1</v>
          </cell>
          <cell r="AL676">
            <v>0</v>
          </cell>
          <cell r="AM676" t="str">
            <v/>
          </cell>
          <cell r="AN676">
            <v>0</v>
          </cell>
          <cell r="AO676">
            <v>0</v>
          </cell>
          <cell r="AP676">
            <v>0</v>
          </cell>
          <cell r="AQ676">
            <v>0</v>
          </cell>
          <cell r="AR676" t="str">
            <v>N</v>
          </cell>
          <cell r="AS676" t="str">
            <v>X</v>
          </cell>
        </row>
        <row r="677">
          <cell r="G677" t="str">
            <v>HC006193</v>
          </cell>
          <cell r="H677" t="str">
            <v>Thereof Sales &amp; Marketing</v>
          </cell>
          <cell r="I677" t="str">
            <v>N</v>
          </cell>
          <cell r="J677" t="str">
            <v>O</v>
          </cell>
          <cell r="K677">
            <v>368</v>
          </cell>
          <cell r="L677" t="str">
            <v>S</v>
          </cell>
          <cell r="M677" t="str">
            <v>01/01/2007 00:00:00</v>
          </cell>
          <cell r="N677">
            <v>6</v>
          </cell>
          <cell r="O677">
            <v>6</v>
          </cell>
          <cell r="P677">
            <v>6</v>
          </cell>
          <cell r="Q677">
            <v>6</v>
          </cell>
          <cell r="R677">
            <v>6</v>
          </cell>
          <cell r="S677">
            <v>6</v>
          </cell>
          <cell r="T677">
            <v>6</v>
          </cell>
          <cell r="U677">
            <v>6</v>
          </cell>
          <cell r="V677">
            <v>6</v>
          </cell>
          <cell r="W677">
            <v>6</v>
          </cell>
          <cell r="X677">
            <v>6</v>
          </cell>
          <cell r="Y677">
            <v>6</v>
          </cell>
          <cell r="Z677">
            <v>6</v>
          </cell>
          <cell r="AA677">
            <v>6</v>
          </cell>
          <cell r="AB677">
            <v>6</v>
          </cell>
          <cell r="AC677">
            <v>6</v>
          </cell>
          <cell r="AD677">
            <v>6</v>
          </cell>
          <cell r="AE677">
            <v>6</v>
          </cell>
          <cell r="AF677">
            <v>6</v>
          </cell>
          <cell r="AG677">
            <v>6</v>
          </cell>
          <cell r="AH677">
            <v>6</v>
          </cell>
          <cell r="AI677">
            <v>6</v>
          </cell>
          <cell r="AJ677">
            <v>6</v>
          </cell>
          <cell r="AK677">
            <v>-1</v>
          </cell>
          <cell r="AL677">
            <v>6</v>
          </cell>
          <cell r="AM677" t="str">
            <v/>
          </cell>
          <cell r="AN677">
            <v>61</v>
          </cell>
          <cell r="AO677">
            <v>61</v>
          </cell>
          <cell r="AP677">
            <v>61</v>
          </cell>
          <cell r="AQ677">
            <v>61</v>
          </cell>
          <cell r="AR677" t="str">
            <v>N</v>
          </cell>
          <cell r="AS677" t="str">
            <v>X</v>
          </cell>
        </row>
        <row r="678">
          <cell r="G678" t="str">
            <v>HC006194</v>
          </cell>
          <cell r="H678" t="str">
            <v>Thereof Health and Safety</v>
          </cell>
          <cell r="I678" t="str">
            <v>N</v>
          </cell>
          <cell r="J678" t="str">
            <v>O</v>
          </cell>
          <cell r="K678">
            <v>369</v>
          </cell>
          <cell r="L678" t="str">
            <v>S</v>
          </cell>
          <cell r="M678" t="str">
            <v>01/01/2007 00:00:00</v>
          </cell>
          <cell r="N678">
            <v>18</v>
          </cell>
          <cell r="O678">
            <v>17</v>
          </cell>
          <cell r="P678">
            <v>17</v>
          </cell>
          <cell r="Q678">
            <v>16</v>
          </cell>
          <cell r="R678">
            <v>16</v>
          </cell>
          <cell r="S678">
            <v>16</v>
          </cell>
          <cell r="T678">
            <v>16</v>
          </cell>
          <cell r="U678">
            <v>16</v>
          </cell>
          <cell r="V678">
            <v>16</v>
          </cell>
          <cell r="W678">
            <v>16</v>
          </cell>
          <cell r="X678">
            <v>16</v>
          </cell>
          <cell r="Y678">
            <v>16</v>
          </cell>
          <cell r="Z678">
            <v>18</v>
          </cell>
          <cell r="AA678">
            <v>17</v>
          </cell>
          <cell r="AB678">
            <v>17</v>
          </cell>
          <cell r="AC678">
            <v>16</v>
          </cell>
          <cell r="AD678">
            <v>16</v>
          </cell>
          <cell r="AE678">
            <v>16</v>
          </cell>
          <cell r="AF678">
            <v>16</v>
          </cell>
          <cell r="AG678">
            <v>16</v>
          </cell>
          <cell r="AH678">
            <v>16</v>
          </cell>
          <cell r="AI678">
            <v>16</v>
          </cell>
          <cell r="AJ678">
            <v>16</v>
          </cell>
          <cell r="AK678">
            <v>-1</v>
          </cell>
          <cell r="AL678">
            <v>16</v>
          </cell>
          <cell r="AM678" t="str">
            <v/>
          </cell>
          <cell r="AN678">
            <v>55</v>
          </cell>
          <cell r="AO678">
            <v>56</v>
          </cell>
          <cell r="AP678">
            <v>55</v>
          </cell>
          <cell r="AQ678">
            <v>56</v>
          </cell>
          <cell r="AR678" t="str">
            <v>N</v>
          </cell>
          <cell r="AS678" t="str">
            <v>X</v>
          </cell>
        </row>
        <row r="679">
          <cell r="G679" t="str">
            <v>HC006195</v>
          </cell>
          <cell r="H679" t="str">
            <v>Thereof Administrative</v>
          </cell>
          <cell r="I679" t="str">
            <v>N</v>
          </cell>
          <cell r="J679" t="str">
            <v>O</v>
          </cell>
          <cell r="K679">
            <v>370</v>
          </cell>
          <cell r="L679" t="str">
            <v>S</v>
          </cell>
          <cell r="M679" t="str">
            <v>01/01/2007 00:00:00</v>
          </cell>
          <cell r="N679">
            <v>13</v>
          </cell>
          <cell r="O679">
            <v>11</v>
          </cell>
          <cell r="P679">
            <v>11</v>
          </cell>
          <cell r="Q679">
            <v>9</v>
          </cell>
          <cell r="R679">
            <v>8</v>
          </cell>
          <cell r="S679">
            <v>8</v>
          </cell>
          <cell r="T679">
            <v>10</v>
          </cell>
          <cell r="U679">
            <v>9</v>
          </cell>
          <cell r="V679">
            <v>9</v>
          </cell>
          <cell r="W679">
            <v>9</v>
          </cell>
          <cell r="X679">
            <v>9</v>
          </cell>
          <cell r="Y679">
            <v>9</v>
          </cell>
          <cell r="Z679">
            <v>13</v>
          </cell>
          <cell r="AA679">
            <v>11</v>
          </cell>
          <cell r="AB679">
            <v>11</v>
          </cell>
          <cell r="AC679">
            <v>9</v>
          </cell>
          <cell r="AD679">
            <v>8</v>
          </cell>
          <cell r="AE679">
            <v>8</v>
          </cell>
          <cell r="AF679">
            <v>10</v>
          </cell>
          <cell r="AG679">
            <v>9</v>
          </cell>
          <cell r="AH679">
            <v>9</v>
          </cell>
          <cell r="AI679">
            <v>9</v>
          </cell>
          <cell r="AJ679">
            <v>9</v>
          </cell>
          <cell r="AK679">
            <v>-1</v>
          </cell>
          <cell r="AL679">
            <v>9</v>
          </cell>
          <cell r="AM679" t="str">
            <v/>
          </cell>
          <cell r="AN679">
            <v>114</v>
          </cell>
          <cell r="AO679">
            <v>114</v>
          </cell>
          <cell r="AP679">
            <v>114</v>
          </cell>
          <cell r="AQ679">
            <v>114</v>
          </cell>
          <cell r="AR679" t="str">
            <v>N</v>
          </cell>
          <cell r="AS679" t="str">
            <v>X</v>
          </cell>
        </row>
        <row r="680">
          <cell r="G680" t="str">
            <v>HC0061</v>
          </cell>
          <cell r="H680" t="str">
            <v>CONTROL</v>
          </cell>
          <cell r="I680" t="str">
            <v>N</v>
          </cell>
          <cell r="J680" t="str">
            <v>O</v>
          </cell>
          <cell r="K680">
            <v>371</v>
          </cell>
          <cell r="L680" t="str">
            <v>C</v>
          </cell>
          <cell r="M680" t="str">
            <v>01/01/2007 00:00:00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-1</v>
          </cell>
          <cell r="AL680">
            <v>0</v>
          </cell>
          <cell r="AM680" t="str">
            <v/>
          </cell>
          <cell r="AN680">
            <v>0</v>
          </cell>
          <cell r="AO680">
            <v>0</v>
          </cell>
          <cell r="AP680">
            <v>0</v>
          </cell>
          <cell r="AQ680">
            <v>0</v>
          </cell>
          <cell r="AR680" t="str">
            <v>N</v>
          </cell>
          <cell r="AS680" t="str">
            <v>X</v>
          </cell>
        </row>
        <row r="681">
          <cell r="G681" t="str">
            <v>HC007</v>
          </cell>
          <cell r="H681" t="str">
            <v>Thereof Personnel Capacity Salaried</v>
          </cell>
          <cell r="I681" t="str">
            <v>N</v>
          </cell>
          <cell r="J681" t="str">
            <v>X</v>
          </cell>
          <cell r="K681">
            <v>372</v>
          </cell>
          <cell r="L681" t="str">
            <v>C</v>
          </cell>
          <cell r="M681" t="str">
            <v>01/01/2007 00:00:00</v>
          </cell>
          <cell r="N681">
            <v>1079</v>
          </cell>
          <cell r="O681">
            <v>1074</v>
          </cell>
          <cell r="P681">
            <v>1069</v>
          </cell>
          <cell r="Q681">
            <v>1065</v>
          </cell>
          <cell r="R681">
            <v>1059</v>
          </cell>
          <cell r="S681">
            <v>1053</v>
          </cell>
          <cell r="T681">
            <v>1037</v>
          </cell>
          <cell r="U681">
            <v>1031</v>
          </cell>
          <cell r="V681">
            <v>1029</v>
          </cell>
          <cell r="W681">
            <v>1028</v>
          </cell>
          <cell r="X681">
            <v>1027</v>
          </cell>
          <cell r="Y681">
            <v>1024</v>
          </cell>
          <cell r="Z681">
            <v>1079</v>
          </cell>
          <cell r="AA681">
            <v>1074</v>
          </cell>
          <cell r="AB681">
            <v>1069</v>
          </cell>
          <cell r="AC681">
            <v>1065</v>
          </cell>
          <cell r="AD681">
            <v>1059</v>
          </cell>
          <cell r="AE681">
            <v>1053</v>
          </cell>
          <cell r="AF681">
            <v>1037</v>
          </cell>
          <cell r="AG681">
            <v>1031</v>
          </cell>
          <cell r="AH681">
            <v>1029</v>
          </cell>
          <cell r="AI681">
            <v>1028</v>
          </cell>
          <cell r="AJ681">
            <v>1027</v>
          </cell>
          <cell r="AK681">
            <v>-1</v>
          </cell>
          <cell r="AL681">
            <v>1024</v>
          </cell>
          <cell r="AM681" t="str">
            <v/>
          </cell>
          <cell r="AN681">
            <v>993</v>
          </cell>
          <cell r="AO681">
            <v>972</v>
          </cell>
          <cell r="AP681">
            <v>993</v>
          </cell>
          <cell r="AQ681">
            <v>972</v>
          </cell>
          <cell r="AR681" t="str">
            <v>N</v>
          </cell>
          <cell r="AS681" t="str">
            <v>X</v>
          </cell>
        </row>
        <row r="682">
          <cell r="G682" t="str">
            <v>HC007130</v>
          </cell>
          <cell r="H682" t="str">
            <v>Thereof Pers.Cap.Sal.Actuation</v>
          </cell>
          <cell r="I682" t="str">
            <v>N</v>
          </cell>
          <cell r="J682" t="str">
            <v>X</v>
          </cell>
          <cell r="K682">
            <v>373</v>
          </cell>
          <cell r="L682" t="str">
            <v>S</v>
          </cell>
          <cell r="M682" t="str">
            <v>01/01/2007 00:00:00</v>
          </cell>
          <cell r="N682">
            <v>417</v>
          </cell>
          <cell r="O682">
            <v>416</v>
          </cell>
          <cell r="P682">
            <v>412</v>
          </cell>
          <cell r="Q682">
            <v>408</v>
          </cell>
          <cell r="R682">
            <v>404</v>
          </cell>
          <cell r="S682">
            <v>400</v>
          </cell>
          <cell r="T682">
            <v>385</v>
          </cell>
          <cell r="U682">
            <v>380</v>
          </cell>
          <cell r="V682">
            <v>378</v>
          </cell>
          <cell r="W682">
            <v>377</v>
          </cell>
          <cell r="X682">
            <v>376</v>
          </cell>
          <cell r="Y682">
            <v>373</v>
          </cell>
          <cell r="Z682">
            <v>417</v>
          </cell>
          <cell r="AA682">
            <v>416</v>
          </cell>
          <cell r="AB682">
            <v>412</v>
          </cell>
          <cell r="AC682">
            <v>408</v>
          </cell>
          <cell r="AD682">
            <v>404</v>
          </cell>
          <cell r="AE682">
            <v>400</v>
          </cell>
          <cell r="AF682">
            <v>385</v>
          </cell>
          <cell r="AG682">
            <v>380</v>
          </cell>
          <cell r="AH682">
            <v>378</v>
          </cell>
          <cell r="AI682">
            <v>377</v>
          </cell>
          <cell r="AJ682">
            <v>376</v>
          </cell>
          <cell r="AK682">
            <v>-1</v>
          </cell>
          <cell r="AL682">
            <v>373</v>
          </cell>
          <cell r="AM682" t="str">
            <v/>
          </cell>
          <cell r="AN682">
            <v>352</v>
          </cell>
          <cell r="AO682">
            <v>336</v>
          </cell>
          <cell r="AP682">
            <v>352</v>
          </cell>
          <cell r="AQ682">
            <v>336</v>
          </cell>
          <cell r="AR682" t="str">
            <v>N</v>
          </cell>
          <cell r="AS682" t="str">
            <v>X</v>
          </cell>
        </row>
        <row r="683">
          <cell r="G683" t="str">
            <v>HC007140</v>
          </cell>
          <cell r="H683" t="str">
            <v>Thereof Pers.Cap.Sal.Disc</v>
          </cell>
          <cell r="I683" t="str">
            <v>N</v>
          </cell>
          <cell r="J683" t="str">
            <v>X</v>
          </cell>
          <cell r="K683">
            <v>374</v>
          </cell>
          <cell r="L683" t="str">
            <v>S</v>
          </cell>
          <cell r="M683" t="str">
            <v>01/01/2007 00:00:00</v>
          </cell>
          <cell r="N683">
            <v>477</v>
          </cell>
          <cell r="O683">
            <v>473</v>
          </cell>
          <cell r="P683">
            <v>472</v>
          </cell>
          <cell r="Q683">
            <v>472</v>
          </cell>
          <cell r="R683">
            <v>472</v>
          </cell>
          <cell r="S683">
            <v>470</v>
          </cell>
          <cell r="T683">
            <v>470</v>
          </cell>
          <cell r="U683">
            <v>470</v>
          </cell>
          <cell r="V683">
            <v>470</v>
          </cell>
          <cell r="W683">
            <v>470</v>
          </cell>
          <cell r="X683">
            <v>470</v>
          </cell>
          <cell r="Y683">
            <v>470</v>
          </cell>
          <cell r="Z683">
            <v>477</v>
          </cell>
          <cell r="AA683">
            <v>473</v>
          </cell>
          <cell r="AB683">
            <v>472</v>
          </cell>
          <cell r="AC683">
            <v>472</v>
          </cell>
          <cell r="AD683">
            <v>472</v>
          </cell>
          <cell r="AE683">
            <v>470</v>
          </cell>
          <cell r="AF683">
            <v>470</v>
          </cell>
          <cell r="AG683">
            <v>470</v>
          </cell>
          <cell r="AH683">
            <v>470</v>
          </cell>
          <cell r="AI683">
            <v>470</v>
          </cell>
          <cell r="AJ683">
            <v>470</v>
          </cell>
          <cell r="AK683">
            <v>-1</v>
          </cell>
          <cell r="AL683">
            <v>470</v>
          </cell>
          <cell r="AM683" t="str">
            <v/>
          </cell>
          <cell r="AN683">
            <v>466</v>
          </cell>
          <cell r="AO683">
            <v>468</v>
          </cell>
          <cell r="AP683">
            <v>466</v>
          </cell>
          <cell r="AQ683">
            <v>468</v>
          </cell>
          <cell r="AR683" t="str">
            <v>N</v>
          </cell>
          <cell r="AS683" t="str">
            <v>X</v>
          </cell>
        </row>
        <row r="684">
          <cell r="G684" t="str">
            <v>HC007160</v>
          </cell>
          <cell r="H684" t="str">
            <v>Thereof Pers.Cap.Sal.Drum</v>
          </cell>
          <cell r="I684" t="str">
            <v>N</v>
          </cell>
          <cell r="J684" t="str">
            <v>X</v>
          </cell>
          <cell r="K684">
            <v>375</v>
          </cell>
          <cell r="L684" t="str">
            <v>S</v>
          </cell>
          <cell r="M684" t="str">
            <v>01/01/2007 00:00:00</v>
          </cell>
          <cell r="N684">
            <v>81</v>
          </cell>
          <cell r="O684">
            <v>81</v>
          </cell>
          <cell r="P684">
            <v>81</v>
          </cell>
          <cell r="Q684">
            <v>81</v>
          </cell>
          <cell r="R684">
            <v>81</v>
          </cell>
          <cell r="S684">
            <v>81</v>
          </cell>
          <cell r="T684">
            <v>81</v>
          </cell>
          <cell r="U684">
            <v>80</v>
          </cell>
          <cell r="V684">
            <v>80</v>
          </cell>
          <cell r="W684">
            <v>80</v>
          </cell>
          <cell r="X684">
            <v>80</v>
          </cell>
          <cell r="Y684">
            <v>80</v>
          </cell>
          <cell r="Z684">
            <v>81</v>
          </cell>
          <cell r="AA684">
            <v>81</v>
          </cell>
          <cell r="AB684">
            <v>81</v>
          </cell>
          <cell r="AC684">
            <v>81</v>
          </cell>
          <cell r="AD684">
            <v>81</v>
          </cell>
          <cell r="AE684">
            <v>81</v>
          </cell>
          <cell r="AF684">
            <v>81</v>
          </cell>
          <cell r="AG684">
            <v>80</v>
          </cell>
          <cell r="AH684">
            <v>80</v>
          </cell>
          <cell r="AI684">
            <v>80</v>
          </cell>
          <cell r="AJ684">
            <v>80</v>
          </cell>
          <cell r="AK684">
            <v>-1</v>
          </cell>
          <cell r="AL684">
            <v>80</v>
          </cell>
          <cell r="AM684" t="str">
            <v/>
          </cell>
          <cell r="AN684">
            <v>78</v>
          </cell>
          <cell r="AO684">
            <v>76</v>
          </cell>
          <cell r="AP684">
            <v>78</v>
          </cell>
          <cell r="AQ684">
            <v>76</v>
          </cell>
          <cell r="AR684" t="str">
            <v>N</v>
          </cell>
          <cell r="AS684" t="str">
            <v>X</v>
          </cell>
        </row>
        <row r="685">
          <cell r="G685" t="str">
            <v>HC007180</v>
          </cell>
          <cell r="H685" t="str">
            <v>Thereof Pers.Cap.Sal.Others</v>
          </cell>
          <cell r="I685" t="str">
            <v>N</v>
          </cell>
          <cell r="J685" t="str">
            <v>X</v>
          </cell>
          <cell r="K685">
            <v>380</v>
          </cell>
          <cell r="L685" t="str">
            <v>S</v>
          </cell>
          <cell r="M685" t="str">
            <v>01/01/2007 00:00:00</v>
          </cell>
          <cell r="N685">
            <v>104</v>
          </cell>
          <cell r="O685">
            <v>104</v>
          </cell>
          <cell r="P685">
            <v>104</v>
          </cell>
          <cell r="Q685">
            <v>104</v>
          </cell>
          <cell r="R685">
            <v>102</v>
          </cell>
          <cell r="S685">
            <v>102</v>
          </cell>
          <cell r="T685">
            <v>101</v>
          </cell>
          <cell r="U685">
            <v>101</v>
          </cell>
          <cell r="V685">
            <v>101</v>
          </cell>
          <cell r="W685">
            <v>101</v>
          </cell>
          <cell r="X685">
            <v>101</v>
          </cell>
          <cell r="Y685">
            <v>101</v>
          </cell>
          <cell r="Z685">
            <v>104</v>
          </cell>
          <cell r="AA685">
            <v>104</v>
          </cell>
          <cell r="AB685">
            <v>104</v>
          </cell>
          <cell r="AC685">
            <v>104</v>
          </cell>
          <cell r="AD685">
            <v>102</v>
          </cell>
          <cell r="AE685">
            <v>102</v>
          </cell>
          <cell r="AF685">
            <v>101</v>
          </cell>
          <cell r="AG685">
            <v>101</v>
          </cell>
          <cell r="AH685">
            <v>101</v>
          </cell>
          <cell r="AI685">
            <v>101</v>
          </cell>
          <cell r="AJ685">
            <v>101</v>
          </cell>
          <cell r="AK685">
            <v>-1</v>
          </cell>
          <cell r="AL685">
            <v>101</v>
          </cell>
          <cell r="AM685" t="str">
            <v/>
          </cell>
          <cell r="AN685">
            <v>97</v>
          </cell>
          <cell r="AO685">
            <v>92</v>
          </cell>
          <cell r="AP685">
            <v>97</v>
          </cell>
          <cell r="AQ685">
            <v>92</v>
          </cell>
          <cell r="AR685" t="str">
            <v>N</v>
          </cell>
          <cell r="AS685" t="str">
            <v>X</v>
          </cell>
        </row>
        <row r="686">
          <cell r="G686" t="str">
            <v>HC016</v>
          </cell>
          <cell r="H686" t="str">
            <v>CONTROL</v>
          </cell>
          <cell r="I686" t="str">
            <v>N</v>
          </cell>
          <cell r="J686" t="str">
            <v>X</v>
          </cell>
          <cell r="K686">
            <v>385</v>
          </cell>
          <cell r="L686" t="str">
            <v>C</v>
          </cell>
          <cell r="M686" t="str">
            <v>01/01/2007 00:00:00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-1</v>
          </cell>
          <cell r="AL686">
            <v>0</v>
          </cell>
          <cell r="AM686" t="str">
            <v/>
          </cell>
          <cell r="AN686">
            <v>0</v>
          </cell>
          <cell r="AO686">
            <v>0</v>
          </cell>
          <cell r="AP686">
            <v>0</v>
          </cell>
          <cell r="AQ686">
            <v>0</v>
          </cell>
          <cell r="AR686" t="str">
            <v>N</v>
          </cell>
          <cell r="AS686" t="str">
            <v>X</v>
          </cell>
        </row>
        <row r="687">
          <cell r="G687" t="str">
            <v>HC007991</v>
          </cell>
          <cell r="H687" t="str">
            <v>CONTROL Capacity Salaried</v>
          </cell>
          <cell r="I687" t="str">
            <v>N</v>
          </cell>
          <cell r="J687" t="str">
            <v>H</v>
          </cell>
          <cell r="K687">
            <v>395</v>
          </cell>
          <cell r="L687" t="str">
            <v>C</v>
          </cell>
          <cell r="M687" t="str">
            <v>01/01/2007 00:00:00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cell r="AD687">
            <v>0</v>
          </cell>
          <cell r="AE687">
            <v>0</v>
          </cell>
          <cell r="AF687">
            <v>0</v>
          </cell>
          <cell r="AG687">
            <v>0</v>
          </cell>
          <cell r="AH687">
            <v>0</v>
          </cell>
          <cell r="AI687">
            <v>0</v>
          </cell>
          <cell r="AJ687">
            <v>0</v>
          </cell>
          <cell r="AK687">
            <v>-1</v>
          </cell>
          <cell r="AL687">
            <v>0</v>
          </cell>
          <cell r="AM687" t="str">
            <v/>
          </cell>
          <cell r="AN687">
            <v>0</v>
          </cell>
          <cell r="AO687">
            <v>0</v>
          </cell>
          <cell r="AP687">
            <v>0</v>
          </cell>
          <cell r="AQ687">
            <v>0</v>
          </cell>
          <cell r="AR687" t="str">
            <v>N</v>
          </cell>
          <cell r="AS687" t="str">
            <v>X</v>
          </cell>
        </row>
        <row r="688">
          <cell r="G688" t="str">
            <v>HC007124</v>
          </cell>
          <cell r="H688" t="str">
            <v>AT - ECTs</v>
          </cell>
          <cell r="I688" t="str">
            <v>N</v>
          </cell>
          <cell r="J688" t="str">
            <v>H</v>
          </cell>
          <cell r="K688">
            <v>400</v>
          </cell>
          <cell r="L688" t="str">
            <v>S</v>
          </cell>
          <cell r="M688" t="str">
            <v>01/01/2007 00:00:00</v>
          </cell>
          <cell r="N688">
            <v>80</v>
          </cell>
          <cell r="O688">
            <v>80</v>
          </cell>
          <cell r="P688">
            <v>80</v>
          </cell>
          <cell r="Q688">
            <v>80</v>
          </cell>
          <cell r="R688">
            <v>78</v>
          </cell>
          <cell r="S688">
            <v>78</v>
          </cell>
          <cell r="T688">
            <v>77</v>
          </cell>
          <cell r="U688">
            <v>77</v>
          </cell>
          <cell r="V688">
            <v>76</v>
          </cell>
          <cell r="W688">
            <v>76</v>
          </cell>
          <cell r="X688">
            <v>76</v>
          </cell>
          <cell r="Y688">
            <v>75</v>
          </cell>
          <cell r="Z688">
            <v>80</v>
          </cell>
          <cell r="AA688">
            <v>80</v>
          </cell>
          <cell r="AB688">
            <v>80</v>
          </cell>
          <cell r="AC688">
            <v>80</v>
          </cell>
          <cell r="AD688">
            <v>78</v>
          </cell>
          <cell r="AE688">
            <v>78</v>
          </cell>
          <cell r="AF688">
            <v>77</v>
          </cell>
          <cell r="AG688">
            <v>77</v>
          </cell>
          <cell r="AH688">
            <v>76</v>
          </cell>
          <cell r="AI688">
            <v>76</v>
          </cell>
          <cell r="AJ688">
            <v>76</v>
          </cell>
          <cell r="AK688">
            <v>-1</v>
          </cell>
          <cell r="AL688">
            <v>75</v>
          </cell>
          <cell r="AM688" t="str">
            <v/>
          </cell>
          <cell r="AN688">
            <v>75</v>
          </cell>
          <cell r="AO688">
            <v>76</v>
          </cell>
          <cell r="AP688">
            <v>75</v>
          </cell>
          <cell r="AQ688">
            <v>76</v>
          </cell>
          <cell r="AR688" t="str">
            <v>N</v>
          </cell>
          <cell r="AS688" t="str">
            <v>X</v>
          </cell>
        </row>
        <row r="689">
          <cell r="G689" t="str">
            <v>HC007125</v>
          </cell>
          <cell r="H689" t="str">
            <v>FD - ECTs</v>
          </cell>
          <cell r="I689" t="str">
            <v>N</v>
          </cell>
          <cell r="J689" t="str">
            <v>H</v>
          </cell>
          <cell r="K689">
            <v>405</v>
          </cell>
          <cell r="L689" t="str">
            <v>S</v>
          </cell>
          <cell r="M689" t="str">
            <v>01/01/2007 00:00:00</v>
          </cell>
          <cell r="N689">
            <v>106</v>
          </cell>
          <cell r="O689">
            <v>106</v>
          </cell>
          <cell r="P689">
            <v>105</v>
          </cell>
          <cell r="Q689">
            <v>105</v>
          </cell>
          <cell r="R689">
            <v>105</v>
          </cell>
          <cell r="S689">
            <v>105</v>
          </cell>
          <cell r="T689">
            <v>105</v>
          </cell>
          <cell r="U689">
            <v>105</v>
          </cell>
          <cell r="V689">
            <v>105</v>
          </cell>
          <cell r="W689">
            <v>105</v>
          </cell>
          <cell r="X689">
            <v>105</v>
          </cell>
          <cell r="Y689">
            <v>105</v>
          </cell>
          <cell r="Z689">
            <v>106</v>
          </cell>
          <cell r="AA689">
            <v>106</v>
          </cell>
          <cell r="AB689">
            <v>105</v>
          </cell>
          <cell r="AC689">
            <v>105</v>
          </cell>
          <cell r="AD689">
            <v>105</v>
          </cell>
          <cell r="AE689">
            <v>105</v>
          </cell>
          <cell r="AF689">
            <v>105</v>
          </cell>
          <cell r="AG689">
            <v>105</v>
          </cell>
          <cell r="AH689">
            <v>105</v>
          </cell>
          <cell r="AI689">
            <v>105</v>
          </cell>
          <cell r="AJ689">
            <v>105</v>
          </cell>
          <cell r="AK689">
            <v>-1</v>
          </cell>
          <cell r="AL689">
            <v>105</v>
          </cell>
          <cell r="AM689" t="str">
            <v/>
          </cell>
          <cell r="AN689">
            <v>105</v>
          </cell>
          <cell r="AO689">
            <v>105</v>
          </cell>
          <cell r="AP689">
            <v>105</v>
          </cell>
          <cell r="AQ689">
            <v>105</v>
          </cell>
          <cell r="AR689" t="str">
            <v>N</v>
          </cell>
          <cell r="AS689" t="str">
            <v>X</v>
          </cell>
        </row>
        <row r="690">
          <cell r="G690" t="str">
            <v>HC007126</v>
          </cell>
          <cell r="H690" t="str">
            <v>AT - ESU</v>
          </cell>
          <cell r="I690" t="str">
            <v>N</v>
          </cell>
          <cell r="J690" t="str">
            <v>H</v>
          </cell>
          <cell r="K690">
            <v>410</v>
          </cell>
          <cell r="L690" t="str">
            <v>S</v>
          </cell>
          <cell r="M690" t="str">
            <v>01/01/2007 00:00:00</v>
          </cell>
          <cell r="N690">
            <v>3</v>
          </cell>
          <cell r="O690">
            <v>3</v>
          </cell>
          <cell r="P690">
            <v>3</v>
          </cell>
          <cell r="Q690">
            <v>3</v>
          </cell>
          <cell r="R690">
            <v>3</v>
          </cell>
          <cell r="S690">
            <v>3</v>
          </cell>
          <cell r="T690">
            <v>3</v>
          </cell>
          <cell r="U690">
            <v>3</v>
          </cell>
          <cell r="V690">
            <v>3</v>
          </cell>
          <cell r="W690">
            <v>3</v>
          </cell>
          <cell r="X690">
            <v>3</v>
          </cell>
          <cell r="Y690">
            <v>2</v>
          </cell>
          <cell r="Z690">
            <v>3</v>
          </cell>
          <cell r="AA690">
            <v>3</v>
          </cell>
          <cell r="AB690">
            <v>3</v>
          </cell>
          <cell r="AC690">
            <v>3</v>
          </cell>
          <cell r="AD690">
            <v>3</v>
          </cell>
          <cell r="AE690">
            <v>3</v>
          </cell>
          <cell r="AF690">
            <v>3</v>
          </cell>
          <cell r="AG690">
            <v>3</v>
          </cell>
          <cell r="AH690">
            <v>3</v>
          </cell>
          <cell r="AI690">
            <v>3</v>
          </cell>
          <cell r="AJ690">
            <v>3</v>
          </cell>
          <cell r="AK690">
            <v>-1</v>
          </cell>
          <cell r="AL690">
            <v>2</v>
          </cell>
          <cell r="AM690" t="str">
            <v/>
          </cell>
          <cell r="AN690">
            <v>2</v>
          </cell>
          <cell r="AO690">
            <v>1</v>
          </cell>
          <cell r="AP690">
            <v>2</v>
          </cell>
          <cell r="AQ690">
            <v>1</v>
          </cell>
          <cell r="AR690" t="str">
            <v>N</v>
          </cell>
          <cell r="AS690" t="str">
            <v>X</v>
          </cell>
        </row>
        <row r="691">
          <cell r="G691" t="str">
            <v>HC0071262</v>
          </cell>
          <cell r="H691" t="str">
            <v>SM</v>
          </cell>
          <cell r="I691" t="str">
            <v>N</v>
          </cell>
          <cell r="J691" t="str">
            <v>H</v>
          </cell>
          <cell r="K691">
            <v>420</v>
          </cell>
          <cell r="L691" t="str">
            <v>S</v>
          </cell>
          <cell r="M691" t="str">
            <v>01/01/2007 00:00:00</v>
          </cell>
          <cell r="N691">
            <v>36</v>
          </cell>
          <cell r="O691">
            <v>36</v>
          </cell>
          <cell r="P691">
            <v>36</v>
          </cell>
          <cell r="Q691">
            <v>36</v>
          </cell>
          <cell r="R691">
            <v>36</v>
          </cell>
          <cell r="S691">
            <v>36</v>
          </cell>
          <cell r="T691">
            <v>36</v>
          </cell>
          <cell r="U691">
            <v>36</v>
          </cell>
          <cell r="V691">
            <v>36</v>
          </cell>
          <cell r="W691">
            <v>36</v>
          </cell>
          <cell r="X691">
            <v>36</v>
          </cell>
          <cell r="Y691">
            <v>36</v>
          </cell>
          <cell r="Z691">
            <v>36</v>
          </cell>
          <cell r="AA691">
            <v>36</v>
          </cell>
          <cell r="AB691">
            <v>36</v>
          </cell>
          <cell r="AC691">
            <v>36</v>
          </cell>
          <cell r="AD691">
            <v>36</v>
          </cell>
          <cell r="AE691">
            <v>36</v>
          </cell>
          <cell r="AF691">
            <v>36</v>
          </cell>
          <cell r="AG691">
            <v>36</v>
          </cell>
          <cell r="AH691">
            <v>36</v>
          </cell>
          <cell r="AI691">
            <v>36</v>
          </cell>
          <cell r="AJ691">
            <v>36</v>
          </cell>
          <cell r="AK691">
            <v>-1</v>
          </cell>
          <cell r="AL691">
            <v>36</v>
          </cell>
          <cell r="AM691" t="str">
            <v/>
          </cell>
          <cell r="AN691">
            <v>36</v>
          </cell>
          <cell r="AO691">
            <v>34</v>
          </cell>
          <cell r="AP691">
            <v>36</v>
          </cell>
          <cell r="AQ691">
            <v>34</v>
          </cell>
          <cell r="AR691" t="str">
            <v>N</v>
          </cell>
          <cell r="AS691" t="str">
            <v>X</v>
          </cell>
        </row>
        <row r="692">
          <cell r="G692" t="str">
            <v>HC0071263</v>
          </cell>
          <cell r="H692" t="str">
            <v>ENS</v>
          </cell>
          <cell r="I692" t="str">
            <v>N</v>
          </cell>
          <cell r="J692" t="str">
            <v>H</v>
          </cell>
          <cell r="K692">
            <v>425</v>
          </cell>
          <cell r="L692" t="str">
            <v>S</v>
          </cell>
          <cell r="M692" t="str">
            <v>01/01/2007 00:00:00</v>
          </cell>
          <cell r="N692">
            <v>112</v>
          </cell>
          <cell r="O692">
            <v>112</v>
          </cell>
          <cell r="P692">
            <v>112</v>
          </cell>
          <cell r="Q692">
            <v>112</v>
          </cell>
          <cell r="R692">
            <v>112</v>
          </cell>
          <cell r="S692">
            <v>112</v>
          </cell>
          <cell r="T692">
            <v>112</v>
          </cell>
          <cell r="U692">
            <v>112</v>
          </cell>
          <cell r="V692">
            <v>112</v>
          </cell>
          <cell r="W692">
            <v>112</v>
          </cell>
          <cell r="X692">
            <v>112</v>
          </cell>
          <cell r="Y692">
            <v>112</v>
          </cell>
          <cell r="Z692">
            <v>112</v>
          </cell>
          <cell r="AA692">
            <v>112</v>
          </cell>
          <cell r="AB692">
            <v>112</v>
          </cell>
          <cell r="AC692">
            <v>112</v>
          </cell>
          <cell r="AD692">
            <v>112</v>
          </cell>
          <cell r="AE692">
            <v>112</v>
          </cell>
          <cell r="AF692">
            <v>112</v>
          </cell>
          <cell r="AG692">
            <v>112</v>
          </cell>
          <cell r="AH692">
            <v>112</v>
          </cell>
          <cell r="AI692">
            <v>112</v>
          </cell>
          <cell r="AJ692">
            <v>112</v>
          </cell>
          <cell r="AK692">
            <v>-1</v>
          </cell>
          <cell r="AL692">
            <v>112</v>
          </cell>
          <cell r="AM692" t="str">
            <v/>
          </cell>
          <cell r="AN692">
            <v>112</v>
          </cell>
          <cell r="AO692">
            <v>112</v>
          </cell>
          <cell r="AP692">
            <v>112</v>
          </cell>
          <cell r="AQ692">
            <v>112</v>
          </cell>
          <cell r="AR692" t="str">
            <v>N</v>
          </cell>
          <cell r="AS692" t="str">
            <v>X</v>
          </cell>
        </row>
        <row r="693">
          <cell r="G693" t="str">
            <v>HC0071264</v>
          </cell>
          <cell r="H693" t="str">
            <v>PATENTS</v>
          </cell>
          <cell r="I693" t="str">
            <v>N</v>
          </cell>
          <cell r="J693" t="str">
            <v>H</v>
          </cell>
          <cell r="K693">
            <v>430</v>
          </cell>
          <cell r="L693" t="str">
            <v>S</v>
          </cell>
          <cell r="M693" t="str">
            <v>01/01/2007 00:00:00</v>
          </cell>
          <cell r="N693">
            <v>5</v>
          </cell>
          <cell r="O693">
            <v>5</v>
          </cell>
          <cell r="P693">
            <v>5</v>
          </cell>
          <cell r="Q693">
            <v>5</v>
          </cell>
          <cell r="R693">
            <v>5</v>
          </cell>
          <cell r="S693">
            <v>5</v>
          </cell>
          <cell r="T693">
            <v>5</v>
          </cell>
          <cell r="U693">
            <v>5</v>
          </cell>
          <cell r="V693">
            <v>5</v>
          </cell>
          <cell r="W693">
            <v>5</v>
          </cell>
          <cell r="X693">
            <v>5</v>
          </cell>
          <cell r="Y693">
            <v>5</v>
          </cell>
          <cell r="Z693">
            <v>5</v>
          </cell>
          <cell r="AA693">
            <v>5</v>
          </cell>
          <cell r="AB693">
            <v>5</v>
          </cell>
          <cell r="AC693">
            <v>5</v>
          </cell>
          <cell r="AD693">
            <v>5</v>
          </cell>
          <cell r="AE693">
            <v>5</v>
          </cell>
          <cell r="AF693">
            <v>5</v>
          </cell>
          <cell r="AG693">
            <v>5</v>
          </cell>
          <cell r="AH693">
            <v>5</v>
          </cell>
          <cell r="AI693">
            <v>5</v>
          </cell>
          <cell r="AJ693">
            <v>5</v>
          </cell>
          <cell r="AK693">
            <v>-1</v>
          </cell>
          <cell r="AL693">
            <v>5</v>
          </cell>
          <cell r="AM693" t="str">
            <v/>
          </cell>
          <cell r="AN693">
            <v>5</v>
          </cell>
          <cell r="AO693">
            <v>5</v>
          </cell>
          <cell r="AP693">
            <v>5</v>
          </cell>
          <cell r="AQ693">
            <v>5</v>
          </cell>
          <cell r="AR693" t="str">
            <v>N</v>
          </cell>
          <cell r="AS693" t="str">
            <v>X</v>
          </cell>
        </row>
        <row r="694">
          <cell r="G694" t="str">
            <v>HC0071266</v>
          </cell>
          <cell r="H694" t="str">
            <v>AT/Other ADMIN</v>
          </cell>
          <cell r="I694" t="str">
            <v>N</v>
          </cell>
          <cell r="J694" t="str">
            <v>H</v>
          </cell>
          <cell r="K694">
            <v>435</v>
          </cell>
          <cell r="L694" t="str">
            <v>S</v>
          </cell>
          <cell r="M694" t="str">
            <v>01/01/2007 00:00:00</v>
          </cell>
          <cell r="N694">
            <v>13</v>
          </cell>
          <cell r="O694">
            <v>13</v>
          </cell>
          <cell r="P694">
            <v>13</v>
          </cell>
          <cell r="Q694">
            <v>13</v>
          </cell>
          <cell r="R694">
            <v>13</v>
          </cell>
          <cell r="S694">
            <v>13</v>
          </cell>
          <cell r="T694">
            <v>10</v>
          </cell>
          <cell r="U694">
            <v>10</v>
          </cell>
          <cell r="V694">
            <v>10</v>
          </cell>
          <cell r="W694">
            <v>10</v>
          </cell>
          <cell r="X694">
            <v>10</v>
          </cell>
          <cell r="Y694">
            <v>10</v>
          </cell>
          <cell r="Z694">
            <v>13</v>
          </cell>
          <cell r="AA694">
            <v>13</v>
          </cell>
          <cell r="AB694">
            <v>13</v>
          </cell>
          <cell r="AC694">
            <v>13</v>
          </cell>
          <cell r="AD694">
            <v>13</v>
          </cell>
          <cell r="AE694">
            <v>13</v>
          </cell>
          <cell r="AF694">
            <v>10</v>
          </cell>
          <cell r="AG694">
            <v>10</v>
          </cell>
          <cell r="AH694">
            <v>10</v>
          </cell>
          <cell r="AI694">
            <v>10</v>
          </cell>
          <cell r="AJ694">
            <v>10</v>
          </cell>
          <cell r="AK694">
            <v>-1</v>
          </cell>
          <cell r="AL694">
            <v>10</v>
          </cell>
          <cell r="AM694" t="str">
            <v/>
          </cell>
          <cell r="AN694">
            <v>10</v>
          </cell>
          <cell r="AO694">
            <v>9</v>
          </cell>
          <cell r="AP694">
            <v>10</v>
          </cell>
          <cell r="AQ694">
            <v>9</v>
          </cell>
          <cell r="AR694" t="str">
            <v>N</v>
          </cell>
          <cell r="AS694" t="str">
            <v>X</v>
          </cell>
        </row>
        <row r="695">
          <cell r="G695" t="str">
            <v>HC0071268</v>
          </cell>
          <cell r="H695" t="str">
            <v>FD/Other ADMIN</v>
          </cell>
          <cell r="I695" t="str">
            <v>N</v>
          </cell>
          <cell r="J695" t="str">
            <v>H</v>
          </cell>
          <cell r="K695">
            <v>440</v>
          </cell>
          <cell r="L695" t="str">
            <v>S</v>
          </cell>
          <cell r="M695" t="str">
            <v>01/01/2007 00:00:00</v>
          </cell>
          <cell r="N695">
            <v>16</v>
          </cell>
          <cell r="O695">
            <v>16</v>
          </cell>
          <cell r="P695">
            <v>16</v>
          </cell>
          <cell r="Q695">
            <v>16</v>
          </cell>
          <cell r="R695">
            <v>16</v>
          </cell>
          <cell r="S695">
            <v>16</v>
          </cell>
          <cell r="T695">
            <v>16</v>
          </cell>
          <cell r="U695">
            <v>16</v>
          </cell>
          <cell r="V695">
            <v>16</v>
          </cell>
          <cell r="W695">
            <v>16</v>
          </cell>
          <cell r="X695">
            <v>16</v>
          </cell>
          <cell r="Y695">
            <v>16</v>
          </cell>
          <cell r="Z695">
            <v>16</v>
          </cell>
          <cell r="AA695">
            <v>16</v>
          </cell>
          <cell r="AB695">
            <v>16</v>
          </cell>
          <cell r="AC695">
            <v>16</v>
          </cell>
          <cell r="AD695">
            <v>16</v>
          </cell>
          <cell r="AE695">
            <v>16</v>
          </cell>
          <cell r="AF695">
            <v>16</v>
          </cell>
          <cell r="AG695">
            <v>16</v>
          </cell>
          <cell r="AH695">
            <v>16</v>
          </cell>
          <cell r="AI695">
            <v>16</v>
          </cell>
          <cell r="AJ695">
            <v>16</v>
          </cell>
          <cell r="AK695">
            <v>-1</v>
          </cell>
          <cell r="AL695">
            <v>16</v>
          </cell>
          <cell r="AM695" t="str">
            <v/>
          </cell>
          <cell r="AN695">
            <v>15</v>
          </cell>
          <cell r="AO695">
            <v>16</v>
          </cell>
          <cell r="AP695">
            <v>15</v>
          </cell>
          <cell r="AQ695">
            <v>16</v>
          </cell>
          <cell r="AR695" t="str">
            <v>N</v>
          </cell>
          <cell r="AS695" t="str">
            <v>X</v>
          </cell>
        </row>
        <row r="696">
          <cell r="G696" t="str">
            <v>HC0071265</v>
          </cell>
          <cell r="H696" t="str">
            <v>CB/CC-PUR</v>
          </cell>
          <cell r="I696" t="str">
            <v>N</v>
          </cell>
          <cell r="J696" t="str">
            <v>H</v>
          </cell>
          <cell r="K696">
            <v>445</v>
          </cell>
          <cell r="L696" t="str">
            <v>S</v>
          </cell>
          <cell r="M696" t="str">
            <v>01/01/2007 00:00:00</v>
          </cell>
          <cell r="N696">
            <v>83</v>
          </cell>
          <cell r="O696">
            <v>83</v>
          </cell>
          <cell r="P696">
            <v>83</v>
          </cell>
          <cell r="Q696">
            <v>83</v>
          </cell>
          <cell r="R696">
            <v>83</v>
          </cell>
          <cell r="S696">
            <v>83</v>
          </cell>
          <cell r="T696">
            <v>83</v>
          </cell>
          <cell r="U696">
            <v>83</v>
          </cell>
          <cell r="V696">
            <v>83</v>
          </cell>
          <cell r="W696">
            <v>83</v>
          </cell>
          <cell r="X696">
            <v>83</v>
          </cell>
          <cell r="Y696">
            <v>83</v>
          </cell>
          <cell r="Z696">
            <v>83</v>
          </cell>
          <cell r="AA696">
            <v>83</v>
          </cell>
          <cell r="AB696">
            <v>83</v>
          </cell>
          <cell r="AC696">
            <v>83</v>
          </cell>
          <cell r="AD696">
            <v>83</v>
          </cell>
          <cell r="AE696">
            <v>83</v>
          </cell>
          <cell r="AF696">
            <v>83</v>
          </cell>
          <cell r="AG696">
            <v>83</v>
          </cell>
          <cell r="AH696">
            <v>83</v>
          </cell>
          <cell r="AI696">
            <v>83</v>
          </cell>
          <cell r="AJ696">
            <v>83</v>
          </cell>
          <cell r="AK696">
            <v>-1</v>
          </cell>
          <cell r="AL696">
            <v>83</v>
          </cell>
          <cell r="AM696" t="str">
            <v/>
          </cell>
          <cell r="AN696">
            <v>83</v>
          </cell>
          <cell r="AO696">
            <v>83</v>
          </cell>
          <cell r="AP696">
            <v>83</v>
          </cell>
          <cell r="AQ696">
            <v>83</v>
          </cell>
          <cell r="AR696" t="str">
            <v>N</v>
          </cell>
          <cell r="AS696" t="str">
            <v>X</v>
          </cell>
        </row>
        <row r="697">
          <cell r="G697" t="str">
            <v>HC0071269</v>
          </cell>
          <cell r="H697" t="str">
            <v>FC3</v>
          </cell>
          <cell r="I697" t="str">
            <v>N</v>
          </cell>
          <cell r="J697" t="str">
            <v>H</v>
          </cell>
          <cell r="K697">
            <v>455</v>
          </cell>
          <cell r="L697" t="str">
            <v>S</v>
          </cell>
          <cell r="M697" t="str">
            <v>01/01/2007 00:00:00</v>
          </cell>
          <cell r="N697">
            <v>55</v>
          </cell>
          <cell r="O697">
            <v>55</v>
          </cell>
          <cell r="P697">
            <v>54</v>
          </cell>
          <cell r="Q697">
            <v>54</v>
          </cell>
          <cell r="R697">
            <v>54</v>
          </cell>
          <cell r="S697">
            <v>53</v>
          </cell>
          <cell r="T697">
            <v>53</v>
          </cell>
          <cell r="U697">
            <v>53</v>
          </cell>
          <cell r="V697">
            <v>53</v>
          </cell>
          <cell r="W697">
            <v>53</v>
          </cell>
          <cell r="X697">
            <v>53</v>
          </cell>
          <cell r="Y697">
            <v>52</v>
          </cell>
          <cell r="Z697">
            <v>55</v>
          </cell>
          <cell r="AA697">
            <v>55</v>
          </cell>
          <cell r="AB697">
            <v>54</v>
          </cell>
          <cell r="AC697">
            <v>54</v>
          </cell>
          <cell r="AD697">
            <v>54</v>
          </cell>
          <cell r="AE697">
            <v>53</v>
          </cell>
          <cell r="AF697">
            <v>53</v>
          </cell>
          <cell r="AG697">
            <v>53</v>
          </cell>
          <cell r="AH697">
            <v>53</v>
          </cell>
          <cell r="AI697">
            <v>53</v>
          </cell>
          <cell r="AJ697">
            <v>53</v>
          </cell>
          <cell r="AK697">
            <v>-1</v>
          </cell>
          <cell r="AL697">
            <v>52</v>
          </cell>
          <cell r="AM697" t="str">
            <v/>
          </cell>
          <cell r="AN697">
            <v>50</v>
          </cell>
          <cell r="AO697">
            <v>48</v>
          </cell>
          <cell r="AP697">
            <v>50</v>
          </cell>
          <cell r="AQ697">
            <v>48</v>
          </cell>
          <cell r="AR697" t="str">
            <v>N</v>
          </cell>
          <cell r="AS697" t="str">
            <v>X</v>
          </cell>
        </row>
        <row r="698">
          <cell r="G698" t="str">
            <v>HC0071271</v>
          </cell>
          <cell r="H698" t="str">
            <v>PER3</v>
          </cell>
          <cell r="I698" t="str">
            <v>N</v>
          </cell>
          <cell r="J698" t="str">
            <v>H</v>
          </cell>
          <cell r="K698">
            <v>460</v>
          </cell>
          <cell r="L698" t="str">
            <v>S</v>
          </cell>
          <cell r="M698" t="str">
            <v>01/01/2007 00:00:00</v>
          </cell>
          <cell r="N698">
            <v>9</v>
          </cell>
          <cell r="O698">
            <v>9</v>
          </cell>
          <cell r="P698">
            <v>9</v>
          </cell>
          <cell r="Q698">
            <v>9</v>
          </cell>
          <cell r="R698">
            <v>9</v>
          </cell>
          <cell r="S698">
            <v>9</v>
          </cell>
          <cell r="T698">
            <v>9</v>
          </cell>
          <cell r="U698">
            <v>9</v>
          </cell>
          <cell r="V698">
            <v>9</v>
          </cell>
          <cell r="W698">
            <v>9</v>
          </cell>
          <cell r="X698">
            <v>9</v>
          </cell>
          <cell r="Y698">
            <v>9</v>
          </cell>
          <cell r="Z698">
            <v>9</v>
          </cell>
          <cell r="AA698">
            <v>9</v>
          </cell>
          <cell r="AB698">
            <v>9</v>
          </cell>
          <cell r="AC698">
            <v>9</v>
          </cell>
          <cell r="AD698">
            <v>9</v>
          </cell>
          <cell r="AE698">
            <v>9</v>
          </cell>
          <cell r="AF698">
            <v>9</v>
          </cell>
          <cell r="AG698">
            <v>9</v>
          </cell>
          <cell r="AH698">
            <v>9</v>
          </cell>
          <cell r="AI698">
            <v>9</v>
          </cell>
          <cell r="AJ698">
            <v>9</v>
          </cell>
          <cell r="AK698">
            <v>-1</v>
          </cell>
          <cell r="AL698">
            <v>9</v>
          </cell>
          <cell r="AM698" t="str">
            <v/>
          </cell>
          <cell r="AN698">
            <v>9</v>
          </cell>
          <cell r="AO698">
            <v>9</v>
          </cell>
          <cell r="AP698">
            <v>9</v>
          </cell>
          <cell r="AQ698">
            <v>9</v>
          </cell>
          <cell r="AR698" t="str">
            <v>N</v>
          </cell>
          <cell r="AS698" t="str">
            <v>X</v>
          </cell>
        </row>
        <row r="699">
          <cell r="G699" t="str">
            <v>HC0071272</v>
          </cell>
          <cell r="H699" t="str">
            <v>COM3</v>
          </cell>
          <cell r="I699" t="str">
            <v>N</v>
          </cell>
          <cell r="J699" t="str">
            <v>H</v>
          </cell>
          <cell r="K699">
            <v>465</v>
          </cell>
          <cell r="L699" t="str">
            <v>S</v>
          </cell>
          <cell r="M699" t="str">
            <v>01/01/2007 00:00:00</v>
          </cell>
          <cell r="N699">
            <v>2</v>
          </cell>
          <cell r="O699">
            <v>2</v>
          </cell>
          <cell r="P699">
            <v>2</v>
          </cell>
          <cell r="Q699">
            <v>2</v>
          </cell>
          <cell r="R699">
            <v>2</v>
          </cell>
          <cell r="S699">
            <v>2</v>
          </cell>
          <cell r="T699">
            <v>2</v>
          </cell>
          <cell r="U699">
            <v>2</v>
          </cell>
          <cell r="V699">
            <v>2</v>
          </cell>
          <cell r="W699">
            <v>2</v>
          </cell>
          <cell r="X699">
            <v>2</v>
          </cell>
          <cell r="Y699">
            <v>2</v>
          </cell>
          <cell r="Z699">
            <v>2</v>
          </cell>
          <cell r="AA699">
            <v>2</v>
          </cell>
          <cell r="AB699">
            <v>2</v>
          </cell>
          <cell r="AC699">
            <v>2</v>
          </cell>
          <cell r="AD699">
            <v>2</v>
          </cell>
          <cell r="AE699">
            <v>2</v>
          </cell>
          <cell r="AF699">
            <v>2</v>
          </cell>
          <cell r="AG699">
            <v>2</v>
          </cell>
          <cell r="AH699">
            <v>2</v>
          </cell>
          <cell r="AI699">
            <v>2</v>
          </cell>
          <cell r="AJ699">
            <v>2</v>
          </cell>
          <cell r="AK699">
            <v>-1</v>
          </cell>
          <cell r="AL699">
            <v>2</v>
          </cell>
          <cell r="AM699" t="str">
            <v/>
          </cell>
          <cell r="AN699">
            <v>2</v>
          </cell>
          <cell r="AO699">
            <v>2</v>
          </cell>
          <cell r="AP699">
            <v>2</v>
          </cell>
          <cell r="AQ699">
            <v>2</v>
          </cell>
          <cell r="AR699" t="str">
            <v>N</v>
          </cell>
          <cell r="AS699" t="str">
            <v>X</v>
          </cell>
        </row>
        <row r="700">
          <cell r="G700" t="str">
            <v>HC0071273</v>
          </cell>
          <cell r="H700" t="str">
            <v>PUR3</v>
          </cell>
          <cell r="I700" t="str">
            <v>N</v>
          </cell>
          <cell r="J700" t="str">
            <v>H</v>
          </cell>
          <cell r="K700">
            <v>470</v>
          </cell>
          <cell r="L700" t="str">
            <v>S</v>
          </cell>
          <cell r="M700" t="str">
            <v>01/01/2007 00:00:00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-1</v>
          </cell>
          <cell r="AL700">
            <v>0</v>
          </cell>
          <cell r="AM700" t="str">
            <v/>
          </cell>
          <cell r="AN700">
            <v>0</v>
          </cell>
          <cell r="AO700">
            <v>0</v>
          </cell>
          <cell r="AP700">
            <v>0</v>
          </cell>
          <cell r="AQ700">
            <v>0</v>
          </cell>
          <cell r="AR700" t="str">
            <v>N</v>
          </cell>
          <cell r="AS700" t="str">
            <v>X</v>
          </cell>
        </row>
        <row r="701">
          <cell r="G701" t="str">
            <v>HC0071274</v>
          </cell>
          <cell r="H701" t="str">
            <v>CI</v>
          </cell>
          <cell r="I701" t="str">
            <v>N</v>
          </cell>
          <cell r="J701" t="str">
            <v>H</v>
          </cell>
          <cell r="K701">
            <v>475</v>
          </cell>
          <cell r="L701" t="str">
            <v>S</v>
          </cell>
          <cell r="M701" t="str">
            <v>01/01/2007 00:00:00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cell r="AD701">
            <v>0</v>
          </cell>
          <cell r="AE701">
            <v>0</v>
          </cell>
          <cell r="AF701">
            <v>0</v>
          </cell>
          <cell r="AG701">
            <v>0</v>
          </cell>
          <cell r="AH701">
            <v>0</v>
          </cell>
          <cell r="AI701">
            <v>0</v>
          </cell>
          <cell r="AJ701">
            <v>0</v>
          </cell>
          <cell r="AK701">
            <v>-1</v>
          </cell>
          <cell r="AL701">
            <v>0</v>
          </cell>
          <cell r="AM701" t="str">
            <v/>
          </cell>
          <cell r="AN701">
            <v>0</v>
          </cell>
          <cell r="AO701">
            <v>0</v>
          </cell>
          <cell r="AP701">
            <v>0</v>
          </cell>
          <cell r="AQ701">
            <v>0</v>
          </cell>
          <cell r="AR701" t="str">
            <v>N</v>
          </cell>
          <cell r="AS701" t="str">
            <v>X</v>
          </cell>
        </row>
        <row r="702">
          <cell r="G702" t="str">
            <v>HC0071275</v>
          </cell>
          <cell r="H702" t="str">
            <v>QMM3</v>
          </cell>
          <cell r="I702" t="str">
            <v>N</v>
          </cell>
          <cell r="J702" t="str">
            <v>H</v>
          </cell>
          <cell r="K702">
            <v>480</v>
          </cell>
          <cell r="L702" t="str">
            <v>S</v>
          </cell>
          <cell r="M702" t="str">
            <v>01/01/2007 00:00:00</v>
          </cell>
          <cell r="N702">
            <v>51</v>
          </cell>
          <cell r="O702">
            <v>50</v>
          </cell>
          <cell r="P702">
            <v>50</v>
          </cell>
          <cell r="Q702">
            <v>50</v>
          </cell>
          <cell r="R702">
            <v>51</v>
          </cell>
          <cell r="S702">
            <v>50</v>
          </cell>
          <cell r="T702">
            <v>50</v>
          </cell>
          <cell r="U702">
            <v>50</v>
          </cell>
          <cell r="V702">
            <v>50</v>
          </cell>
          <cell r="W702">
            <v>50</v>
          </cell>
          <cell r="X702">
            <v>50</v>
          </cell>
          <cell r="Y702">
            <v>50</v>
          </cell>
          <cell r="Z702">
            <v>51</v>
          </cell>
          <cell r="AA702">
            <v>50</v>
          </cell>
          <cell r="AB702">
            <v>50</v>
          </cell>
          <cell r="AC702">
            <v>50</v>
          </cell>
          <cell r="AD702">
            <v>51</v>
          </cell>
          <cell r="AE702">
            <v>50</v>
          </cell>
          <cell r="AF702">
            <v>50</v>
          </cell>
          <cell r="AG702">
            <v>50</v>
          </cell>
          <cell r="AH702">
            <v>50</v>
          </cell>
          <cell r="AI702">
            <v>50</v>
          </cell>
          <cell r="AJ702">
            <v>50</v>
          </cell>
          <cell r="AK702">
            <v>-1</v>
          </cell>
          <cell r="AL702">
            <v>50</v>
          </cell>
          <cell r="AM702" t="str">
            <v/>
          </cell>
          <cell r="AN702">
            <v>50</v>
          </cell>
          <cell r="AO702">
            <v>50</v>
          </cell>
          <cell r="AP702">
            <v>50</v>
          </cell>
          <cell r="AQ702">
            <v>50</v>
          </cell>
          <cell r="AR702" t="str">
            <v>N</v>
          </cell>
          <cell r="AS702" t="str">
            <v>X</v>
          </cell>
        </row>
        <row r="703">
          <cell r="G703" t="str">
            <v>HC0071276</v>
          </cell>
          <cell r="H703" t="str">
            <v>P-SAP</v>
          </cell>
          <cell r="I703" t="str">
            <v>N</v>
          </cell>
          <cell r="J703" t="str">
            <v>H</v>
          </cell>
          <cell r="K703">
            <v>485</v>
          </cell>
          <cell r="L703" t="str">
            <v>S</v>
          </cell>
          <cell r="M703" t="str">
            <v>01/01/2007 00:00:00</v>
          </cell>
          <cell r="N703">
            <v>1</v>
          </cell>
          <cell r="O703">
            <v>1</v>
          </cell>
          <cell r="P703">
            <v>1</v>
          </cell>
          <cell r="Q703">
            <v>1</v>
          </cell>
          <cell r="R703">
            <v>1</v>
          </cell>
          <cell r="S703">
            <v>1</v>
          </cell>
          <cell r="T703">
            <v>1</v>
          </cell>
          <cell r="U703">
            <v>1</v>
          </cell>
          <cell r="V703">
            <v>1</v>
          </cell>
          <cell r="W703">
            <v>1</v>
          </cell>
          <cell r="X703">
            <v>1</v>
          </cell>
          <cell r="Y703">
            <v>1</v>
          </cell>
          <cell r="Z703">
            <v>1</v>
          </cell>
          <cell r="AA703">
            <v>1</v>
          </cell>
          <cell r="AB703">
            <v>1</v>
          </cell>
          <cell r="AC703">
            <v>1</v>
          </cell>
          <cell r="AD703">
            <v>1</v>
          </cell>
          <cell r="AE703">
            <v>1</v>
          </cell>
          <cell r="AF703">
            <v>1</v>
          </cell>
          <cell r="AG703">
            <v>1</v>
          </cell>
          <cell r="AH703">
            <v>1</v>
          </cell>
          <cell r="AI703">
            <v>1</v>
          </cell>
          <cell r="AJ703">
            <v>1</v>
          </cell>
          <cell r="AK703">
            <v>-1</v>
          </cell>
          <cell r="AL703">
            <v>1</v>
          </cell>
          <cell r="AM703" t="str">
            <v/>
          </cell>
          <cell r="AN703">
            <v>1</v>
          </cell>
          <cell r="AO703">
            <v>1</v>
          </cell>
          <cell r="AP703">
            <v>1</v>
          </cell>
          <cell r="AQ703">
            <v>1</v>
          </cell>
          <cell r="AR703" t="str">
            <v>N</v>
          </cell>
          <cell r="AS703" t="str">
            <v>X</v>
          </cell>
        </row>
        <row r="704">
          <cell r="G704" t="str">
            <v>HC0071277</v>
          </cell>
          <cell r="H704" t="str">
            <v>SA3 / Other VL</v>
          </cell>
          <cell r="I704" t="str">
            <v>N</v>
          </cell>
          <cell r="J704" t="str">
            <v>H</v>
          </cell>
          <cell r="K704">
            <v>490</v>
          </cell>
          <cell r="L704" t="str">
            <v>S</v>
          </cell>
          <cell r="M704" t="str">
            <v>01/01/2007 00:00:00</v>
          </cell>
          <cell r="N704">
            <v>32</v>
          </cell>
          <cell r="O704">
            <v>31</v>
          </cell>
          <cell r="P704">
            <v>31</v>
          </cell>
          <cell r="Q704">
            <v>31</v>
          </cell>
          <cell r="R704">
            <v>31</v>
          </cell>
          <cell r="S704">
            <v>30</v>
          </cell>
          <cell r="T704">
            <v>30</v>
          </cell>
          <cell r="U704">
            <v>30</v>
          </cell>
          <cell r="V704">
            <v>30</v>
          </cell>
          <cell r="W704">
            <v>30</v>
          </cell>
          <cell r="X704">
            <v>30</v>
          </cell>
          <cell r="Y704">
            <v>30</v>
          </cell>
          <cell r="Z704">
            <v>32</v>
          </cell>
          <cell r="AA704">
            <v>31</v>
          </cell>
          <cell r="AB704">
            <v>31</v>
          </cell>
          <cell r="AC704">
            <v>31</v>
          </cell>
          <cell r="AD704">
            <v>31</v>
          </cell>
          <cell r="AE704">
            <v>30</v>
          </cell>
          <cell r="AF704">
            <v>30</v>
          </cell>
          <cell r="AG704">
            <v>30</v>
          </cell>
          <cell r="AH704">
            <v>30</v>
          </cell>
          <cell r="AI704">
            <v>30</v>
          </cell>
          <cell r="AJ704">
            <v>30</v>
          </cell>
          <cell r="AK704">
            <v>-1</v>
          </cell>
          <cell r="AL704">
            <v>30</v>
          </cell>
          <cell r="AM704" t="str">
            <v/>
          </cell>
          <cell r="AN704">
            <v>30</v>
          </cell>
          <cell r="AO704">
            <v>30</v>
          </cell>
          <cell r="AP704">
            <v>30</v>
          </cell>
          <cell r="AQ704">
            <v>30</v>
          </cell>
          <cell r="AR704" t="str">
            <v>N</v>
          </cell>
          <cell r="AS704" t="str">
            <v>X</v>
          </cell>
        </row>
        <row r="705">
          <cell r="G705" t="str">
            <v>HC0071278</v>
          </cell>
          <cell r="H705" t="str">
            <v>Other HSE3, CIP3, OP3</v>
          </cell>
          <cell r="I705" t="str">
            <v>N</v>
          </cell>
          <cell r="J705" t="str">
            <v>H</v>
          </cell>
          <cell r="K705">
            <v>495</v>
          </cell>
          <cell r="L705" t="str">
            <v>S</v>
          </cell>
          <cell r="M705" t="str">
            <v>01/01/2007 00:00:00</v>
          </cell>
          <cell r="N705">
            <v>1</v>
          </cell>
          <cell r="O705">
            <v>1</v>
          </cell>
          <cell r="P705">
            <v>1</v>
          </cell>
          <cell r="Q705">
            <v>1</v>
          </cell>
          <cell r="R705">
            <v>1</v>
          </cell>
          <cell r="S705">
            <v>1</v>
          </cell>
          <cell r="T705">
            <v>1</v>
          </cell>
          <cell r="U705">
            <v>0</v>
          </cell>
          <cell r="V705">
            <v>0</v>
          </cell>
          <cell r="W705">
            <v>0</v>
          </cell>
          <cell r="X705">
            <v>0</v>
          </cell>
          <cell r="Y705">
            <v>0</v>
          </cell>
          <cell r="Z705">
            <v>1</v>
          </cell>
          <cell r="AA705">
            <v>1</v>
          </cell>
          <cell r="AB705">
            <v>1</v>
          </cell>
          <cell r="AC705">
            <v>1</v>
          </cell>
          <cell r="AD705">
            <v>1</v>
          </cell>
          <cell r="AE705">
            <v>1</v>
          </cell>
          <cell r="AF705">
            <v>1</v>
          </cell>
          <cell r="AG705">
            <v>0</v>
          </cell>
          <cell r="AH705">
            <v>0</v>
          </cell>
          <cell r="AI705">
            <v>0</v>
          </cell>
          <cell r="AJ705">
            <v>0</v>
          </cell>
          <cell r="AK705">
            <v>-1</v>
          </cell>
          <cell r="AL705">
            <v>0</v>
          </cell>
          <cell r="AM705" t="str">
            <v/>
          </cell>
          <cell r="AN705">
            <v>0</v>
          </cell>
          <cell r="AO705">
            <v>0</v>
          </cell>
          <cell r="AP705">
            <v>0</v>
          </cell>
          <cell r="AQ705">
            <v>0</v>
          </cell>
          <cell r="AR705" t="str">
            <v>N</v>
          </cell>
          <cell r="AS705" t="str">
            <v>X</v>
          </cell>
        </row>
        <row r="706">
          <cell r="G706" t="str">
            <v>HC0071279</v>
          </cell>
          <cell r="H706" t="str">
            <v>Other Functions</v>
          </cell>
          <cell r="I706" t="str">
            <v>N</v>
          </cell>
          <cell r="J706" t="str">
            <v>H</v>
          </cell>
          <cell r="K706">
            <v>500</v>
          </cell>
          <cell r="L706" t="str">
            <v>S</v>
          </cell>
          <cell r="M706" t="str">
            <v>01/01/2007 00:00:00</v>
          </cell>
          <cell r="N706">
            <v>12</v>
          </cell>
          <cell r="O706">
            <v>12</v>
          </cell>
          <cell r="P706">
            <v>12</v>
          </cell>
          <cell r="Q706">
            <v>12</v>
          </cell>
          <cell r="R706">
            <v>12</v>
          </cell>
          <cell r="S706">
            <v>10</v>
          </cell>
          <cell r="T706">
            <v>10</v>
          </cell>
          <cell r="U706">
            <v>10</v>
          </cell>
          <cell r="V706">
            <v>10</v>
          </cell>
          <cell r="W706">
            <v>10</v>
          </cell>
          <cell r="X706">
            <v>10</v>
          </cell>
          <cell r="Y706">
            <v>11</v>
          </cell>
          <cell r="Z706">
            <v>12</v>
          </cell>
          <cell r="AA706">
            <v>12</v>
          </cell>
          <cell r="AB706">
            <v>12</v>
          </cell>
          <cell r="AC706">
            <v>12</v>
          </cell>
          <cell r="AD706">
            <v>12</v>
          </cell>
          <cell r="AE706">
            <v>10</v>
          </cell>
          <cell r="AF706">
            <v>10</v>
          </cell>
          <cell r="AG706">
            <v>10</v>
          </cell>
          <cell r="AH706">
            <v>10</v>
          </cell>
          <cell r="AI706">
            <v>10</v>
          </cell>
          <cell r="AJ706">
            <v>10</v>
          </cell>
          <cell r="AK706">
            <v>-1</v>
          </cell>
          <cell r="AL706">
            <v>11</v>
          </cell>
          <cell r="AM706" t="str">
            <v/>
          </cell>
          <cell r="AN706">
            <v>9</v>
          </cell>
          <cell r="AO706">
            <v>9</v>
          </cell>
          <cell r="AP706">
            <v>9</v>
          </cell>
          <cell r="AQ706">
            <v>9</v>
          </cell>
          <cell r="AR706" t="str">
            <v>N</v>
          </cell>
          <cell r="AS706" t="str">
            <v>X</v>
          </cell>
        </row>
        <row r="707">
          <cell r="G707" t="str">
            <v>HC008</v>
          </cell>
          <cell r="H707" t="str">
            <v>Personnal Capacity Indirect Hourly</v>
          </cell>
          <cell r="I707" t="str">
            <v>N</v>
          </cell>
          <cell r="J707" t="str">
            <v>X</v>
          </cell>
          <cell r="K707">
            <v>505</v>
          </cell>
          <cell r="L707" t="str">
            <v>C</v>
          </cell>
          <cell r="M707" t="str">
            <v>01/01/2007 00:00:00</v>
          </cell>
          <cell r="N707">
            <v>232</v>
          </cell>
          <cell r="O707">
            <v>231</v>
          </cell>
          <cell r="P707">
            <v>229</v>
          </cell>
          <cell r="Q707">
            <v>229</v>
          </cell>
          <cell r="R707">
            <v>227</v>
          </cell>
          <cell r="S707">
            <v>227</v>
          </cell>
          <cell r="T707">
            <v>224</v>
          </cell>
          <cell r="U707">
            <v>221</v>
          </cell>
          <cell r="V707">
            <v>221</v>
          </cell>
          <cell r="W707">
            <v>218</v>
          </cell>
          <cell r="X707">
            <v>217</v>
          </cell>
          <cell r="Y707">
            <v>215</v>
          </cell>
          <cell r="Z707">
            <v>232</v>
          </cell>
          <cell r="AA707">
            <v>231</v>
          </cell>
          <cell r="AB707">
            <v>229</v>
          </cell>
          <cell r="AC707">
            <v>229</v>
          </cell>
          <cell r="AD707">
            <v>227</v>
          </cell>
          <cell r="AE707">
            <v>227</v>
          </cell>
          <cell r="AF707">
            <v>224</v>
          </cell>
          <cell r="AG707">
            <v>221</v>
          </cell>
          <cell r="AH707">
            <v>221</v>
          </cell>
          <cell r="AI707">
            <v>218</v>
          </cell>
          <cell r="AJ707">
            <v>217</v>
          </cell>
          <cell r="AK707">
            <v>-1</v>
          </cell>
          <cell r="AL707">
            <v>215</v>
          </cell>
          <cell r="AM707" t="str">
            <v/>
          </cell>
          <cell r="AN707">
            <v>196</v>
          </cell>
          <cell r="AO707">
            <v>196</v>
          </cell>
          <cell r="AP707">
            <v>196</v>
          </cell>
          <cell r="AQ707">
            <v>196</v>
          </cell>
          <cell r="AR707" t="str">
            <v>N</v>
          </cell>
          <cell r="AS707" t="str">
            <v>X</v>
          </cell>
        </row>
        <row r="708">
          <cell r="G708" t="str">
            <v>HC008991</v>
          </cell>
          <cell r="H708" t="str">
            <v>CONTROL Capacity Ind Hourly</v>
          </cell>
          <cell r="I708" t="str">
            <v>N</v>
          </cell>
          <cell r="J708" t="str">
            <v>H</v>
          </cell>
          <cell r="K708">
            <v>510</v>
          </cell>
          <cell r="L708" t="str">
            <v>C</v>
          </cell>
          <cell r="M708" t="str">
            <v>01/01/2007 00:00:00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-1</v>
          </cell>
          <cell r="AL708">
            <v>0</v>
          </cell>
          <cell r="AM708" t="str">
            <v/>
          </cell>
          <cell r="AN708">
            <v>0</v>
          </cell>
          <cell r="AO708">
            <v>0</v>
          </cell>
          <cell r="AP708">
            <v>0</v>
          </cell>
          <cell r="AQ708">
            <v>0</v>
          </cell>
          <cell r="AR708" t="str">
            <v>N</v>
          </cell>
          <cell r="AS708" t="str">
            <v>X</v>
          </cell>
        </row>
        <row r="709">
          <cell r="G709" t="str">
            <v>HC008121</v>
          </cell>
          <cell r="H709" t="str">
            <v>AT - ECTs</v>
          </cell>
          <cell r="I709" t="str">
            <v>N</v>
          </cell>
          <cell r="J709" t="str">
            <v>H</v>
          </cell>
          <cell r="K709">
            <v>515</v>
          </cell>
          <cell r="L709" t="str">
            <v>S</v>
          </cell>
          <cell r="M709" t="str">
            <v>01/01/2007 00:00:00</v>
          </cell>
          <cell r="N709">
            <v>7</v>
          </cell>
          <cell r="O709">
            <v>7</v>
          </cell>
          <cell r="P709">
            <v>7</v>
          </cell>
          <cell r="Q709">
            <v>7</v>
          </cell>
          <cell r="R709">
            <v>7</v>
          </cell>
          <cell r="S709">
            <v>7</v>
          </cell>
          <cell r="T709">
            <v>7</v>
          </cell>
          <cell r="U709">
            <v>7</v>
          </cell>
          <cell r="V709">
            <v>7</v>
          </cell>
          <cell r="W709">
            <v>7</v>
          </cell>
          <cell r="X709">
            <v>7</v>
          </cell>
          <cell r="Y709">
            <v>7</v>
          </cell>
          <cell r="Z709">
            <v>7</v>
          </cell>
          <cell r="AA709">
            <v>7</v>
          </cell>
          <cell r="AB709">
            <v>7</v>
          </cell>
          <cell r="AC709">
            <v>7</v>
          </cell>
          <cell r="AD709">
            <v>7</v>
          </cell>
          <cell r="AE709">
            <v>7</v>
          </cell>
          <cell r="AF709">
            <v>7</v>
          </cell>
          <cell r="AG709">
            <v>7</v>
          </cell>
          <cell r="AH709">
            <v>7</v>
          </cell>
          <cell r="AI709">
            <v>7</v>
          </cell>
          <cell r="AJ709">
            <v>7</v>
          </cell>
          <cell r="AK709">
            <v>-1</v>
          </cell>
          <cell r="AL709">
            <v>7</v>
          </cell>
          <cell r="AM709" t="str">
            <v/>
          </cell>
          <cell r="AN709">
            <v>7</v>
          </cell>
          <cell r="AO709">
            <v>7</v>
          </cell>
          <cell r="AP709">
            <v>7</v>
          </cell>
          <cell r="AQ709">
            <v>7</v>
          </cell>
          <cell r="AR709" t="str">
            <v>N</v>
          </cell>
          <cell r="AS709" t="str">
            <v>X</v>
          </cell>
        </row>
        <row r="710">
          <cell r="G710" t="str">
            <v>HC008122</v>
          </cell>
          <cell r="H710" t="str">
            <v>FD - ECTs</v>
          </cell>
          <cell r="I710" t="str">
            <v>N</v>
          </cell>
          <cell r="J710" t="str">
            <v>H</v>
          </cell>
          <cell r="K710">
            <v>520</v>
          </cell>
          <cell r="L710" t="str">
            <v>S</v>
          </cell>
          <cell r="M710" t="str">
            <v>01/01/2007 00:00:00</v>
          </cell>
          <cell r="N710">
            <v>6</v>
          </cell>
          <cell r="O710">
            <v>6</v>
          </cell>
          <cell r="P710">
            <v>6</v>
          </cell>
          <cell r="Q710">
            <v>6</v>
          </cell>
          <cell r="R710">
            <v>6</v>
          </cell>
          <cell r="S710">
            <v>6</v>
          </cell>
          <cell r="T710">
            <v>6</v>
          </cell>
          <cell r="U710">
            <v>6</v>
          </cell>
          <cell r="V710">
            <v>6</v>
          </cell>
          <cell r="W710">
            <v>6</v>
          </cell>
          <cell r="X710">
            <v>6</v>
          </cell>
          <cell r="Y710">
            <v>6</v>
          </cell>
          <cell r="Z710">
            <v>6</v>
          </cell>
          <cell r="AA710">
            <v>6</v>
          </cell>
          <cell r="AB710">
            <v>6</v>
          </cell>
          <cell r="AC710">
            <v>6</v>
          </cell>
          <cell r="AD710">
            <v>6</v>
          </cell>
          <cell r="AE710">
            <v>6</v>
          </cell>
          <cell r="AF710">
            <v>6</v>
          </cell>
          <cell r="AG710">
            <v>6</v>
          </cell>
          <cell r="AH710">
            <v>6</v>
          </cell>
          <cell r="AI710">
            <v>6</v>
          </cell>
          <cell r="AJ710">
            <v>6</v>
          </cell>
          <cell r="AK710">
            <v>-1</v>
          </cell>
          <cell r="AL710">
            <v>6</v>
          </cell>
          <cell r="AM710" t="str">
            <v/>
          </cell>
          <cell r="AN710">
            <v>6</v>
          </cell>
          <cell r="AO710">
            <v>6</v>
          </cell>
          <cell r="AP710">
            <v>6</v>
          </cell>
          <cell r="AQ710">
            <v>6</v>
          </cell>
          <cell r="AR710" t="str">
            <v>N</v>
          </cell>
          <cell r="AS710" t="str">
            <v>X</v>
          </cell>
        </row>
        <row r="711">
          <cell r="G711" t="str">
            <v>HC008123</v>
          </cell>
          <cell r="H711" t="str">
            <v>AT - ESU</v>
          </cell>
          <cell r="I711" t="str">
            <v>N</v>
          </cell>
          <cell r="J711" t="str">
            <v>H</v>
          </cell>
          <cell r="K711">
            <v>525</v>
          </cell>
          <cell r="L711" t="str">
            <v>S</v>
          </cell>
          <cell r="M711" t="str">
            <v>01/01/2007 00:00:00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cell r="AD711">
            <v>0</v>
          </cell>
          <cell r="AE711">
            <v>0</v>
          </cell>
          <cell r="AF711">
            <v>0</v>
          </cell>
          <cell r="AG711">
            <v>0</v>
          </cell>
          <cell r="AH711">
            <v>0</v>
          </cell>
          <cell r="AI711">
            <v>0</v>
          </cell>
          <cell r="AJ711">
            <v>0</v>
          </cell>
          <cell r="AK711">
            <v>-1</v>
          </cell>
          <cell r="AL711">
            <v>0</v>
          </cell>
          <cell r="AM711" t="str">
            <v/>
          </cell>
          <cell r="AN711">
            <v>0</v>
          </cell>
          <cell r="AO711">
            <v>0</v>
          </cell>
          <cell r="AP711">
            <v>0</v>
          </cell>
          <cell r="AQ711">
            <v>0</v>
          </cell>
          <cell r="AR711" t="str">
            <v>N</v>
          </cell>
          <cell r="AS711" t="str">
            <v>X</v>
          </cell>
        </row>
        <row r="712">
          <cell r="G712" t="str">
            <v>HC008115</v>
          </cell>
          <cell r="H712" t="str">
            <v>AT/Other Admin</v>
          </cell>
          <cell r="I712" t="str">
            <v>N</v>
          </cell>
          <cell r="J712" t="str">
            <v>H</v>
          </cell>
          <cell r="K712">
            <v>535</v>
          </cell>
          <cell r="L712" t="str">
            <v>S</v>
          </cell>
          <cell r="M712" t="str">
            <v>01/01/2007 00:00:00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-1</v>
          </cell>
          <cell r="AL712">
            <v>0</v>
          </cell>
          <cell r="AM712" t="str">
            <v/>
          </cell>
          <cell r="AN712">
            <v>0</v>
          </cell>
          <cell r="AO712">
            <v>0</v>
          </cell>
          <cell r="AP712">
            <v>0</v>
          </cell>
          <cell r="AQ712">
            <v>0</v>
          </cell>
          <cell r="AR712" t="str">
            <v>N</v>
          </cell>
          <cell r="AS712" t="str">
            <v>X</v>
          </cell>
        </row>
        <row r="713">
          <cell r="G713" t="str">
            <v>HC008117</v>
          </cell>
          <cell r="H713" t="str">
            <v>FD/Other Admin</v>
          </cell>
          <cell r="I713" t="str">
            <v>N</v>
          </cell>
          <cell r="J713" t="str">
            <v>H</v>
          </cell>
          <cell r="K713">
            <v>545</v>
          </cell>
          <cell r="L713" t="str">
            <v>S</v>
          </cell>
          <cell r="M713" t="str">
            <v>01/01/2007 00:00:00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cell r="AD713">
            <v>0</v>
          </cell>
          <cell r="AE713">
            <v>0</v>
          </cell>
          <cell r="AF713">
            <v>0</v>
          </cell>
          <cell r="AG713">
            <v>0</v>
          </cell>
          <cell r="AH713">
            <v>0</v>
          </cell>
          <cell r="AI713">
            <v>0</v>
          </cell>
          <cell r="AJ713">
            <v>0</v>
          </cell>
          <cell r="AK713">
            <v>-1</v>
          </cell>
          <cell r="AL713">
            <v>0</v>
          </cell>
          <cell r="AM713" t="str">
            <v/>
          </cell>
          <cell r="AN713">
            <v>0</v>
          </cell>
          <cell r="AO713">
            <v>0</v>
          </cell>
          <cell r="AP713">
            <v>0</v>
          </cell>
          <cell r="AQ713">
            <v>0</v>
          </cell>
          <cell r="AR713" t="str">
            <v>N</v>
          </cell>
          <cell r="AS713" t="str">
            <v>X</v>
          </cell>
        </row>
        <row r="714">
          <cell r="G714" t="str">
            <v>HC008114</v>
          </cell>
          <cell r="H714" t="str">
            <v>CB/CC-PUR</v>
          </cell>
          <cell r="I714" t="str">
            <v>N</v>
          </cell>
          <cell r="J714" t="str">
            <v>H</v>
          </cell>
          <cell r="K714">
            <v>550</v>
          </cell>
          <cell r="L714" t="str">
            <v>S</v>
          </cell>
          <cell r="M714" t="str">
            <v>01/01/2007 00:00:00</v>
          </cell>
          <cell r="N714">
            <v>1</v>
          </cell>
          <cell r="O714">
            <v>1</v>
          </cell>
          <cell r="P714">
            <v>1</v>
          </cell>
          <cell r="Q714">
            <v>1</v>
          </cell>
          <cell r="R714">
            <v>1</v>
          </cell>
          <cell r="S714">
            <v>1</v>
          </cell>
          <cell r="T714">
            <v>1</v>
          </cell>
          <cell r="U714">
            <v>1</v>
          </cell>
          <cell r="V714">
            <v>1</v>
          </cell>
          <cell r="W714">
            <v>1</v>
          </cell>
          <cell r="X714">
            <v>1</v>
          </cell>
          <cell r="Y714">
            <v>1</v>
          </cell>
          <cell r="Z714">
            <v>1</v>
          </cell>
          <cell r="AA714">
            <v>1</v>
          </cell>
          <cell r="AB714">
            <v>1</v>
          </cell>
          <cell r="AC714">
            <v>1</v>
          </cell>
          <cell r="AD714">
            <v>1</v>
          </cell>
          <cell r="AE714">
            <v>1</v>
          </cell>
          <cell r="AF714">
            <v>1</v>
          </cell>
          <cell r="AG714">
            <v>1</v>
          </cell>
          <cell r="AH714">
            <v>1</v>
          </cell>
          <cell r="AI714">
            <v>1</v>
          </cell>
          <cell r="AJ714">
            <v>1</v>
          </cell>
          <cell r="AK714">
            <v>-1</v>
          </cell>
          <cell r="AL714">
            <v>1</v>
          </cell>
          <cell r="AM714" t="str">
            <v/>
          </cell>
          <cell r="AN714">
            <v>1</v>
          </cell>
          <cell r="AO714">
            <v>1</v>
          </cell>
          <cell r="AP714">
            <v>1</v>
          </cell>
          <cell r="AQ714">
            <v>1</v>
          </cell>
          <cell r="AR714" t="str">
            <v>N</v>
          </cell>
          <cell r="AS714" t="str">
            <v>X</v>
          </cell>
        </row>
        <row r="715">
          <cell r="G715" t="str">
            <v>HC008118</v>
          </cell>
          <cell r="H715" t="str">
            <v>Other Functions</v>
          </cell>
          <cell r="I715" t="str">
            <v>N</v>
          </cell>
          <cell r="J715" t="str">
            <v>H</v>
          </cell>
          <cell r="K715">
            <v>575</v>
          </cell>
          <cell r="L715" t="str">
            <v>S</v>
          </cell>
          <cell r="M715" t="str">
            <v>01/01/2007 00:00:00</v>
          </cell>
          <cell r="N715">
            <v>-1</v>
          </cell>
          <cell r="O715">
            <v>-1</v>
          </cell>
          <cell r="P715">
            <v>-1</v>
          </cell>
          <cell r="Q715">
            <v>-1</v>
          </cell>
          <cell r="R715">
            <v>-1</v>
          </cell>
          <cell r="S715">
            <v>-1</v>
          </cell>
          <cell r="T715">
            <v>-1</v>
          </cell>
          <cell r="U715">
            <v>-1</v>
          </cell>
          <cell r="V715">
            <v>-1</v>
          </cell>
          <cell r="W715">
            <v>-1</v>
          </cell>
          <cell r="X715">
            <v>-1</v>
          </cell>
          <cell r="Y715">
            <v>-1</v>
          </cell>
          <cell r="Z715">
            <v>-1</v>
          </cell>
          <cell r="AA715">
            <v>-1</v>
          </cell>
          <cell r="AB715">
            <v>-1</v>
          </cell>
          <cell r="AC715">
            <v>-1</v>
          </cell>
          <cell r="AD715">
            <v>-1</v>
          </cell>
          <cell r="AE715">
            <v>-1</v>
          </cell>
          <cell r="AF715">
            <v>-1</v>
          </cell>
          <cell r="AG715">
            <v>-1</v>
          </cell>
          <cell r="AH715">
            <v>-1</v>
          </cell>
          <cell r="AI715">
            <v>-1</v>
          </cell>
          <cell r="AJ715">
            <v>-1</v>
          </cell>
          <cell r="AK715">
            <v>-1</v>
          </cell>
          <cell r="AL715">
            <v>-1</v>
          </cell>
          <cell r="AM715" t="str">
            <v/>
          </cell>
          <cell r="AN715">
            <v>-2</v>
          </cell>
          <cell r="AO715">
            <v>-2</v>
          </cell>
          <cell r="AP715">
            <v>-2</v>
          </cell>
          <cell r="AQ715">
            <v>-2</v>
          </cell>
          <cell r="AR715" t="str">
            <v>N</v>
          </cell>
          <cell r="AS715" t="str">
            <v>X</v>
          </cell>
        </row>
        <row r="716">
          <cell r="G716" t="str">
            <v>HC008119</v>
          </cell>
          <cell r="H716" t="str">
            <v>Thereof PC indirect by fonction</v>
          </cell>
          <cell r="I716" t="str">
            <v>N</v>
          </cell>
          <cell r="J716" t="str">
            <v>H</v>
          </cell>
          <cell r="K716">
            <v>860</v>
          </cell>
          <cell r="L716" t="str">
            <v>I</v>
          </cell>
          <cell r="M716" t="str">
            <v>01/01/2007 00:00:00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-1</v>
          </cell>
          <cell r="AL716">
            <v>0</v>
          </cell>
          <cell r="AM716" t="str">
            <v/>
          </cell>
          <cell r="AN716">
            <v>0</v>
          </cell>
          <cell r="AO716">
            <v>0</v>
          </cell>
          <cell r="AP716">
            <v>0</v>
          </cell>
          <cell r="AQ716">
            <v>0</v>
          </cell>
          <cell r="AR716" t="str">
            <v>N</v>
          </cell>
          <cell r="AS716" t="str">
            <v>X</v>
          </cell>
        </row>
        <row r="717">
          <cell r="G717" t="str">
            <v>HC008120</v>
          </cell>
          <cell r="H717" t="str">
            <v>Engineering Application thereof :</v>
          </cell>
          <cell r="I717" t="str">
            <v>N</v>
          </cell>
          <cell r="J717" t="str">
            <v>H</v>
          </cell>
          <cell r="K717">
            <v>870</v>
          </cell>
          <cell r="L717" t="str">
            <v>C</v>
          </cell>
          <cell r="M717" t="str">
            <v>01/01/2007 00:00:00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-1</v>
          </cell>
          <cell r="AL717">
            <v>0</v>
          </cell>
          <cell r="AM717" t="str">
            <v/>
          </cell>
          <cell r="AN717">
            <v>0</v>
          </cell>
          <cell r="AO717">
            <v>0</v>
          </cell>
          <cell r="AP717">
            <v>0</v>
          </cell>
          <cell r="AQ717">
            <v>0</v>
          </cell>
          <cell r="AR717" t="str">
            <v>N</v>
          </cell>
          <cell r="AS717" t="str">
            <v>X</v>
          </cell>
        </row>
        <row r="718">
          <cell r="G718" t="str">
            <v>HC008149</v>
          </cell>
          <cell r="H718" t="str">
            <v>Platform dev project</v>
          </cell>
          <cell r="I718" t="str">
            <v>N</v>
          </cell>
          <cell r="J718" t="str">
            <v>H</v>
          </cell>
          <cell r="K718">
            <v>880</v>
          </cell>
          <cell r="L718" t="str">
            <v>S</v>
          </cell>
          <cell r="M718" t="str">
            <v>01/01/2007 00:00:00</v>
          </cell>
          <cell r="N718">
            <v>0</v>
          </cell>
          <cell r="O718">
            <v>0</v>
          </cell>
          <cell r="P718">
            <v>0</v>
          </cell>
          <cell r="Q718">
            <v>0</v>
          </cell>
          <cell r="R718">
            <v>0</v>
          </cell>
          <cell r="S718">
            <v>0</v>
          </cell>
          <cell r="T718">
            <v>0</v>
          </cell>
          <cell r="U718">
            <v>0</v>
          </cell>
          <cell r="V718">
            <v>0</v>
          </cell>
          <cell r="W718">
            <v>0</v>
          </cell>
          <cell r="X718">
            <v>0</v>
          </cell>
          <cell r="Y718">
            <v>0</v>
          </cell>
          <cell r="Z718">
            <v>0</v>
          </cell>
          <cell r="AA718">
            <v>0</v>
          </cell>
          <cell r="AB718">
            <v>0</v>
          </cell>
          <cell r="AC718">
            <v>0</v>
          </cell>
          <cell r="AD718">
            <v>0</v>
          </cell>
          <cell r="AE718">
            <v>0</v>
          </cell>
          <cell r="AF718">
            <v>0</v>
          </cell>
          <cell r="AG718">
            <v>0</v>
          </cell>
          <cell r="AH718">
            <v>0</v>
          </cell>
          <cell r="AI718">
            <v>0</v>
          </cell>
          <cell r="AJ718">
            <v>0</v>
          </cell>
          <cell r="AK718">
            <v>-1</v>
          </cell>
          <cell r="AL718">
            <v>0</v>
          </cell>
          <cell r="AM718" t="str">
            <v/>
          </cell>
          <cell r="AN718">
            <v>0</v>
          </cell>
          <cell r="AO718">
            <v>0</v>
          </cell>
          <cell r="AP718">
            <v>0</v>
          </cell>
          <cell r="AQ718">
            <v>0</v>
          </cell>
          <cell r="AR718" t="str">
            <v>N</v>
          </cell>
          <cell r="AS718" t="str">
            <v>X</v>
          </cell>
        </row>
        <row r="719">
          <cell r="G719" t="str">
            <v>HC008148</v>
          </cell>
          <cell r="H719" t="str">
            <v>Derivated cust project</v>
          </cell>
          <cell r="I719" t="str">
            <v>N</v>
          </cell>
          <cell r="J719" t="str">
            <v>H</v>
          </cell>
          <cell r="K719">
            <v>890</v>
          </cell>
          <cell r="L719" t="str">
            <v>S</v>
          </cell>
          <cell r="M719" t="str">
            <v>01/01/2007 00:00:00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-1</v>
          </cell>
          <cell r="AL719">
            <v>0</v>
          </cell>
          <cell r="AM719" t="str">
            <v/>
          </cell>
          <cell r="AN719">
            <v>0</v>
          </cell>
          <cell r="AO719">
            <v>0</v>
          </cell>
          <cell r="AP719">
            <v>0</v>
          </cell>
          <cell r="AQ719">
            <v>0</v>
          </cell>
          <cell r="AR719" t="str">
            <v>N</v>
          </cell>
          <cell r="AS719" t="str">
            <v>X</v>
          </cell>
        </row>
        <row r="720">
          <cell r="G720" t="str">
            <v>HC008147</v>
          </cell>
          <cell r="H720" t="str">
            <v>Series support projects after SOP</v>
          </cell>
          <cell r="I720" t="str">
            <v>N</v>
          </cell>
          <cell r="J720" t="str">
            <v>H</v>
          </cell>
          <cell r="K720">
            <v>900</v>
          </cell>
          <cell r="L720" t="str">
            <v>S</v>
          </cell>
          <cell r="M720" t="str">
            <v>01/01/2007 00:00:00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-1</v>
          </cell>
          <cell r="AL720">
            <v>0</v>
          </cell>
          <cell r="AM720" t="str">
            <v/>
          </cell>
          <cell r="AN720">
            <v>0</v>
          </cell>
          <cell r="AO720">
            <v>0</v>
          </cell>
          <cell r="AP720">
            <v>0</v>
          </cell>
          <cell r="AQ720">
            <v>0</v>
          </cell>
          <cell r="AR720" t="str">
            <v>N</v>
          </cell>
          <cell r="AS720" t="str">
            <v>X</v>
          </cell>
        </row>
        <row r="721">
          <cell r="G721" t="str">
            <v>HC008124</v>
          </cell>
          <cell r="H721" t="str">
            <v>Acquisition project</v>
          </cell>
          <cell r="I721" t="str">
            <v>N</v>
          </cell>
          <cell r="J721" t="str">
            <v>H</v>
          </cell>
          <cell r="K721">
            <v>910</v>
          </cell>
          <cell r="L721" t="str">
            <v>S</v>
          </cell>
          <cell r="M721" t="str">
            <v>01/01/2007 00:00:00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-1</v>
          </cell>
          <cell r="AL721">
            <v>0</v>
          </cell>
          <cell r="AM721" t="str">
            <v/>
          </cell>
          <cell r="AN721">
            <v>0</v>
          </cell>
          <cell r="AO721">
            <v>0</v>
          </cell>
          <cell r="AP721">
            <v>0</v>
          </cell>
          <cell r="AQ721">
            <v>0</v>
          </cell>
          <cell r="AR721" t="str">
            <v>N</v>
          </cell>
          <cell r="AS721" t="str">
            <v>X</v>
          </cell>
        </row>
        <row r="722">
          <cell r="G722" t="str">
            <v>HC008125</v>
          </cell>
          <cell r="H722" t="str">
            <v>Development thereof :</v>
          </cell>
          <cell r="I722" t="str">
            <v>N</v>
          </cell>
          <cell r="J722" t="str">
            <v>H</v>
          </cell>
          <cell r="K722">
            <v>915</v>
          </cell>
          <cell r="L722" t="str">
            <v>C</v>
          </cell>
          <cell r="M722" t="str">
            <v>01/01/2007 00:00:00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-1</v>
          </cell>
          <cell r="AL722">
            <v>0</v>
          </cell>
          <cell r="AM722" t="str">
            <v/>
          </cell>
          <cell r="AN722">
            <v>0</v>
          </cell>
          <cell r="AO722">
            <v>0</v>
          </cell>
          <cell r="AP722">
            <v>0</v>
          </cell>
          <cell r="AQ722">
            <v>0</v>
          </cell>
          <cell r="AR722" t="str">
            <v>N</v>
          </cell>
          <cell r="AS722" t="str">
            <v>X</v>
          </cell>
        </row>
        <row r="723">
          <cell r="G723" t="str">
            <v>HC008126</v>
          </cell>
          <cell r="H723" t="str">
            <v>Basic dev project</v>
          </cell>
          <cell r="I723" t="str">
            <v>N</v>
          </cell>
          <cell r="J723" t="str">
            <v>H</v>
          </cell>
          <cell r="K723">
            <v>920</v>
          </cell>
          <cell r="L723" t="str">
            <v>S</v>
          </cell>
          <cell r="M723" t="str">
            <v>01/01/2007 00:00:00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-1</v>
          </cell>
          <cell r="AL723">
            <v>0</v>
          </cell>
          <cell r="AM723" t="str">
            <v/>
          </cell>
          <cell r="AN723">
            <v>0</v>
          </cell>
          <cell r="AO723">
            <v>0</v>
          </cell>
          <cell r="AP723">
            <v>0</v>
          </cell>
          <cell r="AQ723">
            <v>0</v>
          </cell>
          <cell r="AR723" t="str">
            <v>N</v>
          </cell>
          <cell r="AS723" t="str">
            <v>X</v>
          </cell>
        </row>
        <row r="724">
          <cell r="G724" t="str">
            <v>HC008127</v>
          </cell>
          <cell r="H724" t="str">
            <v>Component project</v>
          </cell>
          <cell r="I724" t="str">
            <v>N</v>
          </cell>
          <cell r="J724" t="str">
            <v>H</v>
          </cell>
          <cell r="K724">
            <v>925</v>
          </cell>
          <cell r="L724" t="str">
            <v>S</v>
          </cell>
          <cell r="M724" t="str">
            <v>01/01/2007 00:00:00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-1</v>
          </cell>
          <cell r="AL724">
            <v>0</v>
          </cell>
          <cell r="AM724" t="str">
            <v/>
          </cell>
          <cell r="AN724">
            <v>0</v>
          </cell>
          <cell r="AO724">
            <v>0</v>
          </cell>
          <cell r="AP724">
            <v>0</v>
          </cell>
          <cell r="AQ724">
            <v>0</v>
          </cell>
          <cell r="AR724" t="str">
            <v>N</v>
          </cell>
          <cell r="AS724" t="str">
            <v>X</v>
          </cell>
        </row>
        <row r="725">
          <cell r="G725" t="str">
            <v>HC008128</v>
          </cell>
          <cell r="H725" t="str">
            <v>Development infrastructure project</v>
          </cell>
          <cell r="I725" t="str">
            <v>N</v>
          </cell>
          <cell r="J725" t="str">
            <v>H</v>
          </cell>
          <cell r="K725">
            <v>930</v>
          </cell>
          <cell r="L725" t="str">
            <v>S</v>
          </cell>
          <cell r="M725" t="str">
            <v>01/01/2007 00:00:00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-1</v>
          </cell>
          <cell r="AL725">
            <v>0</v>
          </cell>
          <cell r="AM725" t="str">
            <v/>
          </cell>
          <cell r="AN725">
            <v>0</v>
          </cell>
          <cell r="AO725">
            <v>0</v>
          </cell>
          <cell r="AP725">
            <v>0</v>
          </cell>
          <cell r="AQ725">
            <v>0</v>
          </cell>
          <cell r="AR725" t="str">
            <v>N</v>
          </cell>
          <cell r="AS725" t="str">
            <v>X</v>
          </cell>
        </row>
        <row r="726">
          <cell r="G726" t="str">
            <v>HC008129</v>
          </cell>
          <cell r="H726" t="str">
            <v>Administration thereof</v>
          </cell>
          <cell r="I726" t="str">
            <v>N</v>
          </cell>
          <cell r="J726" t="str">
            <v>H</v>
          </cell>
          <cell r="K726">
            <v>935</v>
          </cell>
          <cell r="L726" t="str">
            <v>C</v>
          </cell>
          <cell r="M726" t="str">
            <v>01/01/2007 00:00:00</v>
          </cell>
          <cell r="N726">
            <v>7</v>
          </cell>
          <cell r="O726">
            <v>7</v>
          </cell>
          <cell r="P726">
            <v>7</v>
          </cell>
          <cell r="Q726">
            <v>7</v>
          </cell>
          <cell r="R726">
            <v>7</v>
          </cell>
          <cell r="S726">
            <v>7</v>
          </cell>
          <cell r="T726">
            <v>7</v>
          </cell>
          <cell r="U726">
            <v>7</v>
          </cell>
          <cell r="V726">
            <v>7</v>
          </cell>
          <cell r="W726">
            <v>7</v>
          </cell>
          <cell r="X726">
            <v>7</v>
          </cell>
          <cell r="Y726">
            <v>7</v>
          </cell>
          <cell r="Z726">
            <v>7</v>
          </cell>
          <cell r="AA726">
            <v>7</v>
          </cell>
          <cell r="AB726">
            <v>7</v>
          </cell>
          <cell r="AC726">
            <v>7</v>
          </cell>
          <cell r="AD726">
            <v>7</v>
          </cell>
          <cell r="AE726">
            <v>7</v>
          </cell>
          <cell r="AF726">
            <v>7</v>
          </cell>
          <cell r="AG726">
            <v>7</v>
          </cell>
          <cell r="AH726">
            <v>7</v>
          </cell>
          <cell r="AI726">
            <v>7</v>
          </cell>
          <cell r="AJ726">
            <v>7</v>
          </cell>
          <cell r="AK726">
            <v>-1</v>
          </cell>
          <cell r="AL726">
            <v>7</v>
          </cell>
          <cell r="AM726" t="str">
            <v/>
          </cell>
          <cell r="AN726">
            <v>7</v>
          </cell>
          <cell r="AO726">
            <v>7</v>
          </cell>
          <cell r="AP726">
            <v>7</v>
          </cell>
          <cell r="AQ726">
            <v>7</v>
          </cell>
          <cell r="AR726" t="str">
            <v>N</v>
          </cell>
          <cell r="AS726" t="str">
            <v>X</v>
          </cell>
        </row>
        <row r="727">
          <cell r="G727" t="str">
            <v>HC008130</v>
          </cell>
          <cell r="H727" t="str">
            <v>Accounting</v>
          </cell>
          <cell r="I727" t="str">
            <v>N</v>
          </cell>
          <cell r="J727" t="str">
            <v>H</v>
          </cell>
          <cell r="K727">
            <v>940</v>
          </cell>
          <cell r="L727" t="str">
            <v>S</v>
          </cell>
          <cell r="M727" t="str">
            <v>01/01/2007 00:00:00</v>
          </cell>
          <cell r="N727">
            <v>4</v>
          </cell>
          <cell r="O727">
            <v>4</v>
          </cell>
          <cell r="P727">
            <v>4</v>
          </cell>
          <cell r="Q727">
            <v>4</v>
          </cell>
          <cell r="R727">
            <v>4</v>
          </cell>
          <cell r="S727">
            <v>4</v>
          </cell>
          <cell r="T727">
            <v>4</v>
          </cell>
          <cell r="U727">
            <v>4</v>
          </cell>
          <cell r="V727">
            <v>4</v>
          </cell>
          <cell r="W727">
            <v>4</v>
          </cell>
          <cell r="X727">
            <v>4</v>
          </cell>
          <cell r="Y727">
            <v>4</v>
          </cell>
          <cell r="Z727">
            <v>4</v>
          </cell>
          <cell r="AA727">
            <v>4</v>
          </cell>
          <cell r="AB727">
            <v>4</v>
          </cell>
          <cell r="AC727">
            <v>4</v>
          </cell>
          <cell r="AD727">
            <v>4</v>
          </cell>
          <cell r="AE727">
            <v>4</v>
          </cell>
          <cell r="AF727">
            <v>4</v>
          </cell>
          <cell r="AG727">
            <v>4</v>
          </cell>
          <cell r="AH727">
            <v>4</v>
          </cell>
          <cell r="AI727">
            <v>4</v>
          </cell>
          <cell r="AJ727">
            <v>4</v>
          </cell>
          <cell r="AK727">
            <v>-1</v>
          </cell>
          <cell r="AL727">
            <v>4</v>
          </cell>
          <cell r="AM727" t="str">
            <v/>
          </cell>
          <cell r="AN727">
            <v>4</v>
          </cell>
          <cell r="AO727">
            <v>4</v>
          </cell>
          <cell r="AP727">
            <v>4</v>
          </cell>
          <cell r="AQ727">
            <v>4</v>
          </cell>
          <cell r="AR727" t="str">
            <v>N</v>
          </cell>
          <cell r="AS727" t="str">
            <v>X</v>
          </cell>
        </row>
        <row r="728">
          <cell r="G728" t="str">
            <v>HC008131</v>
          </cell>
          <cell r="H728" t="str">
            <v>Controlling</v>
          </cell>
          <cell r="I728" t="str">
            <v>N</v>
          </cell>
          <cell r="J728" t="str">
            <v>H</v>
          </cell>
          <cell r="K728">
            <v>945</v>
          </cell>
          <cell r="L728" t="str">
            <v>S</v>
          </cell>
          <cell r="M728" t="str">
            <v>01/01/2007 00:00:00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-1</v>
          </cell>
          <cell r="AL728">
            <v>0</v>
          </cell>
          <cell r="AM728" t="str">
            <v/>
          </cell>
          <cell r="AN728">
            <v>0</v>
          </cell>
          <cell r="AO728">
            <v>0</v>
          </cell>
          <cell r="AP728">
            <v>0</v>
          </cell>
          <cell r="AQ728">
            <v>0</v>
          </cell>
          <cell r="AR728" t="str">
            <v>N</v>
          </cell>
          <cell r="AS728" t="str">
            <v>X</v>
          </cell>
        </row>
        <row r="729">
          <cell r="G729" t="str">
            <v>HC008132</v>
          </cell>
          <cell r="H729" t="str">
            <v>Facility management</v>
          </cell>
          <cell r="I729" t="str">
            <v>N</v>
          </cell>
          <cell r="J729" t="str">
            <v>H</v>
          </cell>
          <cell r="K729">
            <v>950</v>
          </cell>
          <cell r="L729" t="str">
            <v>S</v>
          </cell>
          <cell r="M729" t="str">
            <v>01/01/2007 00:00:00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-1</v>
          </cell>
          <cell r="AL729">
            <v>0</v>
          </cell>
          <cell r="AM729" t="str">
            <v/>
          </cell>
          <cell r="AN729">
            <v>0</v>
          </cell>
          <cell r="AO729">
            <v>0</v>
          </cell>
          <cell r="AP729">
            <v>0</v>
          </cell>
          <cell r="AQ729">
            <v>0</v>
          </cell>
          <cell r="AR729" t="str">
            <v>N</v>
          </cell>
          <cell r="AS729" t="str">
            <v>X</v>
          </cell>
        </row>
        <row r="730">
          <cell r="G730" t="str">
            <v>HC008133</v>
          </cell>
          <cell r="H730" t="str">
            <v>HSE (environment &amp; security)</v>
          </cell>
          <cell r="I730" t="str">
            <v>N</v>
          </cell>
          <cell r="J730" t="str">
            <v>H</v>
          </cell>
          <cell r="K730">
            <v>955</v>
          </cell>
          <cell r="L730" t="str">
            <v>S</v>
          </cell>
          <cell r="M730" t="str">
            <v>01/01/2007 00:00:00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-1</v>
          </cell>
          <cell r="AL730">
            <v>0</v>
          </cell>
          <cell r="AM730" t="str">
            <v/>
          </cell>
          <cell r="AN730">
            <v>0</v>
          </cell>
          <cell r="AO730">
            <v>0</v>
          </cell>
          <cell r="AP730">
            <v>0</v>
          </cell>
          <cell r="AQ730">
            <v>0</v>
          </cell>
          <cell r="AR730" t="str">
            <v>N</v>
          </cell>
          <cell r="AS730" t="str">
            <v>X</v>
          </cell>
        </row>
        <row r="731">
          <cell r="G731" t="str">
            <v>HC008134</v>
          </cell>
          <cell r="H731" t="str">
            <v>Human resources</v>
          </cell>
          <cell r="I731" t="str">
            <v>N</v>
          </cell>
          <cell r="J731" t="str">
            <v>H</v>
          </cell>
          <cell r="K731">
            <v>960</v>
          </cell>
          <cell r="L731" t="str">
            <v>S</v>
          </cell>
          <cell r="M731" t="str">
            <v>01/01/2007 00:00:00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-1</v>
          </cell>
          <cell r="AL731">
            <v>0</v>
          </cell>
          <cell r="AM731" t="str">
            <v/>
          </cell>
          <cell r="AN731">
            <v>0</v>
          </cell>
          <cell r="AO731">
            <v>0</v>
          </cell>
          <cell r="AP731">
            <v>0</v>
          </cell>
          <cell r="AQ731">
            <v>0</v>
          </cell>
          <cell r="AR731" t="str">
            <v>N</v>
          </cell>
          <cell r="AS731" t="str">
            <v>X</v>
          </cell>
        </row>
        <row r="732">
          <cell r="G732" t="str">
            <v>HC008135</v>
          </cell>
          <cell r="H732" t="str">
            <v>Logistics</v>
          </cell>
          <cell r="I732" t="str">
            <v>N</v>
          </cell>
          <cell r="J732" t="str">
            <v>H</v>
          </cell>
          <cell r="K732">
            <v>965</v>
          </cell>
          <cell r="L732" t="str">
            <v>S</v>
          </cell>
          <cell r="M732" t="str">
            <v>01/01/2007 00:00:00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-1</v>
          </cell>
          <cell r="AL732">
            <v>0</v>
          </cell>
          <cell r="AM732" t="str">
            <v/>
          </cell>
          <cell r="AN732">
            <v>0</v>
          </cell>
          <cell r="AO732">
            <v>0</v>
          </cell>
          <cell r="AP732">
            <v>0</v>
          </cell>
          <cell r="AQ732">
            <v>0</v>
          </cell>
          <cell r="AR732" t="str">
            <v>N</v>
          </cell>
          <cell r="AS732" t="str">
            <v>X</v>
          </cell>
        </row>
        <row r="733">
          <cell r="G733" t="str">
            <v>HC008136</v>
          </cell>
          <cell r="H733" t="str">
            <v>Manufacturing</v>
          </cell>
          <cell r="I733" t="str">
            <v>N</v>
          </cell>
          <cell r="J733" t="str">
            <v>H</v>
          </cell>
          <cell r="K733">
            <v>970</v>
          </cell>
          <cell r="L733" t="str">
            <v>S</v>
          </cell>
          <cell r="M733" t="str">
            <v>01/01/2007 00:00:00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-1</v>
          </cell>
          <cell r="AL733">
            <v>0</v>
          </cell>
          <cell r="AM733" t="str">
            <v/>
          </cell>
          <cell r="AN733">
            <v>0</v>
          </cell>
          <cell r="AO733">
            <v>0</v>
          </cell>
          <cell r="AP733">
            <v>0</v>
          </cell>
          <cell r="AQ733">
            <v>0</v>
          </cell>
          <cell r="AR733" t="str">
            <v>N</v>
          </cell>
          <cell r="AS733" t="str">
            <v>X</v>
          </cell>
        </row>
        <row r="734">
          <cell r="G734" t="str">
            <v>HC008137</v>
          </cell>
          <cell r="H734" t="str">
            <v>Purchasing</v>
          </cell>
          <cell r="I734" t="str">
            <v>N</v>
          </cell>
          <cell r="J734" t="str">
            <v>H</v>
          </cell>
          <cell r="K734">
            <v>975</v>
          </cell>
          <cell r="L734" t="str">
            <v>S</v>
          </cell>
          <cell r="M734" t="str">
            <v>01/01/2007 00:00:00</v>
          </cell>
          <cell r="N734">
            <v>3</v>
          </cell>
          <cell r="O734">
            <v>3</v>
          </cell>
          <cell r="P734">
            <v>3</v>
          </cell>
          <cell r="Q734">
            <v>3</v>
          </cell>
          <cell r="R734">
            <v>3</v>
          </cell>
          <cell r="S734">
            <v>3</v>
          </cell>
          <cell r="T734">
            <v>3</v>
          </cell>
          <cell r="U734">
            <v>3</v>
          </cell>
          <cell r="V734">
            <v>3</v>
          </cell>
          <cell r="W734">
            <v>3</v>
          </cell>
          <cell r="X734">
            <v>3</v>
          </cell>
          <cell r="Y734">
            <v>3</v>
          </cell>
          <cell r="Z734">
            <v>3</v>
          </cell>
          <cell r="AA734">
            <v>3</v>
          </cell>
          <cell r="AB734">
            <v>3</v>
          </cell>
          <cell r="AC734">
            <v>3</v>
          </cell>
          <cell r="AD734">
            <v>3</v>
          </cell>
          <cell r="AE734">
            <v>3</v>
          </cell>
          <cell r="AF734">
            <v>3</v>
          </cell>
          <cell r="AG734">
            <v>3</v>
          </cell>
          <cell r="AH734">
            <v>3</v>
          </cell>
          <cell r="AI734">
            <v>3</v>
          </cell>
          <cell r="AJ734">
            <v>3</v>
          </cell>
          <cell r="AK734">
            <v>-1</v>
          </cell>
          <cell r="AL734">
            <v>3</v>
          </cell>
          <cell r="AM734" t="str">
            <v/>
          </cell>
          <cell r="AN734">
            <v>3</v>
          </cell>
          <cell r="AO734">
            <v>3</v>
          </cell>
          <cell r="AP734">
            <v>3</v>
          </cell>
          <cell r="AQ734">
            <v>3</v>
          </cell>
          <cell r="AR734" t="str">
            <v>N</v>
          </cell>
          <cell r="AS734" t="str">
            <v>X</v>
          </cell>
        </row>
        <row r="735">
          <cell r="G735" t="str">
            <v>HC008138</v>
          </cell>
          <cell r="H735" t="str">
            <v>Quality</v>
          </cell>
          <cell r="I735" t="str">
            <v>N</v>
          </cell>
          <cell r="J735" t="str">
            <v>H</v>
          </cell>
          <cell r="K735">
            <v>980</v>
          </cell>
          <cell r="L735" t="str">
            <v>S</v>
          </cell>
          <cell r="M735" t="str">
            <v>01/01/2007 00:00:00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-1</v>
          </cell>
          <cell r="AL735">
            <v>0</v>
          </cell>
          <cell r="AM735" t="str">
            <v/>
          </cell>
          <cell r="AN735">
            <v>0</v>
          </cell>
          <cell r="AO735">
            <v>0</v>
          </cell>
          <cell r="AP735">
            <v>0</v>
          </cell>
          <cell r="AQ735">
            <v>0</v>
          </cell>
          <cell r="AR735" t="str">
            <v>N</v>
          </cell>
          <cell r="AS735" t="str">
            <v>X</v>
          </cell>
        </row>
        <row r="736">
          <cell r="G736" t="str">
            <v>HC008139</v>
          </cell>
          <cell r="H736" t="str">
            <v>Supplier Quality</v>
          </cell>
          <cell r="I736" t="str">
            <v>N</v>
          </cell>
          <cell r="J736" t="str">
            <v>H</v>
          </cell>
          <cell r="K736">
            <v>985</v>
          </cell>
          <cell r="L736" t="str">
            <v>S</v>
          </cell>
          <cell r="M736" t="str">
            <v>01/01/2007 00:00:00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-1</v>
          </cell>
          <cell r="AL736">
            <v>0</v>
          </cell>
          <cell r="AM736" t="str">
            <v/>
          </cell>
          <cell r="AN736">
            <v>0</v>
          </cell>
          <cell r="AO736">
            <v>0</v>
          </cell>
          <cell r="AP736">
            <v>0</v>
          </cell>
          <cell r="AQ736">
            <v>0</v>
          </cell>
          <cell r="AR736" t="str">
            <v>N</v>
          </cell>
          <cell r="AS736" t="str">
            <v>X</v>
          </cell>
        </row>
        <row r="737">
          <cell r="G737" t="str">
            <v>HC008140</v>
          </cell>
          <cell r="H737" t="str">
            <v>Others</v>
          </cell>
          <cell r="I737" t="str">
            <v>N</v>
          </cell>
          <cell r="J737" t="str">
            <v>H</v>
          </cell>
          <cell r="K737">
            <v>986</v>
          </cell>
          <cell r="L737" t="str">
            <v>S</v>
          </cell>
          <cell r="M737" t="str">
            <v>01/01/2007 00:00:00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-1</v>
          </cell>
          <cell r="AL737">
            <v>0</v>
          </cell>
          <cell r="AM737" t="str">
            <v/>
          </cell>
          <cell r="AN737">
            <v>0</v>
          </cell>
          <cell r="AO737">
            <v>0</v>
          </cell>
          <cell r="AP737">
            <v>0</v>
          </cell>
          <cell r="AQ737">
            <v>0</v>
          </cell>
          <cell r="AR737" t="str">
            <v>N</v>
          </cell>
          <cell r="AS737" t="str">
            <v>X</v>
          </cell>
        </row>
        <row r="738">
          <cell r="G738" t="str">
            <v>HC008141</v>
          </cell>
          <cell r="H738" t="str">
            <v>Sales thereof</v>
          </cell>
          <cell r="I738" t="str">
            <v>N</v>
          </cell>
          <cell r="J738" t="str">
            <v>H</v>
          </cell>
          <cell r="K738">
            <v>987</v>
          </cell>
          <cell r="L738" t="str">
            <v>C</v>
          </cell>
          <cell r="M738" t="str">
            <v>01/01/2007 00:00:00</v>
          </cell>
          <cell r="N738">
            <v>623</v>
          </cell>
          <cell r="O738">
            <v>621</v>
          </cell>
          <cell r="P738">
            <v>619</v>
          </cell>
          <cell r="Q738">
            <v>619</v>
          </cell>
          <cell r="R738">
            <v>618</v>
          </cell>
          <cell r="S738">
            <v>613</v>
          </cell>
          <cell r="T738">
            <v>609</v>
          </cell>
          <cell r="U738">
            <v>608</v>
          </cell>
          <cell r="V738">
            <v>607</v>
          </cell>
          <cell r="W738">
            <v>607</v>
          </cell>
          <cell r="X738">
            <v>607</v>
          </cell>
          <cell r="Y738">
            <v>605</v>
          </cell>
          <cell r="Z738">
            <v>623</v>
          </cell>
          <cell r="AA738">
            <v>621</v>
          </cell>
          <cell r="AB738">
            <v>619</v>
          </cell>
          <cell r="AC738">
            <v>619</v>
          </cell>
          <cell r="AD738">
            <v>618</v>
          </cell>
          <cell r="AE738">
            <v>613</v>
          </cell>
          <cell r="AF738">
            <v>609</v>
          </cell>
          <cell r="AG738">
            <v>608</v>
          </cell>
          <cell r="AH738">
            <v>607</v>
          </cell>
          <cell r="AI738">
            <v>607</v>
          </cell>
          <cell r="AJ738">
            <v>607</v>
          </cell>
          <cell r="AK738">
            <v>-1</v>
          </cell>
          <cell r="AL738">
            <v>605</v>
          </cell>
          <cell r="AM738" t="str">
            <v/>
          </cell>
          <cell r="AN738">
            <v>599</v>
          </cell>
          <cell r="AO738">
            <v>595</v>
          </cell>
          <cell r="AP738">
            <v>599</v>
          </cell>
          <cell r="AQ738">
            <v>595</v>
          </cell>
          <cell r="AR738" t="str">
            <v>N</v>
          </cell>
          <cell r="AS738" t="str">
            <v>X</v>
          </cell>
        </row>
        <row r="739">
          <cell r="G739" t="str">
            <v>HC008142</v>
          </cell>
          <cell r="H739" t="str">
            <v>Customer teams</v>
          </cell>
          <cell r="I739" t="str">
            <v>N</v>
          </cell>
          <cell r="J739" t="str">
            <v>H</v>
          </cell>
          <cell r="K739">
            <v>988</v>
          </cell>
          <cell r="L739" t="str">
            <v>S</v>
          </cell>
          <cell r="M739" t="str">
            <v>01/01/2007 00:00:00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-1</v>
          </cell>
          <cell r="AL739">
            <v>0</v>
          </cell>
          <cell r="AM739" t="str">
            <v/>
          </cell>
          <cell r="AN739">
            <v>0</v>
          </cell>
          <cell r="AO739">
            <v>0</v>
          </cell>
          <cell r="AP739">
            <v>0</v>
          </cell>
          <cell r="AQ739">
            <v>0</v>
          </cell>
          <cell r="AR739" t="str">
            <v>N</v>
          </cell>
          <cell r="AS739" t="str">
            <v>X</v>
          </cell>
        </row>
        <row r="740">
          <cell r="G740" t="str">
            <v>HC008143</v>
          </cell>
          <cell r="H740" t="str">
            <v>Marketing</v>
          </cell>
          <cell r="I740" t="str">
            <v>N</v>
          </cell>
          <cell r="J740" t="str">
            <v>H</v>
          </cell>
          <cell r="K740">
            <v>989</v>
          </cell>
          <cell r="L740" t="str">
            <v>S</v>
          </cell>
          <cell r="M740" t="str">
            <v>01/01/2007 00:00:00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-1</v>
          </cell>
          <cell r="AL740">
            <v>0</v>
          </cell>
          <cell r="AM740" t="str">
            <v/>
          </cell>
          <cell r="AN740">
            <v>0</v>
          </cell>
          <cell r="AO740">
            <v>0</v>
          </cell>
          <cell r="AP740">
            <v>0</v>
          </cell>
          <cell r="AQ740">
            <v>0</v>
          </cell>
          <cell r="AR740" t="str">
            <v>N</v>
          </cell>
          <cell r="AS740" t="str">
            <v>X</v>
          </cell>
        </row>
        <row r="741">
          <cell r="G741" t="str">
            <v>HC008144</v>
          </cell>
          <cell r="H741" t="str">
            <v>Sales controlling</v>
          </cell>
          <cell r="I741" t="str">
            <v>N</v>
          </cell>
          <cell r="J741" t="str">
            <v>H</v>
          </cell>
          <cell r="K741">
            <v>990</v>
          </cell>
          <cell r="L741" t="str">
            <v>S</v>
          </cell>
          <cell r="M741" t="str">
            <v>01/01/2007 00:00:00</v>
          </cell>
          <cell r="N741">
            <v>18</v>
          </cell>
          <cell r="O741">
            <v>18</v>
          </cell>
          <cell r="P741">
            <v>18</v>
          </cell>
          <cell r="Q741">
            <v>18</v>
          </cell>
          <cell r="R741">
            <v>17</v>
          </cell>
          <cell r="S741">
            <v>17</v>
          </cell>
          <cell r="T741">
            <v>17</v>
          </cell>
          <cell r="U741">
            <v>17</v>
          </cell>
          <cell r="V741">
            <v>17</v>
          </cell>
          <cell r="W741">
            <v>17</v>
          </cell>
          <cell r="X741">
            <v>17</v>
          </cell>
          <cell r="Y741">
            <v>17</v>
          </cell>
          <cell r="Z741">
            <v>18</v>
          </cell>
          <cell r="AA741">
            <v>18</v>
          </cell>
          <cell r="AB741">
            <v>18</v>
          </cell>
          <cell r="AC741">
            <v>18</v>
          </cell>
          <cell r="AD741">
            <v>17</v>
          </cell>
          <cell r="AE741">
            <v>17</v>
          </cell>
          <cell r="AF741">
            <v>17</v>
          </cell>
          <cell r="AG741">
            <v>17</v>
          </cell>
          <cell r="AH741">
            <v>17</v>
          </cell>
          <cell r="AI741">
            <v>17</v>
          </cell>
          <cell r="AJ741">
            <v>17</v>
          </cell>
          <cell r="AK741">
            <v>-1</v>
          </cell>
          <cell r="AL741">
            <v>17</v>
          </cell>
          <cell r="AM741" t="str">
            <v/>
          </cell>
          <cell r="AN741">
            <v>17</v>
          </cell>
          <cell r="AO741">
            <v>17</v>
          </cell>
          <cell r="AP741">
            <v>17</v>
          </cell>
          <cell r="AQ741">
            <v>17</v>
          </cell>
          <cell r="AR741" t="str">
            <v>N</v>
          </cell>
          <cell r="AS741" t="str">
            <v>X</v>
          </cell>
        </row>
        <row r="742">
          <cell r="G742" t="str">
            <v>HC008145</v>
          </cell>
          <cell r="H742" t="str">
            <v>Others</v>
          </cell>
          <cell r="I742" t="str">
            <v>N</v>
          </cell>
          <cell r="J742" t="str">
            <v>H</v>
          </cell>
          <cell r="K742">
            <v>991</v>
          </cell>
          <cell r="L742" t="str">
            <v>S</v>
          </cell>
          <cell r="M742" t="str">
            <v>01/01/2007 00:00:00</v>
          </cell>
          <cell r="N742">
            <v>605</v>
          </cell>
          <cell r="O742">
            <v>603</v>
          </cell>
          <cell r="P742">
            <v>601</v>
          </cell>
          <cell r="Q742">
            <v>601</v>
          </cell>
          <cell r="R742">
            <v>601</v>
          </cell>
          <cell r="S742">
            <v>596</v>
          </cell>
          <cell r="T742">
            <v>592</v>
          </cell>
          <cell r="U742">
            <v>591</v>
          </cell>
          <cell r="V742">
            <v>590</v>
          </cell>
          <cell r="W742">
            <v>590</v>
          </cell>
          <cell r="X742">
            <v>590</v>
          </cell>
          <cell r="Y742">
            <v>588</v>
          </cell>
          <cell r="Z742">
            <v>605</v>
          </cell>
          <cell r="AA742">
            <v>603</v>
          </cell>
          <cell r="AB742">
            <v>601</v>
          </cell>
          <cell r="AC742">
            <v>601</v>
          </cell>
          <cell r="AD742">
            <v>601</v>
          </cell>
          <cell r="AE742">
            <v>596</v>
          </cell>
          <cell r="AF742">
            <v>592</v>
          </cell>
          <cell r="AG742">
            <v>591</v>
          </cell>
          <cell r="AH742">
            <v>590</v>
          </cell>
          <cell r="AI742">
            <v>590</v>
          </cell>
          <cell r="AJ742">
            <v>590</v>
          </cell>
          <cell r="AK742">
            <v>-1</v>
          </cell>
          <cell r="AL742">
            <v>588</v>
          </cell>
          <cell r="AM742" t="str">
            <v/>
          </cell>
          <cell r="AN742">
            <v>582</v>
          </cell>
          <cell r="AO742">
            <v>578</v>
          </cell>
          <cell r="AP742">
            <v>582</v>
          </cell>
          <cell r="AQ742">
            <v>578</v>
          </cell>
          <cell r="AR742" t="str">
            <v>N</v>
          </cell>
          <cell r="AS742" t="str">
            <v>X</v>
          </cell>
        </row>
        <row r="743">
          <cell r="G743" t="str">
            <v>HC008146</v>
          </cell>
          <cell r="H743" t="str">
            <v>CONTROL</v>
          </cell>
          <cell r="I743" t="str">
            <v>N</v>
          </cell>
          <cell r="J743" t="str">
            <v>H</v>
          </cell>
          <cell r="K743">
            <v>992</v>
          </cell>
          <cell r="L743" t="str">
            <v>C</v>
          </cell>
          <cell r="M743" t="str">
            <v>01/01/2007 00:00:00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-1</v>
          </cell>
          <cell r="AL743">
            <v>0</v>
          </cell>
          <cell r="AM743" t="str">
            <v/>
          </cell>
          <cell r="AN743">
            <v>0</v>
          </cell>
          <cell r="AO743">
            <v>0</v>
          </cell>
          <cell r="AP743">
            <v>0</v>
          </cell>
          <cell r="AQ743">
            <v>0</v>
          </cell>
          <cell r="AR743" t="str">
            <v>N</v>
          </cell>
          <cell r="AS743" t="str">
            <v>X</v>
          </cell>
        </row>
        <row r="744">
          <cell r="G744" t="str">
            <v>B30060100</v>
          </cell>
          <cell r="H744" t="str">
            <v>Raw</v>
          </cell>
          <cell r="I744" t="str">
            <v>N</v>
          </cell>
          <cell r="J744" t="str">
            <v>O</v>
          </cell>
          <cell r="K744">
            <v>10</v>
          </cell>
          <cell r="L744" t="str">
            <v>S</v>
          </cell>
          <cell r="M744" t="str">
            <v>01/01/2007 00:00:00</v>
          </cell>
          <cell r="N744">
            <v>17705</v>
          </cell>
          <cell r="O744">
            <v>17644</v>
          </cell>
          <cell r="P744">
            <v>17526</v>
          </cell>
          <cell r="Q744">
            <v>17298</v>
          </cell>
          <cell r="R744">
            <v>17653</v>
          </cell>
          <cell r="S744">
            <v>18377</v>
          </cell>
          <cell r="T744">
            <v>20890</v>
          </cell>
          <cell r="U744">
            <v>18708</v>
          </cell>
          <cell r="V744">
            <v>17673</v>
          </cell>
          <cell r="W744">
            <v>17578</v>
          </cell>
          <cell r="X744">
            <v>17479</v>
          </cell>
          <cell r="Y744">
            <v>18313</v>
          </cell>
          <cell r="Z744">
            <v>14768</v>
          </cell>
          <cell r="AA744">
            <v>14707</v>
          </cell>
          <cell r="AB744">
            <v>14629</v>
          </cell>
          <cell r="AC744">
            <v>14409</v>
          </cell>
          <cell r="AD744">
            <v>14788</v>
          </cell>
          <cell r="AE744">
            <v>15518</v>
          </cell>
          <cell r="AF744">
            <v>17869</v>
          </cell>
          <cell r="AG744">
            <v>15875</v>
          </cell>
          <cell r="AH744">
            <v>14892</v>
          </cell>
          <cell r="AI744">
            <v>14808</v>
          </cell>
          <cell r="AJ744">
            <v>14492</v>
          </cell>
          <cell r="AK744">
            <v>-1</v>
          </cell>
          <cell r="AL744">
            <v>14719</v>
          </cell>
          <cell r="AM744" t="str">
            <v/>
          </cell>
          <cell r="AN744">
            <v>18153</v>
          </cell>
          <cell r="AO744">
            <v>17402</v>
          </cell>
          <cell r="AP744">
            <v>14916</v>
          </cell>
          <cell r="AQ744">
            <v>13885</v>
          </cell>
          <cell r="AR744" t="str">
            <v>N</v>
          </cell>
          <cell r="AS744" t="str">
            <v>X</v>
          </cell>
        </row>
        <row r="745">
          <cell r="G745" t="str">
            <v>B30060105</v>
          </cell>
          <cell r="H745" t="str">
            <v>Work in process</v>
          </cell>
          <cell r="I745" t="str">
            <v>N</v>
          </cell>
          <cell r="J745" t="str">
            <v>O</v>
          </cell>
          <cell r="K745">
            <v>20</v>
          </cell>
          <cell r="L745" t="str">
            <v>S</v>
          </cell>
          <cell r="M745" t="str">
            <v>01/01/2007 00:00:00</v>
          </cell>
          <cell r="N745">
            <v>13467</v>
          </cell>
          <cell r="O745">
            <v>13053</v>
          </cell>
          <cell r="P745">
            <v>12487</v>
          </cell>
          <cell r="Q745">
            <v>12804</v>
          </cell>
          <cell r="R745">
            <v>12775</v>
          </cell>
          <cell r="S745">
            <v>13502</v>
          </cell>
          <cell r="T745">
            <v>14782</v>
          </cell>
          <cell r="U745">
            <v>15161</v>
          </cell>
          <cell r="V745">
            <v>14552</v>
          </cell>
          <cell r="W745">
            <v>14182</v>
          </cell>
          <cell r="X745">
            <v>13573</v>
          </cell>
          <cell r="Y745">
            <v>13251</v>
          </cell>
          <cell r="Z745">
            <v>11446</v>
          </cell>
          <cell r="AA745">
            <v>11041</v>
          </cell>
          <cell r="AB745">
            <v>10484</v>
          </cell>
          <cell r="AC745">
            <v>10814</v>
          </cell>
          <cell r="AD745">
            <v>10790</v>
          </cell>
          <cell r="AE745">
            <v>11524</v>
          </cell>
          <cell r="AF745">
            <v>12835</v>
          </cell>
          <cell r="AG745">
            <v>13210</v>
          </cell>
          <cell r="AH745">
            <v>12608</v>
          </cell>
          <cell r="AI745">
            <v>12244</v>
          </cell>
          <cell r="AJ745">
            <v>11566</v>
          </cell>
          <cell r="AK745">
            <v>-1</v>
          </cell>
          <cell r="AL745">
            <v>11203</v>
          </cell>
          <cell r="AM745" t="str">
            <v/>
          </cell>
          <cell r="AN745">
            <v>13615</v>
          </cell>
          <cell r="AO745">
            <v>12071</v>
          </cell>
          <cell r="AP745">
            <v>11579</v>
          </cell>
          <cell r="AQ745">
            <v>10066</v>
          </cell>
          <cell r="AR745" t="str">
            <v>N</v>
          </cell>
          <cell r="AS745" t="str">
            <v>X</v>
          </cell>
        </row>
        <row r="746">
          <cell r="G746" t="str">
            <v>B30060110</v>
          </cell>
          <cell r="H746" t="str">
            <v>Manufactured</v>
          </cell>
          <cell r="I746" t="str">
            <v>N</v>
          </cell>
          <cell r="J746" t="str">
            <v>O</v>
          </cell>
          <cell r="K746">
            <v>30</v>
          </cell>
          <cell r="L746" t="str">
            <v>S</v>
          </cell>
          <cell r="M746" t="str">
            <v>01/01/2007 00:00:00</v>
          </cell>
          <cell r="N746">
            <v>10642</v>
          </cell>
          <cell r="O746">
            <v>10355</v>
          </cell>
          <cell r="P746">
            <v>10002</v>
          </cell>
          <cell r="Q746">
            <v>10287</v>
          </cell>
          <cell r="R746">
            <v>10429</v>
          </cell>
          <cell r="S746">
            <v>10857</v>
          </cell>
          <cell r="T746">
            <v>12544</v>
          </cell>
          <cell r="U746">
            <v>12365</v>
          </cell>
          <cell r="V746">
            <v>12412</v>
          </cell>
          <cell r="W746">
            <v>12200</v>
          </cell>
          <cell r="X746">
            <v>11487</v>
          </cell>
          <cell r="Y746">
            <v>10559</v>
          </cell>
          <cell r="Z746">
            <v>9499</v>
          </cell>
          <cell r="AA746">
            <v>9225</v>
          </cell>
          <cell r="AB746">
            <v>8897</v>
          </cell>
          <cell r="AC746">
            <v>9184</v>
          </cell>
          <cell r="AD746">
            <v>9315</v>
          </cell>
          <cell r="AE746">
            <v>9737</v>
          </cell>
          <cell r="AF746">
            <v>11454</v>
          </cell>
          <cell r="AG746">
            <v>11418</v>
          </cell>
          <cell r="AH746">
            <v>11332</v>
          </cell>
          <cell r="AI746">
            <v>11123</v>
          </cell>
          <cell r="AJ746">
            <v>10415</v>
          </cell>
          <cell r="AK746">
            <v>-1</v>
          </cell>
          <cell r="AL746">
            <v>9459</v>
          </cell>
          <cell r="AM746" t="str">
            <v/>
          </cell>
          <cell r="AN746">
            <v>10677</v>
          </cell>
          <cell r="AO746">
            <v>10125</v>
          </cell>
          <cell r="AP746">
            <v>9240</v>
          </cell>
          <cell r="AQ746">
            <v>8511</v>
          </cell>
          <cell r="AR746" t="str">
            <v>N</v>
          </cell>
          <cell r="AS746" t="str">
            <v>X</v>
          </cell>
        </row>
        <row r="747">
          <cell r="G747" t="str">
            <v>B30060115</v>
          </cell>
          <cell r="H747" t="str">
            <v>Purchased</v>
          </cell>
          <cell r="I747" t="str">
            <v>N</v>
          </cell>
          <cell r="J747" t="str">
            <v>O</v>
          </cell>
          <cell r="K747">
            <v>40</v>
          </cell>
          <cell r="L747" t="str">
            <v>S</v>
          </cell>
          <cell r="M747" t="str">
            <v>01/01/2007 00:00:00</v>
          </cell>
          <cell r="N747">
            <v>1119</v>
          </cell>
          <cell r="O747">
            <v>1138</v>
          </cell>
          <cell r="P747">
            <v>1150</v>
          </cell>
          <cell r="Q747">
            <v>1116</v>
          </cell>
          <cell r="R747">
            <v>1127</v>
          </cell>
          <cell r="S747">
            <v>1144</v>
          </cell>
          <cell r="T747">
            <v>1137</v>
          </cell>
          <cell r="U747">
            <v>1091</v>
          </cell>
          <cell r="V747">
            <v>1049</v>
          </cell>
          <cell r="W747">
            <v>989</v>
          </cell>
          <cell r="X747">
            <v>978</v>
          </cell>
          <cell r="Y747">
            <v>1035</v>
          </cell>
          <cell r="Z747">
            <v>1119</v>
          </cell>
          <cell r="AA747">
            <v>1138</v>
          </cell>
          <cell r="AB747">
            <v>1150</v>
          </cell>
          <cell r="AC747">
            <v>1116</v>
          </cell>
          <cell r="AD747">
            <v>1127</v>
          </cell>
          <cell r="AE747">
            <v>1144</v>
          </cell>
          <cell r="AF747">
            <v>1137</v>
          </cell>
          <cell r="AG747">
            <v>1091</v>
          </cell>
          <cell r="AH747">
            <v>1049</v>
          </cell>
          <cell r="AI747">
            <v>989</v>
          </cell>
          <cell r="AJ747">
            <v>978</v>
          </cell>
          <cell r="AK747">
            <v>-1</v>
          </cell>
          <cell r="AL747">
            <v>1035</v>
          </cell>
          <cell r="AM747" t="str">
            <v/>
          </cell>
          <cell r="AN747">
            <v>1088</v>
          </cell>
          <cell r="AO747">
            <v>1097</v>
          </cell>
          <cell r="AP747">
            <v>1088</v>
          </cell>
          <cell r="AQ747">
            <v>1097</v>
          </cell>
          <cell r="AR747" t="str">
            <v>N</v>
          </cell>
          <cell r="AS747" t="str">
            <v>X</v>
          </cell>
        </row>
        <row r="748">
          <cell r="G748" t="str">
            <v>B3006011</v>
          </cell>
          <cell r="H748" t="str">
            <v>TOTAL INVENTORY AT STANDARD</v>
          </cell>
          <cell r="I748" t="str">
            <v>N</v>
          </cell>
          <cell r="J748" t="str">
            <v>O</v>
          </cell>
          <cell r="K748">
            <v>50</v>
          </cell>
          <cell r="L748" t="str">
            <v>C</v>
          </cell>
          <cell r="M748" t="str">
            <v>01/01/2007 00:00:00</v>
          </cell>
          <cell r="N748">
            <v>42933</v>
          </cell>
          <cell r="O748">
            <v>42190</v>
          </cell>
          <cell r="P748">
            <v>41165</v>
          </cell>
          <cell r="Q748">
            <v>41505</v>
          </cell>
          <cell r="R748">
            <v>41984</v>
          </cell>
          <cell r="S748">
            <v>43880</v>
          </cell>
          <cell r="T748">
            <v>49353</v>
          </cell>
          <cell r="U748">
            <v>47325</v>
          </cell>
          <cell r="V748">
            <v>45686</v>
          </cell>
          <cell r="W748">
            <v>44949</v>
          </cell>
          <cell r="X748">
            <v>43517</v>
          </cell>
          <cell r="Y748">
            <v>43158</v>
          </cell>
          <cell r="Z748">
            <v>36832</v>
          </cell>
          <cell r="AA748">
            <v>36111</v>
          </cell>
          <cell r="AB748">
            <v>35160</v>
          </cell>
          <cell r="AC748">
            <v>35523</v>
          </cell>
          <cell r="AD748">
            <v>36020</v>
          </cell>
          <cell r="AE748">
            <v>37923</v>
          </cell>
          <cell r="AF748">
            <v>43295</v>
          </cell>
          <cell r="AG748">
            <v>41594</v>
          </cell>
          <cell r="AH748">
            <v>39881</v>
          </cell>
          <cell r="AI748">
            <v>39164</v>
          </cell>
          <cell r="AJ748">
            <v>37451</v>
          </cell>
          <cell r="AK748">
            <v>-1</v>
          </cell>
          <cell r="AL748">
            <v>36416</v>
          </cell>
          <cell r="AM748" t="str">
            <v/>
          </cell>
          <cell r="AN748">
            <v>43533</v>
          </cell>
          <cell r="AO748">
            <v>40695</v>
          </cell>
          <cell r="AP748">
            <v>36823</v>
          </cell>
          <cell r="AQ748">
            <v>33559</v>
          </cell>
          <cell r="AR748" t="str">
            <v>N</v>
          </cell>
          <cell r="AS748" t="str">
            <v>X</v>
          </cell>
        </row>
        <row r="749">
          <cell r="G749" t="str">
            <v>B30060120</v>
          </cell>
          <cell r="H749" t="str">
            <v>Inventory Supplies</v>
          </cell>
          <cell r="I749" t="str">
            <v>N</v>
          </cell>
          <cell r="J749" t="str">
            <v>O</v>
          </cell>
          <cell r="K749">
            <v>60</v>
          </cell>
          <cell r="L749" t="str">
            <v>S</v>
          </cell>
          <cell r="M749" t="str">
            <v>01/01/2007 00:00:00</v>
          </cell>
          <cell r="N749">
            <v>6272</v>
          </cell>
          <cell r="O749">
            <v>6200</v>
          </cell>
          <cell r="P749">
            <v>6035</v>
          </cell>
          <cell r="Q749">
            <v>6050</v>
          </cell>
          <cell r="R749">
            <v>6030</v>
          </cell>
          <cell r="S749">
            <v>6052</v>
          </cell>
          <cell r="T749">
            <v>6076</v>
          </cell>
          <cell r="U749">
            <v>6029</v>
          </cell>
          <cell r="V749">
            <v>5952</v>
          </cell>
          <cell r="W749">
            <v>5899</v>
          </cell>
          <cell r="X749">
            <v>5904</v>
          </cell>
          <cell r="Y749">
            <v>5846</v>
          </cell>
          <cell r="Z749">
            <v>5661</v>
          </cell>
          <cell r="AA749">
            <v>5590</v>
          </cell>
          <cell r="AB749">
            <v>5426</v>
          </cell>
          <cell r="AC749">
            <v>5442</v>
          </cell>
          <cell r="AD749">
            <v>5423</v>
          </cell>
          <cell r="AE749">
            <v>5446</v>
          </cell>
          <cell r="AF749">
            <v>5477</v>
          </cell>
          <cell r="AG749">
            <v>5427</v>
          </cell>
          <cell r="AH749">
            <v>5352</v>
          </cell>
          <cell r="AI749">
            <v>5300</v>
          </cell>
          <cell r="AJ749">
            <v>5304</v>
          </cell>
          <cell r="AK749">
            <v>-1</v>
          </cell>
          <cell r="AL749">
            <v>5247</v>
          </cell>
          <cell r="AM749" t="str">
            <v/>
          </cell>
          <cell r="AN749">
            <v>5491</v>
          </cell>
          <cell r="AO749">
            <v>5294</v>
          </cell>
          <cell r="AP749">
            <v>4890</v>
          </cell>
          <cell r="AQ749">
            <v>4673</v>
          </cell>
          <cell r="AR749" t="str">
            <v>N</v>
          </cell>
          <cell r="AS749" t="str">
            <v>X</v>
          </cell>
        </row>
        <row r="750">
          <cell r="G750" t="str">
            <v>B30060125</v>
          </cell>
          <cell r="H750" t="str">
            <v>Contracts in progress</v>
          </cell>
          <cell r="I750" t="str">
            <v>N</v>
          </cell>
          <cell r="J750" t="str">
            <v>O</v>
          </cell>
          <cell r="K750">
            <v>70</v>
          </cell>
          <cell r="L750" t="str">
            <v>S</v>
          </cell>
          <cell r="M750" t="str">
            <v>01/01/2007 00:00:00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-1</v>
          </cell>
          <cell r="AL750">
            <v>0</v>
          </cell>
          <cell r="AM750" t="str">
            <v/>
          </cell>
          <cell r="AN750">
            <v>0</v>
          </cell>
          <cell r="AO750">
            <v>0</v>
          </cell>
          <cell r="AP750">
            <v>0</v>
          </cell>
          <cell r="AQ750">
            <v>0</v>
          </cell>
          <cell r="AR750" t="str">
            <v>N</v>
          </cell>
          <cell r="AS750" t="str">
            <v>X</v>
          </cell>
        </row>
        <row r="751">
          <cell r="G751" t="str">
            <v>B3006012</v>
          </cell>
          <cell r="H751" t="str">
            <v>Total Gross Inventory MGB</v>
          </cell>
          <cell r="I751" t="str">
            <v>N</v>
          </cell>
          <cell r="J751" t="str">
            <v>O</v>
          </cell>
          <cell r="K751">
            <v>80</v>
          </cell>
          <cell r="L751" t="str">
            <v>C</v>
          </cell>
          <cell r="M751" t="str">
            <v>01/01/2007 00:00:00</v>
          </cell>
          <cell r="N751">
            <v>49205</v>
          </cell>
          <cell r="O751">
            <v>48390</v>
          </cell>
          <cell r="P751">
            <v>47200</v>
          </cell>
          <cell r="Q751">
            <v>47555</v>
          </cell>
          <cell r="R751">
            <v>48014</v>
          </cell>
          <cell r="S751">
            <v>49932</v>
          </cell>
          <cell r="T751">
            <v>55429</v>
          </cell>
          <cell r="U751">
            <v>53354</v>
          </cell>
          <cell r="V751">
            <v>51638</v>
          </cell>
          <cell r="W751">
            <v>50848</v>
          </cell>
          <cell r="X751">
            <v>49421</v>
          </cell>
          <cell r="Y751">
            <v>49004</v>
          </cell>
          <cell r="Z751">
            <v>42493</v>
          </cell>
          <cell r="AA751">
            <v>41701</v>
          </cell>
          <cell r="AB751">
            <v>40586</v>
          </cell>
          <cell r="AC751">
            <v>40965</v>
          </cell>
          <cell r="AD751">
            <v>41443</v>
          </cell>
          <cell r="AE751">
            <v>43369</v>
          </cell>
          <cell r="AF751">
            <v>48772</v>
          </cell>
          <cell r="AG751">
            <v>47021</v>
          </cell>
          <cell r="AH751">
            <v>45233</v>
          </cell>
          <cell r="AI751">
            <v>44464</v>
          </cell>
          <cell r="AJ751">
            <v>42755</v>
          </cell>
          <cell r="AK751">
            <v>-1</v>
          </cell>
          <cell r="AL751">
            <v>41663</v>
          </cell>
          <cell r="AM751" t="str">
            <v/>
          </cell>
          <cell r="AN751">
            <v>49024</v>
          </cell>
          <cell r="AO751">
            <v>45989</v>
          </cell>
          <cell r="AP751">
            <v>41713</v>
          </cell>
          <cell r="AQ751">
            <v>38232</v>
          </cell>
          <cell r="AR751" t="str">
            <v>N</v>
          </cell>
          <cell r="AS751" t="str">
            <v>X</v>
          </cell>
        </row>
        <row r="752">
          <cell r="G752" t="str">
            <v>B30060122</v>
          </cell>
          <cell r="H752" t="str">
            <v>Thereof Actuation</v>
          </cell>
          <cell r="I752" t="str">
            <v>N</v>
          </cell>
          <cell r="J752" t="str">
            <v>O</v>
          </cell>
          <cell r="K752">
            <v>82</v>
          </cell>
          <cell r="L752" t="str">
            <v>S</v>
          </cell>
          <cell r="M752" t="str">
            <v>01/01/2007 00:00:00</v>
          </cell>
          <cell r="N752">
            <v>19095</v>
          </cell>
          <cell r="O752">
            <v>18536</v>
          </cell>
          <cell r="P752">
            <v>17988</v>
          </cell>
          <cell r="Q752">
            <v>17595</v>
          </cell>
          <cell r="R752">
            <v>18219</v>
          </cell>
          <cell r="S752">
            <v>18760</v>
          </cell>
          <cell r="T752">
            <v>21242</v>
          </cell>
          <cell r="U752">
            <v>21509</v>
          </cell>
          <cell r="V752">
            <v>19953</v>
          </cell>
          <cell r="W752">
            <v>19970</v>
          </cell>
          <cell r="X752">
            <v>20106</v>
          </cell>
          <cell r="Y752">
            <v>20760</v>
          </cell>
          <cell r="Z752">
            <v>14477</v>
          </cell>
          <cell r="AA752">
            <v>13925</v>
          </cell>
          <cell r="AB752">
            <v>13415</v>
          </cell>
          <cell r="AC752">
            <v>13022</v>
          </cell>
          <cell r="AD752">
            <v>13648</v>
          </cell>
          <cell r="AE752">
            <v>14179</v>
          </cell>
          <cell r="AF752">
            <v>16515</v>
          </cell>
          <cell r="AG752">
            <v>17040</v>
          </cell>
          <cell r="AH752">
            <v>15393</v>
          </cell>
          <cell r="AI752">
            <v>15413</v>
          </cell>
          <cell r="AJ752">
            <v>15299</v>
          </cell>
          <cell r="AK752">
            <v>-1</v>
          </cell>
          <cell r="AL752">
            <v>15274</v>
          </cell>
          <cell r="AM752" t="str">
            <v/>
          </cell>
          <cell r="AN752">
            <v>19360</v>
          </cell>
          <cell r="AO752">
            <v>18604</v>
          </cell>
          <cell r="AP752">
            <v>13751</v>
          </cell>
          <cell r="AQ752">
            <v>12554</v>
          </cell>
          <cell r="AR752" t="str">
            <v>N</v>
          </cell>
          <cell r="AS752" t="str">
            <v>X</v>
          </cell>
        </row>
        <row r="753">
          <cell r="G753" t="str">
            <v>B30060124</v>
          </cell>
          <cell r="H753" t="str">
            <v>Thereof Disc</v>
          </cell>
          <cell r="I753" t="str">
            <v>N</v>
          </cell>
          <cell r="J753" t="str">
            <v>O</v>
          </cell>
          <cell r="K753">
            <v>84</v>
          </cell>
          <cell r="L753" t="str">
            <v>S</v>
          </cell>
          <cell r="M753" t="str">
            <v>01/01/2007 00:00:00</v>
          </cell>
          <cell r="N753">
            <v>21709</v>
          </cell>
          <cell r="O753">
            <v>21471</v>
          </cell>
          <cell r="P753">
            <v>20812</v>
          </cell>
          <cell r="Q753">
            <v>21564</v>
          </cell>
          <cell r="R753">
            <v>21125</v>
          </cell>
          <cell r="S753">
            <v>22176</v>
          </cell>
          <cell r="T753">
            <v>25367</v>
          </cell>
          <cell r="U753">
            <v>23487</v>
          </cell>
          <cell r="V753">
            <v>23521</v>
          </cell>
          <cell r="W753">
            <v>22821</v>
          </cell>
          <cell r="X753">
            <v>21378</v>
          </cell>
          <cell r="Y753">
            <v>20411</v>
          </cell>
          <cell r="Z753">
            <v>21297</v>
          </cell>
          <cell r="AA753">
            <v>21079</v>
          </cell>
          <cell r="AB753">
            <v>20439</v>
          </cell>
          <cell r="AC753">
            <v>21211</v>
          </cell>
          <cell r="AD753">
            <v>20791</v>
          </cell>
          <cell r="AE753">
            <v>21861</v>
          </cell>
          <cell r="AF753">
            <v>25071</v>
          </cell>
          <cell r="AG753">
            <v>23210</v>
          </cell>
          <cell r="AH753">
            <v>23265</v>
          </cell>
          <cell r="AI753">
            <v>22583</v>
          </cell>
          <cell r="AJ753">
            <v>21161</v>
          </cell>
          <cell r="AK753">
            <v>-1</v>
          </cell>
          <cell r="AL753">
            <v>20175</v>
          </cell>
          <cell r="AM753" t="str">
            <v/>
          </cell>
          <cell r="AN753">
            <v>21943</v>
          </cell>
          <cell r="AO753">
            <v>19976</v>
          </cell>
          <cell r="AP753">
            <v>21717</v>
          </cell>
          <cell r="AQ753">
            <v>19684</v>
          </cell>
          <cell r="AR753" t="str">
            <v>N</v>
          </cell>
          <cell r="AS753" t="str">
            <v>X</v>
          </cell>
        </row>
        <row r="754">
          <cell r="G754" t="str">
            <v>B30060126</v>
          </cell>
          <cell r="H754" t="str">
            <v>Thereof Drum</v>
          </cell>
          <cell r="I754" t="str">
            <v>N</v>
          </cell>
          <cell r="J754" t="str">
            <v>O</v>
          </cell>
          <cell r="K754">
            <v>86</v>
          </cell>
          <cell r="L754" t="str">
            <v>S</v>
          </cell>
          <cell r="M754" t="str">
            <v>01/01/2007 00:00:00</v>
          </cell>
          <cell r="N754">
            <v>7712</v>
          </cell>
          <cell r="O754">
            <v>7695</v>
          </cell>
          <cell r="P754">
            <v>7714</v>
          </cell>
          <cell r="Q754">
            <v>7708</v>
          </cell>
          <cell r="R754">
            <v>7833</v>
          </cell>
          <cell r="S754">
            <v>8112</v>
          </cell>
          <cell r="T754">
            <v>8079</v>
          </cell>
          <cell r="U754">
            <v>7664</v>
          </cell>
          <cell r="V754">
            <v>7531</v>
          </cell>
          <cell r="W754">
            <v>7587</v>
          </cell>
          <cell r="X754">
            <v>7596</v>
          </cell>
          <cell r="Y754">
            <v>7585</v>
          </cell>
          <cell r="Z754">
            <v>6030</v>
          </cell>
          <cell r="AA754">
            <v>6010</v>
          </cell>
          <cell r="AB754">
            <v>6045</v>
          </cell>
          <cell r="AC754">
            <v>6044</v>
          </cell>
          <cell r="AD754">
            <v>6167</v>
          </cell>
          <cell r="AE754">
            <v>6446</v>
          </cell>
          <cell r="AF754">
            <v>6444</v>
          </cell>
          <cell r="AG754">
            <v>6076</v>
          </cell>
          <cell r="AH754">
            <v>5942</v>
          </cell>
          <cell r="AI754">
            <v>5998</v>
          </cell>
          <cell r="AJ754">
            <v>5955</v>
          </cell>
          <cell r="AK754">
            <v>-1</v>
          </cell>
          <cell r="AL754">
            <v>5967</v>
          </cell>
          <cell r="AM754" t="str">
            <v/>
          </cell>
          <cell r="AN754">
            <v>7424</v>
          </cell>
          <cell r="AO754">
            <v>7137</v>
          </cell>
          <cell r="AP754">
            <v>5947</v>
          </cell>
          <cell r="AQ754">
            <v>5722</v>
          </cell>
          <cell r="AR754" t="str">
            <v>N</v>
          </cell>
          <cell r="AS754" t="str">
            <v>X</v>
          </cell>
        </row>
        <row r="755">
          <cell r="G755" t="str">
            <v>B30060128</v>
          </cell>
          <cell r="H755" t="str">
            <v>Thereof Others</v>
          </cell>
          <cell r="I755" t="str">
            <v>N</v>
          </cell>
          <cell r="J755" t="str">
            <v>O</v>
          </cell>
          <cell r="K755">
            <v>88</v>
          </cell>
          <cell r="L755" t="str">
            <v>S</v>
          </cell>
          <cell r="M755" t="str">
            <v>01/01/2007 00:00:00</v>
          </cell>
          <cell r="N755">
            <v>689</v>
          </cell>
          <cell r="O755">
            <v>688</v>
          </cell>
          <cell r="P755">
            <v>686</v>
          </cell>
          <cell r="Q755">
            <v>688</v>
          </cell>
          <cell r="R755">
            <v>837</v>
          </cell>
          <cell r="S755">
            <v>884</v>
          </cell>
          <cell r="T755">
            <v>741</v>
          </cell>
          <cell r="U755">
            <v>694</v>
          </cell>
          <cell r="V755">
            <v>633</v>
          </cell>
          <cell r="W755">
            <v>470</v>
          </cell>
          <cell r="X755">
            <v>341</v>
          </cell>
          <cell r="Y755">
            <v>248</v>
          </cell>
          <cell r="Z755">
            <v>689</v>
          </cell>
          <cell r="AA755">
            <v>688</v>
          </cell>
          <cell r="AB755">
            <v>686</v>
          </cell>
          <cell r="AC755">
            <v>688</v>
          </cell>
          <cell r="AD755">
            <v>837</v>
          </cell>
          <cell r="AE755">
            <v>884</v>
          </cell>
          <cell r="AF755">
            <v>741</v>
          </cell>
          <cell r="AG755">
            <v>694</v>
          </cell>
          <cell r="AH755">
            <v>633</v>
          </cell>
          <cell r="AI755">
            <v>470</v>
          </cell>
          <cell r="AJ755">
            <v>341</v>
          </cell>
          <cell r="AK755">
            <v>-1</v>
          </cell>
          <cell r="AL755">
            <v>248</v>
          </cell>
          <cell r="AM755" t="str">
            <v/>
          </cell>
          <cell r="AN755">
            <v>297</v>
          </cell>
          <cell r="AO755">
            <v>272</v>
          </cell>
          <cell r="AP755">
            <v>297</v>
          </cell>
          <cell r="AQ755">
            <v>272</v>
          </cell>
          <cell r="AR755" t="str">
            <v>N</v>
          </cell>
          <cell r="AS755" t="str">
            <v>X</v>
          </cell>
        </row>
        <row r="756">
          <cell r="G756" t="str">
            <v>B30060129</v>
          </cell>
          <cell r="H756" t="str">
            <v>CONTROL</v>
          </cell>
          <cell r="I756" t="str">
            <v>N</v>
          </cell>
          <cell r="J756" t="str">
            <v>O</v>
          </cell>
          <cell r="K756">
            <v>89</v>
          </cell>
          <cell r="L756" t="str">
            <v>C</v>
          </cell>
          <cell r="M756" t="str">
            <v>01/01/2007 00:00:00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-1</v>
          </cell>
          <cell r="AB756">
            <v>1</v>
          </cell>
          <cell r="AC756">
            <v>0</v>
          </cell>
          <cell r="AD756">
            <v>0</v>
          </cell>
          <cell r="AE756">
            <v>-1</v>
          </cell>
          <cell r="AF756">
            <v>1</v>
          </cell>
          <cell r="AG756">
            <v>1</v>
          </cell>
          <cell r="AH756">
            <v>0</v>
          </cell>
          <cell r="AI756">
            <v>0</v>
          </cell>
          <cell r="AJ756">
            <v>-1</v>
          </cell>
          <cell r="AK756">
            <v>-1</v>
          </cell>
          <cell r="AL756">
            <v>-1</v>
          </cell>
          <cell r="AM756" t="str">
            <v/>
          </cell>
          <cell r="AN756">
            <v>0</v>
          </cell>
          <cell r="AO756">
            <v>0</v>
          </cell>
          <cell r="AP756">
            <v>1</v>
          </cell>
          <cell r="AQ756">
            <v>0</v>
          </cell>
          <cell r="AR756" t="str">
            <v>N</v>
          </cell>
          <cell r="AS756" t="str">
            <v>X</v>
          </cell>
        </row>
        <row r="757">
          <cell r="G757" t="str">
            <v>B30060130</v>
          </cell>
          <cell r="H757" t="str">
            <v>Advance payment received on orders</v>
          </cell>
          <cell r="I757" t="str">
            <v>N</v>
          </cell>
          <cell r="J757" t="str">
            <v>O</v>
          </cell>
          <cell r="K757">
            <v>90</v>
          </cell>
          <cell r="L757" t="str">
            <v>S</v>
          </cell>
          <cell r="M757" t="str">
            <v>01/01/2007 00:00:00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-1</v>
          </cell>
          <cell r="AL757">
            <v>0</v>
          </cell>
          <cell r="AM757" t="str">
            <v/>
          </cell>
          <cell r="AN757">
            <v>0</v>
          </cell>
          <cell r="AO757">
            <v>0</v>
          </cell>
          <cell r="AP757">
            <v>0</v>
          </cell>
          <cell r="AQ757">
            <v>0</v>
          </cell>
          <cell r="AR757" t="str">
            <v>N</v>
          </cell>
          <cell r="AS757" t="str">
            <v>X</v>
          </cell>
        </row>
        <row r="758">
          <cell r="G758" t="str">
            <v>B30060200</v>
          </cell>
          <cell r="H758" t="str">
            <v>Transition MGB to HB2 valuation</v>
          </cell>
          <cell r="I758" t="str">
            <v>N</v>
          </cell>
          <cell r="J758" t="str">
            <v>O</v>
          </cell>
          <cell r="K758">
            <v>110</v>
          </cell>
          <cell r="L758" t="str">
            <v>S</v>
          </cell>
          <cell r="M758" t="str">
            <v>01/01/2007 00:00:00</v>
          </cell>
          <cell r="N758">
            <v>-486</v>
          </cell>
          <cell r="O758">
            <v>-486</v>
          </cell>
          <cell r="P758">
            <v>-486</v>
          </cell>
          <cell r="Q758">
            <v>-486</v>
          </cell>
          <cell r="R758">
            <v>-486</v>
          </cell>
          <cell r="S758">
            <v>-486</v>
          </cell>
          <cell r="T758">
            <v>-486</v>
          </cell>
          <cell r="U758">
            <v>-486</v>
          </cell>
          <cell r="V758">
            <v>-486</v>
          </cell>
          <cell r="W758">
            <v>-486</v>
          </cell>
          <cell r="X758">
            <v>-486</v>
          </cell>
          <cell r="Y758">
            <v>-482</v>
          </cell>
          <cell r="Z758">
            <v>-486</v>
          </cell>
          <cell r="AA758">
            <v>-486</v>
          </cell>
          <cell r="AB758">
            <v>-486</v>
          </cell>
          <cell r="AC758">
            <v>-486</v>
          </cell>
          <cell r="AD758">
            <v>-486</v>
          </cell>
          <cell r="AE758">
            <v>-486</v>
          </cell>
          <cell r="AF758">
            <v>-486</v>
          </cell>
          <cell r="AG758">
            <v>-486</v>
          </cell>
          <cell r="AH758">
            <v>-486</v>
          </cell>
          <cell r="AI758">
            <v>-486</v>
          </cell>
          <cell r="AJ758">
            <v>-486</v>
          </cell>
          <cell r="AK758">
            <v>-1</v>
          </cell>
          <cell r="AL758">
            <v>-482</v>
          </cell>
          <cell r="AM758" t="str">
            <v/>
          </cell>
          <cell r="AN758">
            <v>-421</v>
          </cell>
          <cell r="AO758">
            <v>-419</v>
          </cell>
          <cell r="AP758">
            <v>-421</v>
          </cell>
          <cell r="AQ758">
            <v>-419</v>
          </cell>
          <cell r="AR758" t="str">
            <v>N</v>
          </cell>
          <cell r="AS758" t="str">
            <v>X</v>
          </cell>
        </row>
        <row r="759">
          <cell r="G759" t="str">
            <v>B300602</v>
          </cell>
          <cell r="H759" t="str">
            <v>INVENTORY COST (HB2)</v>
          </cell>
          <cell r="I759" t="str">
            <v>N</v>
          </cell>
          <cell r="J759" t="str">
            <v>O</v>
          </cell>
          <cell r="K759">
            <v>120</v>
          </cell>
          <cell r="L759" t="str">
            <v>C</v>
          </cell>
          <cell r="M759" t="str">
            <v>01/01/2007 00:00:00</v>
          </cell>
          <cell r="N759">
            <v>48719</v>
          </cell>
          <cell r="O759">
            <v>47904</v>
          </cell>
          <cell r="P759">
            <v>46714</v>
          </cell>
          <cell r="Q759">
            <v>47069</v>
          </cell>
          <cell r="R759">
            <v>47528</v>
          </cell>
          <cell r="S759">
            <v>49446</v>
          </cell>
          <cell r="T759">
            <v>54943</v>
          </cell>
          <cell r="U759">
            <v>52868</v>
          </cell>
          <cell r="V759">
            <v>51152</v>
          </cell>
          <cell r="W759">
            <v>50362</v>
          </cell>
          <cell r="X759">
            <v>48935</v>
          </cell>
          <cell r="Y759">
            <v>48522</v>
          </cell>
          <cell r="Z759">
            <v>42007</v>
          </cell>
          <cell r="AA759">
            <v>41215</v>
          </cell>
          <cell r="AB759">
            <v>40100</v>
          </cell>
          <cell r="AC759">
            <v>40479</v>
          </cell>
          <cell r="AD759">
            <v>40957</v>
          </cell>
          <cell r="AE759">
            <v>42883</v>
          </cell>
          <cell r="AF759">
            <v>48286</v>
          </cell>
          <cell r="AG759">
            <v>46535</v>
          </cell>
          <cell r="AH759">
            <v>44747</v>
          </cell>
          <cell r="AI759">
            <v>43978</v>
          </cell>
          <cell r="AJ759">
            <v>42269</v>
          </cell>
          <cell r="AK759">
            <v>-1</v>
          </cell>
          <cell r="AL759">
            <v>41181</v>
          </cell>
          <cell r="AM759" t="str">
            <v/>
          </cell>
          <cell r="AN759">
            <v>48603</v>
          </cell>
          <cell r="AO759">
            <v>45570</v>
          </cell>
          <cell r="AP759">
            <v>41292</v>
          </cell>
          <cell r="AQ759">
            <v>37813</v>
          </cell>
          <cell r="AR759" t="str">
            <v>N</v>
          </cell>
          <cell r="AS759" t="str">
            <v>X</v>
          </cell>
        </row>
        <row r="760">
          <cell r="G760" t="str">
            <v>B30060300</v>
          </cell>
          <cell r="H760" t="str">
            <v>Raw Material &amp; Goods Depreciation</v>
          </cell>
          <cell r="I760" t="str">
            <v>N</v>
          </cell>
          <cell r="J760" t="str">
            <v>O</v>
          </cell>
          <cell r="K760">
            <v>130</v>
          </cell>
          <cell r="L760" t="str">
            <v>S</v>
          </cell>
          <cell r="M760" t="str">
            <v>01/01/2007 00:00:00</v>
          </cell>
          <cell r="N760">
            <v>-2420</v>
          </cell>
          <cell r="O760">
            <v>-2246</v>
          </cell>
          <cell r="P760">
            <v>-2408</v>
          </cell>
          <cell r="Q760">
            <v>-2370</v>
          </cell>
          <cell r="R760">
            <v>-2332</v>
          </cell>
          <cell r="S760">
            <v>-2294</v>
          </cell>
          <cell r="T760">
            <v>-2256</v>
          </cell>
          <cell r="U760">
            <v>-2218</v>
          </cell>
          <cell r="V760">
            <v>-2180</v>
          </cell>
          <cell r="W760">
            <v>-2142</v>
          </cell>
          <cell r="X760">
            <v>-2104</v>
          </cell>
          <cell r="Y760">
            <v>-1866</v>
          </cell>
          <cell r="Z760">
            <v>-2420</v>
          </cell>
          <cell r="AA760">
            <v>-2246</v>
          </cell>
          <cell r="AB760">
            <v>-2408</v>
          </cell>
          <cell r="AC760">
            <v>-2370</v>
          </cell>
          <cell r="AD760">
            <v>-2332</v>
          </cell>
          <cell r="AE760">
            <v>-2294</v>
          </cell>
          <cell r="AF760">
            <v>-2256</v>
          </cell>
          <cell r="AG760">
            <v>-2218</v>
          </cell>
          <cell r="AH760">
            <v>-2180</v>
          </cell>
          <cell r="AI760">
            <v>-2142</v>
          </cell>
          <cell r="AJ760">
            <v>-2104</v>
          </cell>
          <cell r="AK760">
            <v>-1</v>
          </cell>
          <cell r="AL760">
            <v>-1866</v>
          </cell>
          <cell r="AM760" t="str">
            <v/>
          </cell>
          <cell r="AN760">
            <v>-1953</v>
          </cell>
          <cell r="AO760">
            <v>-1930</v>
          </cell>
          <cell r="AP760">
            <v>-1953</v>
          </cell>
          <cell r="AQ760">
            <v>-1930</v>
          </cell>
          <cell r="AR760" t="str">
            <v>N</v>
          </cell>
          <cell r="AS760" t="str">
            <v>X</v>
          </cell>
        </row>
        <row r="761">
          <cell r="G761" t="str">
            <v>B30060305</v>
          </cell>
          <cell r="H761" t="str">
            <v>Supplies Depreciation &amp; Others</v>
          </cell>
          <cell r="I761" t="str">
            <v>N</v>
          </cell>
          <cell r="J761" t="str">
            <v>O</v>
          </cell>
          <cell r="K761">
            <v>140</v>
          </cell>
          <cell r="L761" t="str">
            <v>S</v>
          </cell>
          <cell r="M761" t="str">
            <v>01/01/2007 00:00:00</v>
          </cell>
          <cell r="N761">
            <v>-838</v>
          </cell>
          <cell r="O761">
            <v>-453</v>
          </cell>
          <cell r="P761">
            <v>-449</v>
          </cell>
          <cell r="Q761">
            <v>-445</v>
          </cell>
          <cell r="R761">
            <v>-441</v>
          </cell>
          <cell r="S761">
            <v>-437</v>
          </cell>
          <cell r="T761">
            <v>-433</v>
          </cell>
          <cell r="U761">
            <v>-429</v>
          </cell>
          <cell r="V761">
            <v>-425</v>
          </cell>
          <cell r="W761">
            <v>-421</v>
          </cell>
          <cell r="X761">
            <v>-417</v>
          </cell>
          <cell r="Y761">
            <v>-413</v>
          </cell>
          <cell r="Z761">
            <v>-838</v>
          </cell>
          <cell r="AA761">
            <v>-453</v>
          </cell>
          <cell r="AB761">
            <v>-449</v>
          </cell>
          <cell r="AC761">
            <v>-445</v>
          </cell>
          <cell r="AD761">
            <v>-441</v>
          </cell>
          <cell r="AE761">
            <v>-437</v>
          </cell>
          <cell r="AF761">
            <v>-433</v>
          </cell>
          <cell r="AG761">
            <v>-429</v>
          </cell>
          <cell r="AH761">
            <v>-425</v>
          </cell>
          <cell r="AI761">
            <v>-421</v>
          </cell>
          <cell r="AJ761">
            <v>-417</v>
          </cell>
          <cell r="AK761">
            <v>-1</v>
          </cell>
          <cell r="AL761">
            <v>-413</v>
          </cell>
          <cell r="AM761" t="str">
            <v/>
          </cell>
          <cell r="AN761">
            <v>-296</v>
          </cell>
          <cell r="AO761">
            <v>-298</v>
          </cell>
          <cell r="AP761">
            <v>-296</v>
          </cell>
          <cell r="AQ761">
            <v>-298</v>
          </cell>
          <cell r="AR761" t="str">
            <v>N</v>
          </cell>
          <cell r="AS761" t="str">
            <v>X</v>
          </cell>
        </row>
        <row r="762">
          <cell r="G762" t="str">
            <v>B30060345</v>
          </cell>
          <cell r="H762" t="str">
            <v>TOTAL DEPRECIATION</v>
          </cell>
          <cell r="I762" t="str">
            <v>N</v>
          </cell>
          <cell r="J762" t="str">
            <v>O</v>
          </cell>
          <cell r="K762">
            <v>220</v>
          </cell>
          <cell r="L762" t="str">
            <v>C</v>
          </cell>
          <cell r="M762" t="str">
            <v>01/01/2007 00:00:00</v>
          </cell>
          <cell r="N762">
            <v>-3258</v>
          </cell>
          <cell r="O762">
            <v>-2699</v>
          </cell>
          <cell r="P762">
            <v>-2857</v>
          </cell>
          <cell r="Q762">
            <v>-2815</v>
          </cell>
          <cell r="R762">
            <v>-2773</v>
          </cell>
          <cell r="S762">
            <v>-2731</v>
          </cell>
          <cell r="T762">
            <v>-2689</v>
          </cell>
          <cell r="U762">
            <v>-2647</v>
          </cell>
          <cell r="V762">
            <v>-2605</v>
          </cell>
          <cell r="W762">
            <v>-2563</v>
          </cell>
          <cell r="X762">
            <v>-2521</v>
          </cell>
          <cell r="Y762">
            <v>-2279</v>
          </cell>
          <cell r="Z762">
            <v>-3258</v>
          </cell>
          <cell r="AA762">
            <v>-2699</v>
          </cell>
          <cell r="AB762">
            <v>-2857</v>
          </cell>
          <cell r="AC762">
            <v>-2815</v>
          </cell>
          <cell r="AD762">
            <v>-2773</v>
          </cell>
          <cell r="AE762">
            <v>-2731</v>
          </cell>
          <cell r="AF762">
            <v>-2689</v>
          </cell>
          <cell r="AG762">
            <v>-2647</v>
          </cell>
          <cell r="AH762">
            <v>-2605</v>
          </cell>
          <cell r="AI762">
            <v>-2563</v>
          </cell>
          <cell r="AJ762">
            <v>-2521</v>
          </cell>
          <cell r="AK762">
            <v>-1</v>
          </cell>
          <cell r="AL762">
            <v>-2279</v>
          </cell>
          <cell r="AM762" t="str">
            <v/>
          </cell>
          <cell r="AN762">
            <v>-2249</v>
          </cell>
          <cell r="AO762">
            <v>-2228</v>
          </cell>
          <cell r="AP762">
            <v>-2249</v>
          </cell>
          <cell r="AQ762">
            <v>-2228</v>
          </cell>
          <cell r="AR762" t="str">
            <v>N</v>
          </cell>
          <cell r="AS762" t="str">
            <v>X</v>
          </cell>
        </row>
        <row r="763">
          <cell r="G763" t="str">
            <v>B30060500</v>
          </cell>
          <cell r="H763" t="str">
            <v>Book to physical allowance</v>
          </cell>
          <cell r="I763" t="str">
            <v>N</v>
          </cell>
          <cell r="J763" t="str">
            <v>O</v>
          </cell>
          <cell r="K763">
            <v>230</v>
          </cell>
          <cell r="L763" t="str">
            <v>S</v>
          </cell>
          <cell r="M763" t="str">
            <v>01/01/2007 00:00:00</v>
          </cell>
          <cell r="N763">
            <v>-275</v>
          </cell>
          <cell r="O763">
            <v>-468</v>
          </cell>
          <cell r="P763">
            <v>-671</v>
          </cell>
          <cell r="Q763">
            <v>-857</v>
          </cell>
          <cell r="R763">
            <v>-1055</v>
          </cell>
          <cell r="S763">
            <v>-1252</v>
          </cell>
          <cell r="T763">
            <v>-1452</v>
          </cell>
          <cell r="U763">
            <v>-1536</v>
          </cell>
          <cell r="V763">
            <v>-1767</v>
          </cell>
          <cell r="W763">
            <v>-1971</v>
          </cell>
          <cell r="X763">
            <v>-2002</v>
          </cell>
          <cell r="Y763">
            <v>-1633</v>
          </cell>
          <cell r="Z763">
            <v>-275</v>
          </cell>
          <cell r="AA763">
            <v>-468</v>
          </cell>
          <cell r="AB763">
            <v>-671</v>
          </cell>
          <cell r="AC763">
            <v>-857</v>
          </cell>
          <cell r="AD763">
            <v>-1055</v>
          </cell>
          <cell r="AE763">
            <v>-1252</v>
          </cell>
          <cell r="AF763">
            <v>-1452</v>
          </cell>
          <cell r="AG763">
            <v>-1536</v>
          </cell>
          <cell r="AH763">
            <v>-1767</v>
          </cell>
          <cell r="AI763">
            <v>-1971</v>
          </cell>
          <cell r="AJ763">
            <v>-2002</v>
          </cell>
          <cell r="AK763">
            <v>-1</v>
          </cell>
          <cell r="AL763">
            <v>-1633</v>
          </cell>
          <cell r="AM763" t="str">
            <v/>
          </cell>
          <cell r="AN763">
            <v>-1796</v>
          </cell>
          <cell r="AO763">
            <v>-1595</v>
          </cell>
          <cell r="AP763">
            <v>-1796</v>
          </cell>
          <cell r="AQ763">
            <v>-1595</v>
          </cell>
          <cell r="AR763" t="str">
            <v>N</v>
          </cell>
          <cell r="AS763" t="str">
            <v>X</v>
          </cell>
        </row>
        <row r="764">
          <cell r="G764" t="str">
            <v>B30060</v>
          </cell>
          <cell r="H764" t="str">
            <v>TOTAL NET INVENTORY</v>
          </cell>
          <cell r="I764" t="str">
            <v>N</v>
          </cell>
          <cell r="J764" t="str">
            <v>O</v>
          </cell>
          <cell r="K764">
            <v>240</v>
          </cell>
          <cell r="L764" t="str">
            <v>C</v>
          </cell>
          <cell r="M764" t="str">
            <v>01/01/2007 00:00:00</v>
          </cell>
          <cell r="N764">
            <v>45186</v>
          </cell>
          <cell r="O764">
            <v>44737</v>
          </cell>
          <cell r="P764">
            <v>43186</v>
          </cell>
          <cell r="Q764">
            <v>43397</v>
          </cell>
          <cell r="R764">
            <v>43700</v>
          </cell>
          <cell r="S764">
            <v>45463</v>
          </cell>
          <cell r="T764">
            <v>50802</v>
          </cell>
          <cell r="U764">
            <v>48685</v>
          </cell>
          <cell r="V764">
            <v>46780</v>
          </cell>
          <cell r="W764">
            <v>45828</v>
          </cell>
          <cell r="X764">
            <v>44412</v>
          </cell>
          <cell r="Y764">
            <v>44610</v>
          </cell>
          <cell r="Z764">
            <v>38474</v>
          </cell>
          <cell r="AA764">
            <v>38048</v>
          </cell>
          <cell r="AB764">
            <v>36572</v>
          </cell>
          <cell r="AC764">
            <v>36807</v>
          </cell>
          <cell r="AD764">
            <v>37129</v>
          </cell>
          <cell r="AE764">
            <v>38900</v>
          </cell>
          <cell r="AF764">
            <v>44145</v>
          </cell>
          <cell r="AG764">
            <v>42352</v>
          </cell>
          <cell r="AH764">
            <v>40375</v>
          </cell>
          <cell r="AI764">
            <v>39444</v>
          </cell>
          <cell r="AJ764">
            <v>37746</v>
          </cell>
          <cell r="AK764">
            <v>-1</v>
          </cell>
          <cell r="AL764">
            <v>37269</v>
          </cell>
          <cell r="AM764" t="str">
            <v/>
          </cell>
          <cell r="AN764">
            <v>44558</v>
          </cell>
          <cell r="AO764">
            <v>41747</v>
          </cell>
          <cell r="AP764">
            <v>37247</v>
          </cell>
          <cell r="AQ764">
            <v>33990</v>
          </cell>
          <cell r="AR764" t="str">
            <v>N</v>
          </cell>
          <cell r="AS764" t="str">
            <v>X</v>
          </cell>
        </row>
        <row r="765">
          <cell r="G765" t="str">
            <v>RB300100L</v>
          </cell>
          <cell r="H765" t="str">
            <v>Do not use Coverage RM</v>
          </cell>
          <cell r="I765" t="str">
            <v>N</v>
          </cell>
          <cell r="J765" t="str">
            <v>O</v>
          </cell>
          <cell r="K765">
            <v>360</v>
          </cell>
          <cell r="L765" t="str">
            <v>S</v>
          </cell>
          <cell r="M765" t="str">
            <v>01/01/2007 00:00:00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-1</v>
          </cell>
          <cell r="AL765">
            <v>0</v>
          </cell>
          <cell r="AM765" t="str">
            <v/>
          </cell>
          <cell r="AN765">
            <v>0</v>
          </cell>
          <cell r="AO765">
            <v>0</v>
          </cell>
          <cell r="AP765">
            <v>0</v>
          </cell>
          <cell r="AQ765">
            <v>0</v>
          </cell>
          <cell r="AR765" t="str">
            <v>R</v>
          </cell>
          <cell r="AS765" t="str">
            <v>L</v>
          </cell>
        </row>
        <row r="766">
          <cell r="G766" t="str">
            <v>RB300110L</v>
          </cell>
          <cell r="H766" t="str">
            <v>Do not use Coverage WIP</v>
          </cell>
          <cell r="I766" t="str">
            <v>N</v>
          </cell>
          <cell r="J766" t="str">
            <v>O</v>
          </cell>
          <cell r="K766">
            <v>390</v>
          </cell>
          <cell r="L766" t="str">
            <v>S</v>
          </cell>
          <cell r="M766" t="str">
            <v>01/01/2007 00:00:00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-1</v>
          </cell>
          <cell r="AL766">
            <v>0</v>
          </cell>
          <cell r="AM766" t="str">
            <v/>
          </cell>
          <cell r="AN766">
            <v>0</v>
          </cell>
          <cell r="AO766">
            <v>0</v>
          </cell>
          <cell r="AP766">
            <v>0</v>
          </cell>
          <cell r="AQ766">
            <v>0</v>
          </cell>
          <cell r="AR766" t="str">
            <v>R</v>
          </cell>
          <cell r="AS766" t="str">
            <v>L</v>
          </cell>
        </row>
        <row r="767">
          <cell r="G767" t="str">
            <v>RB300120L</v>
          </cell>
          <cell r="H767" t="str">
            <v>Do not use Coverage IS</v>
          </cell>
          <cell r="I767" t="str">
            <v>N</v>
          </cell>
          <cell r="J767" t="str">
            <v>O</v>
          </cell>
          <cell r="K767">
            <v>400</v>
          </cell>
          <cell r="L767" t="str">
            <v>S</v>
          </cell>
          <cell r="M767" t="str">
            <v>01/01/2007 00:00:00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-1</v>
          </cell>
          <cell r="AL767">
            <v>0</v>
          </cell>
          <cell r="AM767" t="str">
            <v/>
          </cell>
          <cell r="AN767">
            <v>0</v>
          </cell>
          <cell r="AO767">
            <v>0</v>
          </cell>
          <cell r="AP767">
            <v>0</v>
          </cell>
          <cell r="AQ767">
            <v>0</v>
          </cell>
          <cell r="AR767" t="str">
            <v>R</v>
          </cell>
          <cell r="AS767" t="str">
            <v>L</v>
          </cell>
        </row>
        <row r="768">
          <cell r="G768" t="str">
            <v>RB300130L</v>
          </cell>
          <cell r="H768" t="str">
            <v>Do not use Coverage M &amp; P</v>
          </cell>
          <cell r="I768" t="str">
            <v>N</v>
          </cell>
          <cell r="J768" t="str">
            <v>O</v>
          </cell>
          <cell r="K768">
            <v>430</v>
          </cell>
          <cell r="L768" t="str">
            <v>S</v>
          </cell>
          <cell r="M768" t="str">
            <v>01/01/2007 00:00:00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-1</v>
          </cell>
          <cell r="AL768">
            <v>0</v>
          </cell>
          <cell r="AM768" t="str">
            <v/>
          </cell>
          <cell r="AN768">
            <v>0</v>
          </cell>
          <cell r="AO768">
            <v>0</v>
          </cell>
          <cell r="AP768">
            <v>0</v>
          </cell>
          <cell r="AQ768">
            <v>0</v>
          </cell>
          <cell r="AR768" t="str">
            <v>R</v>
          </cell>
          <cell r="AS768" t="str">
            <v>L</v>
          </cell>
        </row>
        <row r="769">
          <cell r="G769" t="str">
            <v>RB300140L</v>
          </cell>
          <cell r="H769" t="str">
            <v>Do not use Coverage TOTAL STATE</v>
          </cell>
          <cell r="I769" t="str">
            <v>N</v>
          </cell>
          <cell r="J769" t="str">
            <v>O</v>
          </cell>
          <cell r="K769">
            <v>450</v>
          </cell>
          <cell r="L769" t="str">
            <v>S</v>
          </cell>
          <cell r="M769" t="str">
            <v>01/01/2007 00:00:00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-1</v>
          </cell>
          <cell r="AL769">
            <v>0</v>
          </cell>
          <cell r="AM769" t="str">
            <v/>
          </cell>
          <cell r="AN769">
            <v>0</v>
          </cell>
          <cell r="AO769">
            <v>0</v>
          </cell>
          <cell r="AP769">
            <v>0</v>
          </cell>
          <cell r="AQ769">
            <v>0</v>
          </cell>
          <cell r="AR769" t="str">
            <v>R</v>
          </cell>
          <cell r="AS769" t="str">
            <v>L</v>
          </cell>
        </row>
        <row r="770">
          <cell r="G770" t="str">
            <v>RB300150L</v>
          </cell>
          <cell r="H770" t="str">
            <v>Do not use Coverage Average</v>
          </cell>
          <cell r="I770" t="str">
            <v>N</v>
          </cell>
          <cell r="J770" t="str">
            <v>O</v>
          </cell>
          <cell r="K770">
            <v>470</v>
          </cell>
          <cell r="L770" t="str">
            <v>S</v>
          </cell>
          <cell r="M770" t="str">
            <v>01/01/2007 00:00:00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-1</v>
          </cell>
          <cell r="AL770">
            <v>0</v>
          </cell>
          <cell r="AM770" t="str">
            <v/>
          </cell>
          <cell r="AN770">
            <v>0</v>
          </cell>
          <cell r="AO770">
            <v>0</v>
          </cell>
          <cell r="AP770">
            <v>0</v>
          </cell>
          <cell r="AQ770">
            <v>0</v>
          </cell>
          <cell r="AR770" t="str">
            <v>R</v>
          </cell>
          <cell r="AS770" t="str">
            <v>L</v>
          </cell>
        </row>
        <row r="771">
          <cell r="G771" t="str">
            <v>TB5A</v>
          </cell>
          <cell r="H771" t="str">
            <v>RECEIVABLES</v>
          </cell>
          <cell r="I771" t="str">
            <v>N</v>
          </cell>
          <cell r="J771" t="str">
            <v>H</v>
          </cell>
          <cell r="K771">
            <v>10</v>
          </cell>
          <cell r="L771" t="str">
            <v>I</v>
          </cell>
          <cell r="M771" t="str">
            <v>01/01/2007 00:00:00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-1</v>
          </cell>
          <cell r="AL771">
            <v>0</v>
          </cell>
          <cell r="AM771" t="str">
            <v/>
          </cell>
          <cell r="AN771">
            <v>0</v>
          </cell>
          <cell r="AO771">
            <v>0</v>
          </cell>
          <cell r="AP771">
            <v>0</v>
          </cell>
          <cell r="AQ771">
            <v>0</v>
          </cell>
          <cell r="AR771" t="str">
            <v>N</v>
          </cell>
          <cell r="AS771" t="str">
            <v>X</v>
          </cell>
        </row>
        <row r="772">
          <cell r="G772" t="str">
            <v>TB5A001</v>
          </cell>
          <cell r="H772" t="str">
            <v>TRADE RECEIVABLES OUTSIDE</v>
          </cell>
          <cell r="I772" t="str">
            <v>N</v>
          </cell>
          <cell r="J772" t="str">
            <v>H</v>
          </cell>
          <cell r="K772">
            <v>20</v>
          </cell>
          <cell r="L772" t="str">
            <v>I</v>
          </cell>
          <cell r="M772" t="str">
            <v>01/01/2007 00:00:00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-1</v>
          </cell>
          <cell r="AL772">
            <v>0</v>
          </cell>
          <cell r="AM772" t="str">
            <v/>
          </cell>
          <cell r="AN772">
            <v>0</v>
          </cell>
          <cell r="AO772">
            <v>0</v>
          </cell>
          <cell r="AP772">
            <v>0</v>
          </cell>
          <cell r="AQ772">
            <v>0</v>
          </cell>
          <cell r="AR772" t="str">
            <v>N</v>
          </cell>
          <cell r="AS772" t="str">
            <v>X</v>
          </cell>
        </row>
        <row r="773">
          <cell r="G773" t="str">
            <v>B5A001010</v>
          </cell>
          <cell r="H773" t="str">
            <v>Gross trade receivables abroad</v>
          </cell>
          <cell r="I773" t="str">
            <v>N</v>
          </cell>
          <cell r="J773" t="str">
            <v>H</v>
          </cell>
          <cell r="K773">
            <v>30</v>
          </cell>
          <cell r="L773" t="str">
            <v>S</v>
          </cell>
          <cell r="M773" t="str">
            <v>01/01/2007 00:00:00</v>
          </cell>
          <cell r="N773">
            <v>91347</v>
          </cell>
          <cell r="O773">
            <v>88693</v>
          </cell>
          <cell r="P773">
            <v>93461</v>
          </cell>
          <cell r="Q773">
            <v>98990</v>
          </cell>
          <cell r="R773">
            <v>88500</v>
          </cell>
          <cell r="S773">
            <v>93957</v>
          </cell>
          <cell r="T773">
            <v>92055</v>
          </cell>
          <cell r="U773">
            <v>79765</v>
          </cell>
          <cell r="V773">
            <v>102274</v>
          </cell>
          <cell r="W773">
            <v>96220</v>
          </cell>
          <cell r="X773">
            <v>103882</v>
          </cell>
          <cell r="Y773">
            <v>111903</v>
          </cell>
          <cell r="Z773">
            <v>84486</v>
          </cell>
          <cell r="AA773">
            <v>81357</v>
          </cell>
          <cell r="AB773">
            <v>85232</v>
          </cell>
          <cell r="AC773">
            <v>91512</v>
          </cell>
          <cell r="AD773">
            <v>81164</v>
          </cell>
          <cell r="AE773">
            <v>86686</v>
          </cell>
          <cell r="AF773">
            <v>81728</v>
          </cell>
          <cell r="AG773">
            <v>69425</v>
          </cell>
          <cell r="AH773">
            <v>89624</v>
          </cell>
          <cell r="AI773">
            <v>82926</v>
          </cell>
          <cell r="AJ773">
            <v>90638</v>
          </cell>
          <cell r="AK773">
            <v>-1</v>
          </cell>
          <cell r="AL773">
            <v>99546</v>
          </cell>
          <cell r="AM773" t="str">
            <v/>
          </cell>
          <cell r="AN773">
            <v>114842</v>
          </cell>
          <cell r="AO773">
            <v>116092</v>
          </cell>
          <cell r="AP773">
            <v>94560</v>
          </cell>
          <cell r="AQ773">
            <v>93696</v>
          </cell>
          <cell r="AR773" t="str">
            <v>N</v>
          </cell>
          <cell r="AS773" t="str">
            <v>X</v>
          </cell>
        </row>
        <row r="774">
          <cell r="G774" t="str">
            <v>B5A001020</v>
          </cell>
          <cell r="H774" t="str">
            <v>Deprec. trade receiv abroad (-)</v>
          </cell>
          <cell r="I774" t="str">
            <v>N</v>
          </cell>
          <cell r="J774" t="str">
            <v>H</v>
          </cell>
          <cell r="K774">
            <v>40</v>
          </cell>
          <cell r="L774" t="str">
            <v>S</v>
          </cell>
          <cell r="M774" t="str">
            <v>01/01/2007 00:00:00</v>
          </cell>
          <cell r="N774">
            <v>-6155</v>
          </cell>
          <cell r="O774">
            <v>-5702</v>
          </cell>
          <cell r="P774">
            <v>-5551</v>
          </cell>
          <cell r="Q774">
            <v>-5058</v>
          </cell>
          <cell r="R774">
            <v>-5033</v>
          </cell>
          <cell r="S774">
            <v>-4992</v>
          </cell>
          <cell r="T774">
            <v>-5318</v>
          </cell>
          <cell r="U774">
            <v>-4976</v>
          </cell>
          <cell r="V774">
            <v>-5402</v>
          </cell>
          <cell r="W774">
            <v>-5655</v>
          </cell>
          <cell r="X774">
            <v>-5715</v>
          </cell>
          <cell r="Y774">
            <v>-5425</v>
          </cell>
          <cell r="Z774">
            <v>-3785</v>
          </cell>
          <cell r="AA774">
            <v>-3647</v>
          </cell>
          <cell r="AB774">
            <v>-3692</v>
          </cell>
          <cell r="AC774">
            <v>-3482</v>
          </cell>
          <cell r="AD774">
            <v>-3502</v>
          </cell>
          <cell r="AE774">
            <v>-3498</v>
          </cell>
          <cell r="AF774">
            <v>-3565</v>
          </cell>
          <cell r="AG774">
            <v>-3260</v>
          </cell>
          <cell r="AH774">
            <v>-3431</v>
          </cell>
          <cell r="AI774">
            <v>-3618</v>
          </cell>
          <cell r="AJ774">
            <v>-3739</v>
          </cell>
          <cell r="AK774">
            <v>-1</v>
          </cell>
          <cell r="AL774">
            <v>-3523</v>
          </cell>
          <cell r="AM774" t="str">
            <v/>
          </cell>
          <cell r="AN774">
            <v>-6535</v>
          </cell>
          <cell r="AO774">
            <v>-6817</v>
          </cell>
          <cell r="AP774">
            <v>-3995</v>
          </cell>
          <cell r="AQ774">
            <v>-4117</v>
          </cell>
          <cell r="AR774" t="str">
            <v>N</v>
          </cell>
          <cell r="AS774" t="str">
            <v>X</v>
          </cell>
        </row>
        <row r="775">
          <cell r="G775" t="str">
            <v>B5A0010</v>
          </cell>
          <cell r="H775" t="str">
            <v>Net trade receivables abroad</v>
          </cell>
          <cell r="I775" t="str">
            <v>N</v>
          </cell>
          <cell r="J775" t="str">
            <v>H</v>
          </cell>
          <cell r="K775">
            <v>50</v>
          </cell>
          <cell r="L775" t="str">
            <v>C</v>
          </cell>
          <cell r="M775" t="str">
            <v>01/01/2007 00:00:00</v>
          </cell>
          <cell r="N775">
            <v>85192</v>
          </cell>
          <cell r="O775">
            <v>82991</v>
          </cell>
          <cell r="P775">
            <v>87910</v>
          </cell>
          <cell r="Q775">
            <v>93932</v>
          </cell>
          <cell r="R775">
            <v>83467</v>
          </cell>
          <cell r="S775">
            <v>88965</v>
          </cell>
          <cell r="T775">
            <v>86737</v>
          </cell>
          <cell r="U775">
            <v>74789</v>
          </cell>
          <cell r="V775">
            <v>96872</v>
          </cell>
          <cell r="W775">
            <v>90565</v>
          </cell>
          <cell r="X775">
            <v>98167</v>
          </cell>
          <cell r="Y775">
            <v>106478</v>
          </cell>
          <cell r="Z775">
            <v>80701</v>
          </cell>
          <cell r="AA775">
            <v>77710</v>
          </cell>
          <cell r="AB775">
            <v>81540</v>
          </cell>
          <cell r="AC775">
            <v>88030</v>
          </cell>
          <cell r="AD775">
            <v>77662</v>
          </cell>
          <cell r="AE775">
            <v>83188</v>
          </cell>
          <cell r="AF775">
            <v>78163</v>
          </cell>
          <cell r="AG775">
            <v>66165</v>
          </cell>
          <cell r="AH775">
            <v>86193</v>
          </cell>
          <cell r="AI775">
            <v>79308</v>
          </cell>
          <cell r="AJ775">
            <v>86899</v>
          </cell>
          <cell r="AK775">
            <v>-1</v>
          </cell>
          <cell r="AL775">
            <v>96023</v>
          </cell>
          <cell r="AM775" t="str">
            <v/>
          </cell>
          <cell r="AN775">
            <v>108307</v>
          </cell>
          <cell r="AO775">
            <v>109275</v>
          </cell>
          <cell r="AP775">
            <v>90565</v>
          </cell>
          <cell r="AQ775">
            <v>89579</v>
          </cell>
          <cell r="AR775" t="str">
            <v>N</v>
          </cell>
          <cell r="AS775" t="str">
            <v>X</v>
          </cell>
        </row>
        <row r="776">
          <cell r="G776" t="str">
            <v>B5A001015</v>
          </cell>
          <cell r="H776" t="str">
            <v>Gross trade receivables domestic</v>
          </cell>
          <cell r="I776" t="str">
            <v>N</v>
          </cell>
          <cell r="J776" t="str">
            <v>H</v>
          </cell>
          <cell r="K776">
            <v>60</v>
          </cell>
          <cell r="L776" t="str">
            <v>S</v>
          </cell>
          <cell r="M776" t="str">
            <v>01/01/2007 00:00:00</v>
          </cell>
          <cell r="N776">
            <v>69653</v>
          </cell>
          <cell r="O776">
            <v>63750</v>
          </cell>
          <cell r="P776">
            <v>64588</v>
          </cell>
          <cell r="Q776">
            <v>59190</v>
          </cell>
          <cell r="R776">
            <v>59130</v>
          </cell>
          <cell r="S776">
            <v>57283</v>
          </cell>
          <cell r="T776">
            <v>57398</v>
          </cell>
          <cell r="U776">
            <v>48483</v>
          </cell>
          <cell r="V776">
            <v>48501</v>
          </cell>
          <cell r="W776">
            <v>49849</v>
          </cell>
          <cell r="X776">
            <v>57380</v>
          </cell>
          <cell r="Y776">
            <v>52745</v>
          </cell>
          <cell r="Z776">
            <v>52476</v>
          </cell>
          <cell r="AA776">
            <v>49166</v>
          </cell>
          <cell r="AB776">
            <v>51731</v>
          </cell>
          <cell r="AC776">
            <v>48486</v>
          </cell>
          <cell r="AD776">
            <v>48725</v>
          </cell>
          <cell r="AE776">
            <v>47256</v>
          </cell>
          <cell r="AF776">
            <v>47804</v>
          </cell>
          <cell r="AG776">
            <v>39457</v>
          </cell>
          <cell r="AH776">
            <v>39305</v>
          </cell>
          <cell r="AI776">
            <v>40616</v>
          </cell>
          <cell r="AJ776">
            <v>48595</v>
          </cell>
          <cell r="AK776">
            <v>-1</v>
          </cell>
          <cell r="AL776">
            <v>44022</v>
          </cell>
          <cell r="AM776" t="str">
            <v/>
          </cell>
          <cell r="AN776">
            <v>46499</v>
          </cell>
          <cell r="AO776">
            <v>43257</v>
          </cell>
          <cell r="AP776">
            <v>38940</v>
          </cell>
          <cell r="AQ776">
            <v>35648</v>
          </cell>
          <cell r="AR776" t="str">
            <v>N</v>
          </cell>
          <cell r="AS776" t="str">
            <v>X</v>
          </cell>
        </row>
        <row r="777">
          <cell r="G777" t="str">
            <v>B5A001025</v>
          </cell>
          <cell r="H777" t="str">
            <v>Deprec. trade receiv domestic (-)</v>
          </cell>
          <cell r="I777" t="str">
            <v>N</v>
          </cell>
          <cell r="J777" t="str">
            <v>H</v>
          </cell>
          <cell r="K777">
            <v>70</v>
          </cell>
          <cell r="L777" t="str">
            <v>S</v>
          </cell>
          <cell r="M777" t="str">
            <v>01/01/2007 00:00:00</v>
          </cell>
          <cell r="N777">
            <v>-3590</v>
          </cell>
          <cell r="O777">
            <v>-3578</v>
          </cell>
          <cell r="P777">
            <v>-4036</v>
          </cell>
          <cell r="Q777">
            <v>-4530</v>
          </cell>
          <cell r="R777">
            <v>-3844</v>
          </cell>
          <cell r="S777">
            <v>-4125</v>
          </cell>
          <cell r="T777">
            <v>-3770</v>
          </cell>
          <cell r="U777">
            <v>-3276</v>
          </cell>
          <cell r="V777">
            <v>-4004</v>
          </cell>
          <cell r="W777">
            <v>-3425</v>
          </cell>
          <cell r="X777">
            <v>-3787</v>
          </cell>
          <cell r="Y777">
            <v>-4144</v>
          </cell>
          <cell r="Z777">
            <v>-3483</v>
          </cell>
          <cell r="AA777">
            <v>-3376</v>
          </cell>
          <cell r="AB777">
            <v>-3722</v>
          </cell>
          <cell r="AC777">
            <v>-4234</v>
          </cell>
          <cell r="AD777">
            <v>-3549</v>
          </cell>
          <cell r="AE777">
            <v>-3836</v>
          </cell>
          <cell r="AF777">
            <v>-3471</v>
          </cell>
          <cell r="AG777">
            <v>-2999</v>
          </cell>
          <cell r="AH777">
            <v>-3725</v>
          </cell>
          <cell r="AI777">
            <v>-3140</v>
          </cell>
          <cell r="AJ777">
            <v>-3494</v>
          </cell>
          <cell r="AK777">
            <v>-1</v>
          </cell>
          <cell r="AL777">
            <v>-3876</v>
          </cell>
          <cell r="AM777" t="str">
            <v/>
          </cell>
          <cell r="AN777">
            <v>-3279</v>
          </cell>
          <cell r="AO777">
            <v>-3098</v>
          </cell>
          <cell r="AP777">
            <v>-2958</v>
          </cell>
          <cell r="AQ777">
            <v>-2707</v>
          </cell>
          <cell r="AR777" t="str">
            <v>N</v>
          </cell>
          <cell r="AS777" t="str">
            <v>X</v>
          </cell>
        </row>
        <row r="778">
          <cell r="G778" t="str">
            <v>B5A0015</v>
          </cell>
          <cell r="H778" t="str">
            <v>Net  trade receivables domestic</v>
          </cell>
          <cell r="I778" t="str">
            <v>N</v>
          </cell>
          <cell r="J778" t="str">
            <v>H</v>
          </cell>
          <cell r="K778">
            <v>80</v>
          </cell>
          <cell r="L778" t="str">
            <v>C</v>
          </cell>
          <cell r="M778" t="str">
            <v>01/01/2007 00:00:00</v>
          </cell>
          <cell r="N778">
            <v>66063</v>
          </cell>
          <cell r="O778">
            <v>60172</v>
          </cell>
          <cell r="P778">
            <v>60552</v>
          </cell>
          <cell r="Q778">
            <v>54660</v>
          </cell>
          <cell r="R778">
            <v>55286</v>
          </cell>
          <cell r="S778">
            <v>53158</v>
          </cell>
          <cell r="T778">
            <v>53628</v>
          </cell>
          <cell r="U778">
            <v>45207</v>
          </cell>
          <cell r="V778">
            <v>44497</v>
          </cell>
          <cell r="W778">
            <v>46424</v>
          </cell>
          <cell r="X778">
            <v>53593</v>
          </cell>
          <cell r="Y778">
            <v>48601</v>
          </cell>
          <cell r="Z778">
            <v>48993</v>
          </cell>
          <cell r="AA778">
            <v>45790</v>
          </cell>
          <cell r="AB778">
            <v>48009</v>
          </cell>
          <cell r="AC778">
            <v>44252</v>
          </cell>
          <cell r="AD778">
            <v>45176</v>
          </cell>
          <cell r="AE778">
            <v>43420</v>
          </cell>
          <cell r="AF778">
            <v>44333</v>
          </cell>
          <cell r="AG778">
            <v>36458</v>
          </cell>
          <cell r="AH778">
            <v>35580</v>
          </cell>
          <cell r="AI778">
            <v>37476</v>
          </cell>
          <cell r="AJ778">
            <v>45101</v>
          </cell>
          <cell r="AK778">
            <v>-1</v>
          </cell>
          <cell r="AL778">
            <v>40146</v>
          </cell>
          <cell r="AM778" t="str">
            <v/>
          </cell>
          <cell r="AN778">
            <v>43220</v>
          </cell>
          <cell r="AO778">
            <v>40159</v>
          </cell>
          <cell r="AP778">
            <v>35982</v>
          </cell>
          <cell r="AQ778">
            <v>32941</v>
          </cell>
          <cell r="AR778" t="str">
            <v>N</v>
          </cell>
          <cell r="AS778" t="str">
            <v>X</v>
          </cell>
        </row>
        <row r="779">
          <cell r="G779" t="str">
            <v>B5A001016</v>
          </cell>
          <cell r="H779" t="str">
            <v>Gross trade receivables GERMANY</v>
          </cell>
          <cell r="I779" t="str">
            <v>N</v>
          </cell>
          <cell r="J779" t="str">
            <v>H</v>
          </cell>
          <cell r="K779">
            <v>90</v>
          </cell>
          <cell r="L779" t="str">
            <v>S</v>
          </cell>
          <cell r="M779" t="str">
            <v>01/01/2007 00:00:00</v>
          </cell>
          <cell r="N779">
            <v>1542</v>
          </cell>
          <cell r="O779">
            <v>1450</v>
          </cell>
          <cell r="P779">
            <v>1657</v>
          </cell>
          <cell r="Q779">
            <v>1154</v>
          </cell>
          <cell r="R779">
            <v>1409</v>
          </cell>
          <cell r="S779">
            <v>2325</v>
          </cell>
          <cell r="T779">
            <v>1211</v>
          </cell>
          <cell r="U779">
            <v>532</v>
          </cell>
          <cell r="V779">
            <v>1695</v>
          </cell>
          <cell r="W779">
            <v>1709</v>
          </cell>
          <cell r="X779">
            <v>1695</v>
          </cell>
          <cell r="Y779">
            <v>1381</v>
          </cell>
          <cell r="Z779">
            <v>1542</v>
          </cell>
          <cell r="AA779">
            <v>1450</v>
          </cell>
          <cell r="AB779">
            <v>1657</v>
          </cell>
          <cell r="AC779">
            <v>1154</v>
          </cell>
          <cell r="AD779">
            <v>1409</v>
          </cell>
          <cell r="AE779">
            <v>2325</v>
          </cell>
          <cell r="AF779">
            <v>1211</v>
          </cell>
          <cell r="AG779">
            <v>532</v>
          </cell>
          <cell r="AH779">
            <v>1695</v>
          </cell>
          <cell r="AI779">
            <v>1709</v>
          </cell>
          <cell r="AJ779">
            <v>1695</v>
          </cell>
          <cell r="AK779">
            <v>-1</v>
          </cell>
          <cell r="AL779">
            <v>1381</v>
          </cell>
          <cell r="AM779" t="str">
            <v/>
          </cell>
          <cell r="AN779">
            <v>1318</v>
          </cell>
          <cell r="AO779">
            <v>1284</v>
          </cell>
          <cell r="AP779">
            <v>1318</v>
          </cell>
          <cell r="AQ779">
            <v>1284</v>
          </cell>
          <cell r="AR779" t="str">
            <v>N</v>
          </cell>
          <cell r="AS779" t="str">
            <v>X</v>
          </cell>
        </row>
        <row r="780">
          <cell r="G780" t="str">
            <v>B5A001026</v>
          </cell>
          <cell r="H780" t="str">
            <v>Deprec. trade receiv GERMANY (-)</v>
          </cell>
          <cell r="I780" t="str">
            <v>N</v>
          </cell>
          <cell r="J780" t="str">
            <v>H</v>
          </cell>
          <cell r="K780">
            <v>100</v>
          </cell>
          <cell r="L780" t="str">
            <v>S</v>
          </cell>
          <cell r="M780" t="str">
            <v>01/01/2007 00:00:00</v>
          </cell>
          <cell r="N780">
            <v>-94</v>
          </cell>
          <cell r="O780">
            <v>-94</v>
          </cell>
          <cell r="P780">
            <v>-94</v>
          </cell>
          <cell r="Q780">
            <v>-94</v>
          </cell>
          <cell r="R780">
            <v>-94</v>
          </cell>
          <cell r="S780">
            <v>-94</v>
          </cell>
          <cell r="T780">
            <v>-94</v>
          </cell>
          <cell r="U780">
            <v>-94</v>
          </cell>
          <cell r="V780">
            <v>-94</v>
          </cell>
          <cell r="W780">
            <v>-94</v>
          </cell>
          <cell r="X780">
            <v>-94</v>
          </cell>
          <cell r="Y780">
            <v>-73</v>
          </cell>
          <cell r="Z780">
            <v>-94</v>
          </cell>
          <cell r="AA780">
            <v>-94</v>
          </cell>
          <cell r="AB780">
            <v>-94</v>
          </cell>
          <cell r="AC780">
            <v>-94</v>
          </cell>
          <cell r="AD780">
            <v>-94</v>
          </cell>
          <cell r="AE780">
            <v>-94</v>
          </cell>
          <cell r="AF780">
            <v>-94</v>
          </cell>
          <cell r="AG780">
            <v>-94</v>
          </cell>
          <cell r="AH780">
            <v>-94</v>
          </cell>
          <cell r="AI780">
            <v>-94</v>
          </cell>
          <cell r="AJ780">
            <v>-94</v>
          </cell>
          <cell r="AK780">
            <v>-1</v>
          </cell>
          <cell r="AL780">
            <v>-73</v>
          </cell>
          <cell r="AM780" t="str">
            <v/>
          </cell>
          <cell r="AN780">
            <v>-68</v>
          </cell>
          <cell r="AO780">
            <v>-61</v>
          </cell>
          <cell r="AP780">
            <v>-68</v>
          </cell>
          <cell r="AQ780">
            <v>-61</v>
          </cell>
          <cell r="AR780" t="str">
            <v>N</v>
          </cell>
          <cell r="AS780" t="str">
            <v>X</v>
          </cell>
        </row>
        <row r="781">
          <cell r="G781" t="str">
            <v>B5A0016</v>
          </cell>
          <cell r="H781" t="str">
            <v>Net  trade receivables GERMANY</v>
          </cell>
          <cell r="I781" t="str">
            <v>N</v>
          </cell>
          <cell r="J781" t="str">
            <v>H</v>
          </cell>
          <cell r="K781">
            <v>110</v>
          </cell>
          <cell r="L781" t="str">
            <v>C</v>
          </cell>
          <cell r="M781" t="str">
            <v>01/01/2007 00:00:00</v>
          </cell>
          <cell r="N781">
            <v>1448</v>
          </cell>
          <cell r="O781">
            <v>1356</v>
          </cell>
          <cell r="P781">
            <v>1563</v>
          </cell>
          <cell r="Q781">
            <v>1060</v>
          </cell>
          <cell r="R781">
            <v>1315</v>
          </cell>
          <cell r="S781">
            <v>2231</v>
          </cell>
          <cell r="T781">
            <v>1117</v>
          </cell>
          <cell r="U781">
            <v>438</v>
          </cell>
          <cell r="V781">
            <v>1601</v>
          </cell>
          <cell r="W781">
            <v>1615</v>
          </cell>
          <cell r="X781">
            <v>1601</v>
          </cell>
          <cell r="Y781">
            <v>1308</v>
          </cell>
          <cell r="Z781">
            <v>1448</v>
          </cell>
          <cell r="AA781">
            <v>1356</v>
          </cell>
          <cell r="AB781">
            <v>1563</v>
          </cell>
          <cell r="AC781">
            <v>1060</v>
          </cell>
          <cell r="AD781">
            <v>1315</v>
          </cell>
          <cell r="AE781">
            <v>2231</v>
          </cell>
          <cell r="AF781">
            <v>1117</v>
          </cell>
          <cell r="AG781">
            <v>438</v>
          </cell>
          <cell r="AH781">
            <v>1601</v>
          </cell>
          <cell r="AI781">
            <v>1615</v>
          </cell>
          <cell r="AJ781">
            <v>1601</v>
          </cell>
          <cell r="AK781">
            <v>-1</v>
          </cell>
          <cell r="AL781">
            <v>1308</v>
          </cell>
          <cell r="AM781" t="str">
            <v/>
          </cell>
          <cell r="AN781">
            <v>1250</v>
          </cell>
          <cell r="AO781">
            <v>1223</v>
          </cell>
          <cell r="AP781">
            <v>1250</v>
          </cell>
          <cell r="AQ781">
            <v>1223</v>
          </cell>
          <cell r="AR781" t="str">
            <v>N</v>
          </cell>
          <cell r="AS781" t="str">
            <v>X</v>
          </cell>
        </row>
        <row r="782">
          <cell r="G782" t="str">
            <v>B5A00162</v>
          </cell>
          <cell r="H782" t="str">
            <v>TOTAL TRADE RECEIVABLES OUTSIDE</v>
          </cell>
          <cell r="I782" t="str">
            <v>N</v>
          </cell>
          <cell r="J782" t="str">
            <v>H</v>
          </cell>
          <cell r="K782">
            <v>115</v>
          </cell>
          <cell r="L782" t="str">
            <v>C</v>
          </cell>
          <cell r="M782" t="str">
            <v>01/01/2007 00:00:00</v>
          </cell>
          <cell r="N782">
            <v>152703</v>
          </cell>
          <cell r="O782">
            <v>144519</v>
          </cell>
          <cell r="P782">
            <v>150025</v>
          </cell>
          <cell r="Q782">
            <v>149652</v>
          </cell>
          <cell r="R782">
            <v>140068</v>
          </cell>
          <cell r="S782">
            <v>144354</v>
          </cell>
          <cell r="T782">
            <v>141482</v>
          </cell>
          <cell r="U782">
            <v>120434</v>
          </cell>
          <cell r="V782">
            <v>142970</v>
          </cell>
          <cell r="W782">
            <v>138604</v>
          </cell>
          <cell r="X782">
            <v>153361</v>
          </cell>
          <cell r="Y782">
            <v>156387</v>
          </cell>
          <cell r="Z782">
            <v>131142</v>
          </cell>
          <cell r="AA782">
            <v>124856</v>
          </cell>
          <cell r="AB782">
            <v>131112</v>
          </cell>
          <cell r="AC782">
            <v>133342</v>
          </cell>
          <cell r="AD782">
            <v>124153</v>
          </cell>
          <cell r="AE782">
            <v>128839</v>
          </cell>
          <cell r="AF782">
            <v>123613</v>
          </cell>
          <cell r="AG782">
            <v>103061</v>
          </cell>
          <cell r="AH782">
            <v>123374</v>
          </cell>
          <cell r="AI782">
            <v>118399</v>
          </cell>
          <cell r="AJ782">
            <v>133601</v>
          </cell>
          <cell r="AK782">
            <v>-1</v>
          </cell>
          <cell r="AL782">
            <v>137477</v>
          </cell>
          <cell r="AM782" t="str">
            <v/>
          </cell>
          <cell r="AN782">
            <v>152777</v>
          </cell>
          <cell r="AO782">
            <v>150657</v>
          </cell>
          <cell r="AP782">
            <v>127797</v>
          </cell>
          <cell r="AQ782">
            <v>123743</v>
          </cell>
          <cell r="AR782" t="str">
            <v>N</v>
          </cell>
          <cell r="AS782" t="str">
            <v>X</v>
          </cell>
        </row>
        <row r="783">
          <cell r="G783" t="str">
            <v>BA500150</v>
          </cell>
          <cell r="H783" t="str">
            <v>thereof Overdue trade receivables outside</v>
          </cell>
          <cell r="I783" t="str">
            <v>N</v>
          </cell>
          <cell r="J783" t="str">
            <v>H</v>
          </cell>
          <cell r="K783">
            <v>120</v>
          </cell>
          <cell r="L783" t="str">
            <v>S</v>
          </cell>
          <cell r="M783" t="str">
            <v>01/01/2007 00:00:00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-1</v>
          </cell>
          <cell r="AL783">
            <v>0</v>
          </cell>
          <cell r="AM783" t="str">
            <v/>
          </cell>
          <cell r="AN783">
            <v>0</v>
          </cell>
          <cell r="AO783">
            <v>0</v>
          </cell>
          <cell r="AP783">
            <v>0</v>
          </cell>
          <cell r="AQ783">
            <v>0</v>
          </cell>
          <cell r="AR783" t="str">
            <v>N</v>
          </cell>
          <cell r="AS783" t="str">
            <v>X</v>
          </cell>
        </row>
        <row r="784">
          <cell r="G784" t="str">
            <v>TB5A002</v>
          </cell>
          <cell r="H784" t="str">
            <v>NOTES RECEIVABLE</v>
          </cell>
          <cell r="I784" t="str">
            <v>N</v>
          </cell>
          <cell r="J784" t="str">
            <v>H</v>
          </cell>
          <cell r="K784">
            <v>130</v>
          </cell>
          <cell r="L784" t="str">
            <v>I</v>
          </cell>
          <cell r="M784" t="str">
            <v>01/01/2007 00:00:00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-1</v>
          </cell>
          <cell r="AL784">
            <v>0</v>
          </cell>
          <cell r="AM784" t="str">
            <v/>
          </cell>
          <cell r="AN784">
            <v>0</v>
          </cell>
          <cell r="AO784">
            <v>0</v>
          </cell>
          <cell r="AP784">
            <v>0</v>
          </cell>
          <cell r="AQ784">
            <v>0</v>
          </cell>
          <cell r="AR784" t="str">
            <v>N</v>
          </cell>
          <cell r="AS784" t="str">
            <v>X</v>
          </cell>
        </row>
        <row r="785">
          <cell r="G785" t="str">
            <v>B5A002010</v>
          </cell>
          <cell r="H785" t="str">
            <v>Gross notes receivable</v>
          </cell>
          <cell r="I785" t="str">
            <v>N</v>
          </cell>
          <cell r="J785" t="str">
            <v>H</v>
          </cell>
          <cell r="K785">
            <v>140</v>
          </cell>
          <cell r="L785" t="str">
            <v>S</v>
          </cell>
          <cell r="M785" t="str">
            <v>01/01/2007 00:00:00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-1</v>
          </cell>
          <cell r="AL785">
            <v>0</v>
          </cell>
          <cell r="AM785" t="str">
            <v/>
          </cell>
          <cell r="AN785">
            <v>0</v>
          </cell>
          <cell r="AO785">
            <v>0</v>
          </cell>
          <cell r="AP785">
            <v>0</v>
          </cell>
          <cell r="AQ785">
            <v>0</v>
          </cell>
          <cell r="AR785" t="str">
            <v>N</v>
          </cell>
          <cell r="AS785" t="str">
            <v>X</v>
          </cell>
        </row>
        <row r="786">
          <cell r="G786" t="str">
            <v>B5A002020</v>
          </cell>
          <cell r="H786" t="str">
            <v>Deprec. notes receivable (-)</v>
          </cell>
          <cell r="I786" t="str">
            <v>N</v>
          </cell>
          <cell r="J786" t="str">
            <v>H</v>
          </cell>
          <cell r="K786">
            <v>150</v>
          </cell>
          <cell r="L786" t="str">
            <v>S</v>
          </cell>
          <cell r="M786" t="str">
            <v>01/01/2007 00:00:00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-1</v>
          </cell>
          <cell r="AL786">
            <v>0</v>
          </cell>
          <cell r="AM786" t="str">
            <v/>
          </cell>
          <cell r="AN786">
            <v>0</v>
          </cell>
          <cell r="AO786">
            <v>0</v>
          </cell>
          <cell r="AP786">
            <v>0</v>
          </cell>
          <cell r="AQ786">
            <v>0</v>
          </cell>
          <cell r="AR786" t="str">
            <v>N</v>
          </cell>
          <cell r="AS786" t="str">
            <v>X</v>
          </cell>
        </row>
        <row r="787">
          <cell r="G787" t="str">
            <v>B5A0020</v>
          </cell>
          <cell r="H787" t="str">
            <v>Net notes receivable</v>
          </cell>
          <cell r="I787" t="str">
            <v>N</v>
          </cell>
          <cell r="J787" t="str">
            <v>H</v>
          </cell>
          <cell r="K787">
            <v>160</v>
          </cell>
          <cell r="L787" t="str">
            <v>C</v>
          </cell>
          <cell r="M787" t="str">
            <v>01/01/2007 00:00:00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-1</v>
          </cell>
          <cell r="AL787">
            <v>0</v>
          </cell>
          <cell r="AM787" t="str">
            <v/>
          </cell>
          <cell r="AN787">
            <v>0</v>
          </cell>
          <cell r="AO787">
            <v>0</v>
          </cell>
          <cell r="AP787">
            <v>0</v>
          </cell>
          <cell r="AQ787">
            <v>0</v>
          </cell>
          <cell r="AR787" t="str">
            <v>N</v>
          </cell>
          <cell r="AS787" t="str">
            <v>X</v>
          </cell>
        </row>
        <row r="788">
          <cell r="G788" t="str">
            <v>TB5A003</v>
          </cell>
          <cell r="H788" t="str">
            <v>OTHER RECEIVABLES/ASSETS</v>
          </cell>
          <cell r="I788" t="str">
            <v>N</v>
          </cell>
          <cell r="J788" t="str">
            <v>H</v>
          </cell>
          <cell r="K788">
            <v>170</v>
          </cell>
          <cell r="L788" t="str">
            <v>I</v>
          </cell>
          <cell r="M788" t="str">
            <v>01/01/2007 00:00:00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-1</v>
          </cell>
          <cell r="AL788">
            <v>0</v>
          </cell>
          <cell r="AM788" t="str">
            <v/>
          </cell>
          <cell r="AN788">
            <v>0</v>
          </cell>
          <cell r="AO788">
            <v>0</v>
          </cell>
          <cell r="AP788">
            <v>0</v>
          </cell>
          <cell r="AQ788">
            <v>0</v>
          </cell>
          <cell r="AR788" t="str">
            <v>N</v>
          </cell>
          <cell r="AS788" t="str">
            <v>X</v>
          </cell>
        </row>
        <row r="789">
          <cell r="G789" t="str">
            <v>B5A003010</v>
          </cell>
          <cell r="H789" t="str">
            <v>Gross other receivables</v>
          </cell>
          <cell r="I789" t="str">
            <v>N</v>
          </cell>
          <cell r="J789" t="str">
            <v>H</v>
          </cell>
          <cell r="K789">
            <v>180</v>
          </cell>
          <cell r="L789" t="str">
            <v>S</v>
          </cell>
          <cell r="M789" t="str">
            <v>01/01/2007 00:00:00</v>
          </cell>
          <cell r="N789">
            <v>10396</v>
          </cell>
          <cell r="O789">
            <v>12129</v>
          </cell>
          <cell r="P789">
            <v>11291</v>
          </cell>
          <cell r="Q789">
            <v>11036</v>
          </cell>
          <cell r="R789">
            <v>11282</v>
          </cell>
          <cell r="S789">
            <v>9824</v>
          </cell>
          <cell r="T789">
            <v>14176</v>
          </cell>
          <cell r="U789">
            <v>10878</v>
          </cell>
          <cell r="V789">
            <v>11485</v>
          </cell>
          <cell r="W789">
            <v>11315</v>
          </cell>
          <cell r="X789">
            <v>11559</v>
          </cell>
          <cell r="Y789">
            <v>9715</v>
          </cell>
          <cell r="Z789">
            <v>10396</v>
          </cell>
          <cell r="AA789">
            <v>12129</v>
          </cell>
          <cell r="AB789">
            <v>11291</v>
          </cell>
          <cell r="AC789">
            <v>11036</v>
          </cell>
          <cell r="AD789">
            <v>11282</v>
          </cell>
          <cell r="AE789">
            <v>9824</v>
          </cell>
          <cell r="AF789">
            <v>14176</v>
          </cell>
          <cell r="AG789">
            <v>10878</v>
          </cell>
          <cell r="AH789">
            <v>11485</v>
          </cell>
          <cell r="AI789">
            <v>11315</v>
          </cell>
          <cell r="AJ789">
            <v>11559</v>
          </cell>
          <cell r="AK789">
            <v>-1</v>
          </cell>
          <cell r="AL789">
            <v>9715</v>
          </cell>
          <cell r="AM789" t="str">
            <v/>
          </cell>
          <cell r="AN789">
            <v>10522</v>
          </cell>
          <cell r="AO789">
            <v>10314</v>
          </cell>
          <cell r="AP789">
            <v>10522</v>
          </cell>
          <cell r="AQ789">
            <v>10314</v>
          </cell>
          <cell r="AR789" t="str">
            <v>N</v>
          </cell>
          <cell r="AS789" t="str">
            <v>X</v>
          </cell>
        </row>
        <row r="790">
          <cell r="G790" t="str">
            <v>B5A003020</v>
          </cell>
          <cell r="H790" t="str">
            <v>Deprec. other receivables (-)</v>
          </cell>
          <cell r="I790" t="str">
            <v>N</v>
          </cell>
          <cell r="J790" t="str">
            <v>H</v>
          </cell>
          <cell r="K790">
            <v>190</v>
          </cell>
          <cell r="L790" t="str">
            <v>S</v>
          </cell>
          <cell r="M790" t="str">
            <v>01/01/2007 00:00:00</v>
          </cell>
          <cell r="N790">
            <v>-100</v>
          </cell>
          <cell r="O790">
            <v>-100</v>
          </cell>
          <cell r="P790">
            <v>-100</v>
          </cell>
          <cell r="Q790">
            <v>-100</v>
          </cell>
          <cell r="R790">
            <v>-100</v>
          </cell>
          <cell r="S790">
            <v>-100</v>
          </cell>
          <cell r="T790">
            <v>-100</v>
          </cell>
          <cell r="U790">
            <v>-100</v>
          </cell>
          <cell r="V790">
            <v>-100</v>
          </cell>
          <cell r="W790">
            <v>-100</v>
          </cell>
          <cell r="X790">
            <v>-100</v>
          </cell>
          <cell r="Y790">
            <v>-100</v>
          </cell>
          <cell r="Z790">
            <v>-100</v>
          </cell>
          <cell r="AA790">
            <v>-100</v>
          </cell>
          <cell r="AB790">
            <v>-100</v>
          </cell>
          <cell r="AC790">
            <v>-100</v>
          </cell>
          <cell r="AD790">
            <v>-100</v>
          </cell>
          <cell r="AE790">
            <v>-100</v>
          </cell>
          <cell r="AF790">
            <v>-100</v>
          </cell>
          <cell r="AG790">
            <v>-100</v>
          </cell>
          <cell r="AH790">
            <v>-100</v>
          </cell>
          <cell r="AI790">
            <v>-100</v>
          </cell>
          <cell r="AJ790">
            <v>-100</v>
          </cell>
          <cell r="AK790">
            <v>-1</v>
          </cell>
          <cell r="AL790">
            <v>-100</v>
          </cell>
          <cell r="AM790" t="str">
            <v/>
          </cell>
          <cell r="AN790">
            <v>-100</v>
          </cell>
          <cell r="AO790">
            <v>-100</v>
          </cell>
          <cell r="AP790">
            <v>-100</v>
          </cell>
          <cell r="AQ790">
            <v>-100</v>
          </cell>
          <cell r="AR790" t="str">
            <v>N</v>
          </cell>
          <cell r="AS790" t="str">
            <v>X</v>
          </cell>
        </row>
        <row r="791">
          <cell r="G791" t="str">
            <v>B5A0030</v>
          </cell>
          <cell r="H791" t="str">
            <v>Net other receivables</v>
          </cell>
          <cell r="I791" t="str">
            <v>N</v>
          </cell>
          <cell r="J791" t="str">
            <v>H</v>
          </cell>
          <cell r="K791">
            <v>200</v>
          </cell>
          <cell r="L791" t="str">
            <v>C</v>
          </cell>
          <cell r="M791" t="str">
            <v>01/01/2007 00:00:00</v>
          </cell>
          <cell r="N791">
            <v>10296</v>
          </cell>
          <cell r="O791">
            <v>12029</v>
          </cell>
          <cell r="P791">
            <v>11191</v>
          </cell>
          <cell r="Q791">
            <v>10936</v>
          </cell>
          <cell r="R791">
            <v>11182</v>
          </cell>
          <cell r="S791">
            <v>9724</v>
          </cell>
          <cell r="T791">
            <v>14076</v>
          </cell>
          <cell r="U791">
            <v>10778</v>
          </cell>
          <cell r="V791">
            <v>11385</v>
          </cell>
          <cell r="W791">
            <v>11215</v>
          </cell>
          <cell r="X791">
            <v>11459</v>
          </cell>
          <cell r="Y791">
            <v>9615</v>
          </cell>
          <cell r="Z791">
            <v>10296</v>
          </cell>
          <cell r="AA791">
            <v>12029</v>
          </cell>
          <cell r="AB791">
            <v>11191</v>
          </cell>
          <cell r="AC791">
            <v>10936</v>
          </cell>
          <cell r="AD791">
            <v>11182</v>
          </cell>
          <cell r="AE791">
            <v>9724</v>
          </cell>
          <cell r="AF791">
            <v>14076</v>
          </cell>
          <cell r="AG791">
            <v>10778</v>
          </cell>
          <cell r="AH791">
            <v>11385</v>
          </cell>
          <cell r="AI791">
            <v>11215</v>
          </cell>
          <cell r="AJ791">
            <v>11459</v>
          </cell>
          <cell r="AK791">
            <v>-1</v>
          </cell>
          <cell r="AL791">
            <v>9615</v>
          </cell>
          <cell r="AM791" t="str">
            <v/>
          </cell>
          <cell r="AN791">
            <v>10422</v>
          </cell>
          <cell r="AO791">
            <v>10214</v>
          </cell>
          <cell r="AP791">
            <v>10422</v>
          </cell>
          <cell r="AQ791">
            <v>10214</v>
          </cell>
          <cell r="AR791" t="str">
            <v>N</v>
          </cell>
          <cell r="AS791" t="str">
            <v>X</v>
          </cell>
        </row>
        <row r="792">
          <cell r="G792" t="str">
            <v>B5A0035</v>
          </cell>
          <cell r="H792" t="str">
            <v>Deferred Tax Assets</v>
          </cell>
          <cell r="I792" t="str">
            <v>N</v>
          </cell>
          <cell r="J792" t="str">
            <v>H</v>
          </cell>
          <cell r="K792">
            <v>205</v>
          </cell>
          <cell r="L792" t="str">
            <v>S</v>
          </cell>
          <cell r="M792" t="str">
            <v>01/01/2007 00:00:00</v>
          </cell>
          <cell r="N792">
            <v>65722</v>
          </cell>
          <cell r="O792">
            <v>65722</v>
          </cell>
          <cell r="P792">
            <v>65722</v>
          </cell>
          <cell r="Q792">
            <v>65722</v>
          </cell>
          <cell r="R792">
            <v>65722</v>
          </cell>
          <cell r="S792">
            <v>65722</v>
          </cell>
          <cell r="T792">
            <v>65722</v>
          </cell>
          <cell r="U792">
            <v>65722</v>
          </cell>
          <cell r="V792">
            <v>65722</v>
          </cell>
          <cell r="W792">
            <v>65722</v>
          </cell>
          <cell r="X792">
            <v>65722</v>
          </cell>
          <cell r="Y792">
            <v>63542</v>
          </cell>
          <cell r="Z792">
            <v>65722</v>
          </cell>
          <cell r="AA792">
            <v>65722</v>
          </cell>
          <cell r="AB792">
            <v>65722</v>
          </cell>
          <cell r="AC792">
            <v>65722</v>
          </cell>
          <cell r="AD792">
            <v>65722</v>
          </cell>
          <cell r="AE792">
            <v>65722</v>
          </cell>
          <cell r="AF792">
            <v>65722</v>
          </cell>
          <cell r="AG792">
            <v>65722</v>
          </cell>
          <cell r="AH792">
            <v>65722</v>
          </cell>
          <cell r="AI792">
            <v>65722</v>
          </cell>
          <cell r="AJ792">
            <v>65722</v>
          </cell>
          <cell r="AK792">
            <v>-1</v>
          </cell>
          <cell r="AL792">
            <v>63542</v>
          </cell>
          <cell r="AM792" t="str">
            <v/>
          </cell>
          <cell r="AN792">
            <v>62063</v>
          </cell>
          <cell r="AO792">
            <v>60873</v>
          </cell>
          <cell r="AP792">
            <v>62063</v>
          </cell>
          <cell r="AQ792">
            <v>60873</v>
          </cell>
          <cell r="AR792" t="str">
            <v>N</v>
          </cell>
          <cell r="AS792" t="str">
            <v>X</v>
          </cell>
        </row>
        <row r="793">
          <cell r="G793" t="str">
            <v>B5A0040</v>
          </cell>
          <cell r="H793" t="str">
            <v>PREPAID EXPENSES &amp; OTHER</v>
          </cell>
          <cell r="I793" t="str">
            <v>N</v>
          </cell>
          <cell r="J793" t="str">
            <v>H</v>
          </cell>
          <cell r="K793">
            <v>210</v>
          </cell>
          <cell r="L793" t="str">
            <v>S</v>
          </cell>
          <cell r="M793" t="str">
            <v>01/01/2007 00:00:00</v>
          </cell>
          <cell r="N793">
            <v>379</v>
          </cell>
          <cell r="O793">
            <v>1459</v>
          </cell>
          <cell r="P793">
            <v>1360</v>
          </cell>
          <cell r="Q793">
            <v>1271</v>
          </cell>
          <cell r="R793">
            <v>1241</v>
          </cell>
          <cell r="S793">
            <v>1132</v>
          </cell>
          <cell r="T793">
            <v>967</v>
          </cell>
          <cell r="U793">
            <v>1189</v>
          </cell>
          <cell r="V793">
            <v>1064</v>
          </cell>
          <cell r="W793">
            <v>1150</v>
          </cell>
          <cell r="X793">
            <v>1182</v>
          </cell>
          <cell r="Y793">
            <v>533</v>
          </cell>
          <cell r="Z793">
            <v>379</v>
          </cell>
          <cell r="AA793">
            <v>1459</v>
          </cell>
          <cell r="AB793">
            <v>1360</v>
          </cell>
          <cell r="AC793">
            <v>1271</v>
          </cell>
          <cell r="AD793">
            <v>1241</v>
          </cell>
          <cell r="AE793">
            <v>1132</v>
          </cell>
          <cell r="AF793">
            <v>967</v>
          </cell>
          <cell r="AG793">
            <v>1189</v>
          </cell>
          <cell r="AH793">
            <v>1064</v>
          </cell>
          <cell r="AI793">
            <v>1150</v>
          </cell>
          <cell r="AJ793">
            <v>1182</v>
          </cell>
          <cell r="AK793">
            <v>-1</v>
          </cell>
          <cell r="AL793">
            <v>533</v>
          </cell>
          <cell r="AM793" t="str">
            <v/>
          </cell>
          <cell r="AN793">
            <v>552</v>
          </cell>
          <cell r="AO793">
            <v>537</v>
          </cell>
          <cell r="AP793">
            <v>552</v>
          </cell>
          <cell r="AQ793">
            <v>537</v>
          </cell>
          <cell r="AR793" t="str">
            <v>N</v>
          </cell>
          <cell r="AS793" t="str">
            <v>X</v>
          </cell>
        </row>
        <row r="794">
          <cell r="G794" t="str">
            <v>TB5A004</v>
          </cell>
          <cell r="H794" t="str">
            <v>LIQUID ASSETS</v>
          </cell>
          <cell r="I794" t="str">
            <v>N</v>
          </cell>
          <cell r="J794" t="str">
            <v>H</v>
          </cell>
          <cell r="K794">
            <v>220</v>
          </cell>
          <cell r="L794" t="str">
            <v>I</v>
          </cell>
          <cell r="M794" t="str">
            <v>01/01/2007 00:00:00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-1</v>
          </cell>
          <cell r="AL794">
            <v>0</v>
          </cell>
          <cell r="AM794" t="str">
            <v/>
          </cell>
          <cell r="AN794">
            <v>0</v>
          </cell>
          <cell r="AO794">
            <v>0</v>
          </cell>
          <cell r="AP794">
            <v>0</v>
          </cell>
          <cell r="AQ794">
            <v>0</v>
          </cell>
          <cell r="AR794" t="str">
            <v>N</v>
          </cell>
          <cell r="AS794" t="str">
            <v>X</v>
          </cell>
        </row>
        <row r="795">
          <cell r="G795" t="str">
            <v>B5A0050</v>
          </cell>
          <cell r="H795" t="str">
            <v>Cash</v>
          </cell>
          <cell r="I795" t="str">
            <v>N</v>
          </cell>
          <cell r="J795" t="str">
            <v>H</v>
          </cell>
          <cell r="K795">
            <v>230</v>
          </cell>
          <cell r="L795" t="str">
            <v>S</v>
          </cell>
          <cell r="M795" t="str">
            <v>01/01/2007 00:00:00</v>
          </cell>
          <cell r="N795">
            <v>1368</v>
          </cell>
          <cell r="O795">
            <v>1283</v>
          </cell>
          <cell r="P795">
            <v>978</v>
          </cell>
          <cell r="Q795">
            <v>944</v>
          </cell>
          <cell r="R795">
            <v>1480</v>
          </cell>
          <cell r="S795">
            <v>1451</v>
          </cell>
          <cell r="T795">
            <v>562</v>
          </cell>
          <cell r="U795">
            <v>1144</v>
          </cell>
          <cell r="V795">
            <v>1193</v>
          </cell>
          <cell r="W795">
            <v>1051</v>
          </cell>
          <cell r="X795">
            <v>1029</v>
          </cell>
          <cell r="Y795">
            <v>1196</v>
          </cell>
          <cell r="Z795">
            <v>1368</v>
          </cell>
          <cell r="AA795">
            <v>1283</v>
          </cell>
          <cell r="AB795">
            <v>978</v>
          </cell>
          <cell r="AC795">
            <v>944</v>
          </cell>
          <cell r="AD795">
            <v>1480</v>
          </cell>
          <cell r="AE795">
            <v>1451</v>
          </cell>
          <cell r="AF795">
            <v>562</v>
          </cell>
          <cell r="AG795">
            <v>1144</v>
          </cell>
          <cell r="AH795">
            <v>1193</v>
          </cell>
          <cell r="AI795">
            <v>1051</v>
          </cell>
          <cell r="AJ795">
            <v>1029</v>
          </cell>
          <cell r="AK795">
            <v>-1</v>
          </cell>
          <cell r="AL795">
            <v>1196</v>
          </cell>
          <cell r="AM795" t="str">
            <v/>
          </cell>
          <cell r="AN795">
            <v>502</v>
          </cell>
          <cell r="AO795">
            <v>3262</v>
          </cell>
          <cell r="AP795">
            <v>502</v>
          </cell>
          <cell r="AQ795">
            <v>3262</v>
          </cell>
          <cell r="AR795" t="str">
            <v>N</v>
          </cell>
          <cell r="AS795" t="str">
            <v>X</v>
          </cell>
        </row>
        <row r="796">
          <cell r="G796" t="str">
            <v>B5A0060</v>
          </cell>
          <cell r="H796" t="str">
            <v>Short term securities</v>
          </cell>
          <cell r="I796" t="str">
            <v>N</v>
          </cell>
          <cell r="J796" t="str">
            <v>H</v>
          </cell>
          <cell r="K796">
            <v>240</v>
          </cell>
          <cell r="L796" t="str">
            <v>S</v>
          </cell>
          <cell r="M796" t="str">
            <v>01/01/2007 00:00:00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-1</v>
          </cell>
          <cell r="AL796">
            <v>0</v>
          </cell>
          <cell r="AM796" t="str">
            <v/>
          </cell>
          <cell r="AN796">
            <v>0</v>
          </cell>
          <cell r="AO796">
            <v>0</v>
          </cell>
          <cell r="AP796">
            <v>0</v>
          </cell>
          <cell r="AQ796">
            <v>0</v>
          </cell>
          <cell r="AR796" t="str">
            <v>N</v>
          </cell>
          <cell r="AS796" t="str">
            <v>X</v>
          </cell>
        </row>
        <row r="797">
          <cell r="G797" t="str">
            <v>TB5A005</v>
          </cell>
          <cell r="H797" t="str">
            <v>LIABILITIES</v>
          </cell>
          <cell r="I797" t="str">
            <v>N</v>
          </cell>
          <cell r="J797" t="str">
            <v>H</v>
          </cell>
          <cell r="K797">
            <v>250</v>
          </cell>
          <cell r="L797" t="str">
            <v>I</v>
          </cell>
          <cell r="M797" t="str">
            <v>01/01/2007 00:00:00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-1</v>
          </cell>
          <cell r="AL797">
            <v>0</v>
          </cell>
          <cell r="AM797" t="str">
            <v/>
          </cell>
          <cell r="AN797">
            <v>0</v>
          </cell>
          <cell r="AO797">
            <v>0</v>
          </cell>
          <cell r="AP797">
            <v>0</v>
          </cell>
          <cell r="AQ797">
            <v>0</v>
          </cell>
          <cell r="AR797" t="str">
            <v>N</v>
          </cell>
          <cell r="AS797" t="str">
            <v>X</v>
          </cell>
        </row>
        <row r="798">
          <cell r="G798" t="str">
            <v>B5A0070</v>
          </cell>
          <cell r="H798" t="str">
            <v>Accounts payables trade</v>
          </cell>
          <cell r="I798" t="str">
            <v>N</v>
          </cell>
          <cell r="J798" t="str">
            <v>H</v>
          </cell>
          <cell r="K798">
            <v>260</v>
          </cell>
          <cell r="L798" t="str">
            <v>S</v>
          </cell>
          <cell r="M798" t="str">
            <v>01/01/2007 00:00:00</v>
          </cell>
          <cell r="N798">
            <v>269490</v>
          </cell>
          <cell r="O798">
            <v>259622</v>
          </cell>
          <cell r="P798">
            <v>264590</v>
          </cell>
          <cell r="Q798">
            <v>253737</v>
          </cell>
          <cell r="R798">
            <v>262007</v>
          </cell>
          <cell r="S798">
            <v>260495</v>
          </cell>
          <cell r="T798">
            <v>255685</v>
          </cell>
          <cell r="U798">
            <v>242542</v>
          </cell>
          <cell r="V798">
            <v>244906</v>
          </cell>
          <cell r="W798">
            <v>260329</v>
          </cell>
          <cell r="X798">
            <v>259814</v>
          </cell>
          <cell r="Y798">
            <v>257079</v>
          </cell>
          <cell r="Z798">
            <v>257871</v>
          </cell>
          <cell r="AA798">
            <v>248301</v>
          </cell>
          <cell r="AB798">
            <v>247656</v>
          </cell>
          <cell r="AC798">
            <v>247130</v>
          </cell>
          <cell r="AD798">
            <v>254368</v>
          </cell>
          <cell r="AE798">
            <v>251425</v>
          </cell>
          <cell r="AF798">
            <v>242499</v>
          </cell>
          <cell r="AG798">
            <v>231326</v>
          </cell>
          <cell r="AH798">
            <v>231901</v>
          </cell>
          <cell r="AI798">
            <v>246544</v>
          </cell>
          <cell r="AJ798">
            <v>248335</v>
          </cell>
          <cell r="AK798">
            <v>-1</v>
          </cell>
          <cell r="AL798">
            <v>247600</v>
          </cell>
          <cell r="AM798" t="str">
            <v/>
          </cell>
          <cell r="AN798">
            <v>193217</v>
          </cell>
          <cell r="AO798">
            <v>139150</v>
          </cell>
          <cell r="AP798">
            <v>189156</v>
          </cell>
          <cell r="AQ798">
            <v>142165</v>
          </cell>
          <cell r="AR798" t="str">
            <v>N</v>
          </cell>
          <cell r="AS798" t="str">
            <v>X</v>
          </cell>
        </row>
        <row r="799">
          <cell r="G799" t="str">
            <v>B5A0080</v>
          </cell>
          <cell r="H799" t="str">
            <v>Advance payments received (difference)</v>
          </cell>
          <cell r="I799" t="str">
            <v>N</v>
          </cell>
          <cell r="J799" t="str">
            <v>H</v>
          </cell>
          <cell r="K799">
            <v>270</v>
          </cell>
          <cell r="L799" t="str">
            <v>S</v>
          </cell>
          <cell r="M799" t="str">
            <v>01/01/2007 00:00:00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-1</v>
          </cell>
          <cell r="AL799">
            <v>0</v>
          </cell>
          <cell r="AM799" t="str">
            <v/>
          </cell>
          <cell r="AN799">
            <v>0</v>
          </cell>
          <cell r="AO799">
            <v>0</v>
          </cell>
          <cell r="AP799">
            <v>0</v>
          </cell>
          <cell r="AQ799">
            <v>0</v>
          </cell>
          <cell r="AR799" t="str">
            <v>N</v>
          </cell>
          <cell r="AS799" t="str">
            <v>X</v>
          </cell>
        </row>
        <row r="800">
          <cell r="G800" t="str">
            <v>TB5001</v>
          </cell>
          <cell r="H800" t="str">
            <v>DEBT</v>
          </cell>
          <cell r="I800" t="str">
            <v>N</v>
          </cell>
          <cell r="J800" t="str">
            <v>H</v>
          </cell>
          <cell r="K800">
            <v>280</v>
          </cell>
          <cell r="L800" t="str">
            <v>I</v>
          </cell>
          <cell r="M800" t="str">
            <v>01/01/2007 00:00:00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-1</v>
          </cell>
          <cell r="AL800">
            <v>0</v>
          </cell>
          <cell r="AM800" t="str">
            <v/>
          </cell>
          <cell r="AN800">
            <v>0</v>
          </cell>
          <cell r="AO800">
            <v>0</v>
          </cell>
          <cell r="AP800">
            <v>0</v>
          </cell>
          <cell r="AQ800">
            <v>0</v>
          </cell>
          <cell r="AR800" t="str">
            <v>N</v>
          </cell>
          <cell r="AS800" t="str">
            <v>X</v>
          </cell>
        </row>
        <row r="801">
          <cell r="G801" t="str">
            <v>B5BL00100</v>
          </cell>
          <cell r="H801" t="str">
            <v>TOTAL DEBT JAN 1</v>
          </cell>
          <cell r="I801" t="str">
            <v>N</v>
          </cell>
          <cell r="J801" t="str">
            <v>H</v>
          </cell>
          <cell r="K801">
            <v>290</v>
          </cell>
          <cell r="L801" t="str">
            <v>S</v>
          </cell>
          <cell r="M801" t="str">
            <v>01/01/2007 00:00:00</v>
          </cell>
          <cell r="N801">
            <v>111</v>
          </cell>
          <cell r="O801">
            <v>111</v>
          </cell>
          <cell r="P801">
            <v>111</v>
          </cell>
          <cell r="Q801">
            <v>111</v>
          </cell>
          <cell r="R801">
            <v>111</v>
          </cell>
          <cell r="S801">
            <v>111</v>
          </cell>
          <cell r="T801">
            <v>111</v>
          </cell>
          <cell r="U801">
            <v>111</v>
          </cell>
          <cell r="V801">
            <v>111</v>
          </cell>
          <cell r="W801">
            <v>111</v>
          </cell>
          <cell r="X801">
            <v>111</v>
          </cell>
          <cell r="Y801">
            <v>111</v>
          </cell>
          <cell r="Z801">
            <v>115</v>
          </cell>
          <cell r="AA801">
            <v>115</v>
          </cell>
          <cell r="AB801">
            <v>115</v>
          </cell>
          <cell r="AC801">
            <v>115</v>
          </cell>
          <cell r="AD801">
            <v>115</v>
          </cell>
          <cell r="AE801">
            <v>115</v>
          </cell>
          <cell r="AF801">
            <v>115</v>
          </cell>
          <cell r="AG801">
            <v>115</v>
          </cell>
          <cell r="AH801">
            <v>115</v>
          </cell>
          <cell r="AI801">
            <v>115</v>
          </cell>
          <cell r="AJ801">
            <v>115</v>
          </cell>
          <cell r="AK801">
            <v>-1</v>
          </cell>
          <cell r="AL801">
            <v>115</v>
          </cell>
          <cell r="AM801" t="str">
            <v/>
          </cell>
          <cell r="AN801">
            <v>77</v>
          </cell>
          <cell r="AO801">
            <v>43</v>
          </cell>
          <cell r="AP801">
            <v>81</v>
          </cell>
          <cell r="AQ801">
            <v>47</v>
          </cell>
          <cell r="AR801" t="str">
            <v>N</v>
          </cell>
          <cell r="AS801" t="str">
            <v>X</v>
          </cell>
        </row>
        <row r="802">
          <cell r="G802" t="str">
            <v>B5BL00105</v>
          </cell>
          <cell r="H802" t="str">
            <v xml:space="preserve"> L.T. DEBT YTD</v>
          </cell>
          <cell r="I802" t="str">
            <v>N</v>
          </cell>
          <cell r="J802" t="str">
            <v>H</v>
          </cell>
          <cell r="K802">
            <v>300</v>
          </cell>
          <cell r="L802" t="str">
            <v>S</v>
          </cell>
          <cell r="M802" t="str">
            <v>01/01/2007 00:00:00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-1</v>
          </cell>
          <cell r="AL802">
            <v>0</v>
          </cell>
          <cell r="AM802" t="str">
            <v/>
          </cell>
          <cell r="AN802">
            <v>0</v>
          </cell>
          <cell r="AO802">
            <v>0</v>
          </cell>
          <cell r="AP802">
            <v>0</v>
          </cell>
          <cell r="AQ802">
            <v>0</v>
          </cell>
          <cell r="AR802" t="str">
            <v>N</v>
          </cell>
          <cell r="AS802" t="str">
            <v>X</v>
          </cell>
        </row>
        <row r="803">
          <cell r="G803" t="str">
            <v>B5BL00110</v>
          </cell>
          <cell r="H803" t="str">
            <v>S/T BORROWING YTD</v>
          </cell>
          <cell r="I803" t="str">
            <v>N</v>
          </cell>
          <cell r="J803" t="str">
            <v>H</v>
          </cell>
          <cell r="K803">
            <v>310</v>
          </cell>
          <cell r="L803" t="str">
            <v>S</v>
          </cell>
          <cell r="M803" t="str">
            <v>01/01/2007 00:00:00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-1</v>
          </cell>
          <cell r="AL803">
            <v>0</v>
          </cell>
          <cell r="AM803" t="str">
            <v/>
          </cell>
          <cell r="AN803">
            <v>0</v>
          </cell>
          <cell r="AO803">
            <v>0</v>
          </cell>
          <cell r="AP803">
            <v>0</v>
          </cell>
          <cell r="AQ803">
            <v>0</v>
          </cell>
          <cell r="AR803" t="str">
            <v>N</v>
          </cell>
          <cell r="AS803" t="str">
            <v>X</v>
          </cell>
        </row>
        <row r="804">
          <cell r="G804" t="str">
            <v>B5BL00115</v>
          </cell>
          <cell r="H804" t="str">
            <v>OTHER CHANGES CTA</v>
          </cell>
          <cell r="I804" t="str">
            <v>N</v>
          </cell>
          <cell r="J804" t="str">
            <v>H</v>
          </cell>
          <cell r="K804">
            <v>320</v>
          </cell>
          <cell r="L804" t="str">
            <v>C</v>
          </cell>
          <cell r="M804" t="str">
            <v>01/01/2007 00:00:00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-1</v>
          </cell>
          <cell r="AL804">
            <v>0</v>
          </cell>
          <cell r="AM804" t="str">
            <v/>
          </cell>
          <cell r="AN804">
            <v>0</v>
          </cell>
          <cell r="AO804">
            <v>0</v>
          </cell>
          <cell r="AP804">
            <v>0</v>
          </cell>
          <cell r="AQ804">
            <v>0</v>
          </cell>
          <cell r="AR804" t="str">
            <v>N</v>
          </cell>
          <cell r="AS804" t="str">
            <v>X</v>
          </cell>
        </row>
        <row r="805">
          <cell r="G805" t="str">
            <v>B5BL00120</v>
          </cell>
          <cell r="H805" t="str">
            <v>OTHER CHANGES</v>
          </cell>
          <cell r="I805" t="str">
            <v>N</v>
          </cell>
          <cell r="J805" t="str">
            <v>H</v>
          </cell>
          <cell r="K805">
            <v>330</v>
          </cell>
          <cell r="L805" t="str">
            <v>S</v>
          </cell>
          <cell r="M805" t="str">
            <v>01/01/2007 00:00:00</v>
          </cell>
          <cell r="N805">
            <v>0</v>
          </cell>
          <cell r="O805">
            <v>0</v>
          </cell>
          <cell r="P805">
            <v>0</v>
          </cell>
          <cell r="Q805">
            <v>0</v>
          </cell>
          <cell r="R805">
            <v>-16</v>
          </cell>
          <cell r="S805">
            <v>-16</v>
          </cell>
          <cell r="T805">
            <v>-16</v>
          </cell>
          <cell r="U805">
            <v>-30</v>
          </cell>
          <cell r="V805">
            <v>-30</v>
          </cell>
          <cell r="W805">
            <v>-34</v>
          </cell>
          <cell r="X805">
            <v>-34</v>
          </cell>
          <cell r="Y805">
            <v>-34</v>
          </cell>
          <cell r="Z805">
            <v>0</v>
          </cell>
          <cell r="AA805">
            <v>0</v>
          </cell>
          <cell r="AB805">
            <v>0</v>
          </cell>
          <cell r="AC805">
            <v>0</v>
          </cell>
          <cell r="AD805">
            <v>-16</v>
          </cell>
          <cell r="AE805">
            <v>-16</v>
          </cell>
          <cell r="AF805">
            <v>-16</v>
          </cell>
          <cell r="AG805">
            <v>-30</v>
          </cell>
          <cell r="AH805">
            <v>-30</v>
          </cell>
          <cell r="AI805">
            <v>-34</v>
          </cell>
          <cell r="AJ805">
            <v>-34</v>
          </cell>
          <cell r="AK805">
            <v>-1</v>
          </cell>
          <cell r="AL805">
            <v>-34</v>
          </cell>
          <cell r="AM805" t="str">
            <v/>
          </cell>
          <cell r="AN805">
            <v>-34</v>
          </cell>
          <cell r="AO805">
            <v>-18</v>
          </cell>
          <cell r="AP805">
            <v>-34</v>
          </cell>
          <cell r="AQ805">
            <v>-18</v>
          </cell>
          <cell r="AR805" t="str">
            <v>N</v>
          </cell>
          <cell r="AS805" t="str">
            <v>X</v>
          </cell>
        </row>
        <row r="806">
          <cell r="G806" t="str">
            <v>B5BL001</v>
          </cell>
          <cell r="H806" t="str">
            <v>TOTAL DEBT B/S EOP</v>
          </cell>
          <cell r="I806" t="str">
            <v>N</v>
          </cell>
          <cell r="J806" t="str">
            <v>H</v>
          </cell>
          <cell r="K806">
            <v>340</v>
          </cell>
          <cell r="L806" t="str">
            <v>C</v>
          </cell>
          <cell r="M806" t="str">
            <v>01/01/2007 00:00:00</v>
          </cell>
          <cell r="N806">
            <v>111</v>
          </cell>
          <cell r="O806">
            <v>111</v>
          </cell>
          <cell r="P806">
            <v>111</v>
          </cell>
          <cell r="Q806">
            <v>111</v>
          </cell>
          <cell r="R806">
            <v>95</v>
          </cell>
          <cell r="S806">
            <v>95</v>
          </cell>
          <cell r="T806">
            <v>95</v>
          </cell>
          <cell r="U806">
            <v>81</v>
          </cell>
          <cell r="V806">
            <v>81</v>
          </cell>
          <cell r="W806">
            <v>77</v>
          </cell>
          <cell r="X806">
            <v>77</v>
          </cell>
          <cell r="Y806">
            <v>77</v>
          </cell>
          <cell r="Z806">
            <v>115</v>
          </cell>
          <cell r="AA806">
            <v>115</v>
          </cell>
          <cell r="AB806">
            <v>115</v>
          </cell>
          <cell r="AC806">
            <v>115</v>
          </cell>
          <cell r="AD806">
            <v>99</v>
          </cell>
          <cell r="AE806">
            <v>99</v>
          </cell>
          <cell r="AF806">
            <v>99</v>
          </cell>
          <cell r="AG806">
            <v>85</v>
          </cell>
          <cell r="AH806">
            <v>85</v>
          </cell>
          <cell r="AI806">
            <v>81</v>
          </cell>
          <cell r="AJ806">
            <v>81</v>
          </cell>
          <cell r="AK806">
            <v>-1</v>
          </cell>
          <cell r="AL806">
            <v>81</v>
          </cell>
          <cell r="AM806" t="str">
            <v/>
          </cell>
          <cell r="AN806">
            <v>43</v>
          </cell>
          <cell r="AO806">
            <v>25</v>
          </cell>
          <cell r="AP806">
            <v>47</v>
          </cell>
          <cell r="AQ806">
            <v>29</v>
          </cell>
          <cell r="AR806" t="str">
            <v>N</v>
          </cell>
          <cell r="AS806" t="str">
            <v>X</v>
          </cell>
        </row>
        <row r="807">
          <cell r="G807" t="str">
            <v>B5BL00205</v>
          </cell>
          <cell r="H807" t="str">
            <v>Loans</v>
          </cell>
          <cell r="I807" t="str">
            <v>N</v>
          </cell>
          <cell r="J807" t="str">
            <v>H</v>
          </cell>
          <cell r="K807">
            <v>360</v>
          </cell>
          <cell r="L807" t="str">
            <v>S</v>
          </cell>
          <cell r="M807" t="str">
            <v>01/01/2007 00:00:00</v>
          </cell>
          <cell r="N807">
            <v>111</v>
          </cell>
          <cell r="O807">
            <v>111</v>
          </cell>
          <cell r="P807">
            <v>111</v>
          </cell>
          <cell r="Q807">
            <v>111</v>
          </cell>
          <cell r="R807">
            <v>95</v>
          </cell>
          <cell r="S807">
            <v>95</v>
          </cell>
          <cell r="T807">
            <v>95</v>
          </cell>
          <cell r="U807">
            <v>81</v>
          </cell>
          <cell r="V807">
            <v>81</v>
          </cell>
          <cell r="W807">
            <v>77</v>
          </cell>
          <cell r="X807">
            <v>77</v>
          </cell>
          <cell r="Y807">
            <v>77</v>
          </cell>
          <cell r="Z807">
            <v>111</v>
          </cell>
          <cell r="AA807">
            <v>111</v>
          </cell>
          <cell r="AB807">
            <v>111</v>
          </cell>
          <cell r="AC807">
            <v>111</v>
          </cell>
          <cell r="AD807">
            <v>95</v>
          </cell>
          <cell r="AE807">
            <v>95</v>
          </cell>
          <cell r="AF807">
            <v>95</v>
          </cell>
          <cell r="AG807">
            <v>81</v>
          </cell>
          <cell r="AH807">
            <v>81</v>
          </cell>
          <cell r="AI807">
            <v>77</v>
          </cell>
          <cell r="AJ807">
            <v>77</v>
          </cell>
          <cell r="AK807">
            <v>-1</v>
          </cell>
          <cell r="AL807">
            <v>77</v>
          </cell>
          <cell r="AM807" t="str">
            <v/>
          </cell>
          <cell r="AN807">
            <v>43</v>
          </cell>
          <cell r="AO807">
            <v>25</v>
          </cell>
          <cell r="AP807">
            <v>43</v>
          </cell>
          <cell r="AQ807">
            <v>25</v>
          </cell>
          <cell r="AR807" t="str">
            <v>N</v>
          </cell>
          <cell r="AS807" t="str">
            <v>X</v>
          </cell>
        </row>
        <row r="808">
          <cell r="G808" t="str">
            <v>B5BL00210</v>
          </cell>
          <cell r="H808" t="str">
            <v>Liabilities to banks</v>
          </cell>
          <cell r="I808" t="str">
            <v>N</v>
          </cell>
          <cell r="J808" t="str">
            <v>H</v>
          </cell>
          <cell r="K808">
            <v>370</v>
          </cell>
          <cell r="L808" t="str">
            <v>S</v>
          </cell>
          <cell r="M808" t="str">
            <v>01/01/2007 00:00:00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-1</v>
          </cell>
          <cell r="AL808">
            <v>0</v>
          </cell>
          <cell r="AM808" t="str">
            <v/>
          </cell>
          <cell r="AN808">
            <v>0</v>
          </cell>
          <cell r="AO808">
            <v>0</v>
          </cell>
          <cell r="AP808">
            <v>0</v>
          </cell>
          <cell r="AQ808">
            <v>0</v>
          </cell>
          <cell r="AR808" t="str">
            <v>N</v>
          </cell>
          <cell r="AS808" t="str">
            <v>X</v>
          </cell>
        </row>
        <row r="809">
          <cell r="G809" t="str">
            <v>B5BL002</v>
          </cell>
          <cell r="H809" t="str">
            <v>CHECK LINE (must be equal to 0)</v>
          </cell>
          <cell r="I809" t="str">
            <v>N</v>
          </cell>
          <cell r="J809" t="str">
            <v>H</v>
          </cell>
          <cell r="K809">
            <v>380</v>
          </cell>
          <cell r="L809" t="str">
            <v>C</v>
          </cell>
          <cell r="M809" t="str">
            <v>01/01/2007 00:00:00</v>
          </cell>
          <cell r="N809">
            <v>0</v>
          </cell>
          <cell r="O809">
            <v>0</v>
          </cell>
          <cell r="P809">
            <v>0</v>
          </cell>
          <cell r="Q809">
            <v>0</v>
          </cell>
          <cell r="R809">
            <v>0</v>
          </cell>
          <cell r="S809">
            <v>0</v>
          </cell>
          <cell r="T809">
            <v>0</v>
          </cell>
          <cell r="U809">
            <v>0</v>
          </cell>
          <cell r="V809">
            <v>0</v>
          </cell>
          <cell r="W809">
            <v>0</v>
          </cell>
          <cell r="X809">
            <v>0</v>
          </cell>
          <cell r="Y809">
            <v>0</v>
          </cell>
          <cell r="Z809">
            <v>4</v>
          </cell>
          <cell r="AA809">
            <v>4</v>
          </cell>
          <cell r="AB809">
            <v>4</v>
          </cell>
          <cell r="AC809">
            <v>4</v>
          </cell>
          <cell r="AD809">
            <v>4</v>
          </cell>
          <cell r="AE809">
            <v>4</v>
          </cell>
          <cell r="AF809">
            <v>4</v>
          </cell>
          <cell r="AG809">
            <v>4</v>
          </cell>
          <cell r="AH809">
            <v>4</v>
          </cell>
          <cell r="AI809">
            <v>4</v>
          </cell>
          <cell r="AJ809">
            <v>4</v>
          </cell>
          <cell r="AK809">
            <v>-1</v>
          </cell>
          <cell r="AL809">
            <v>4</v>
          </cell>
          <cell r="AM809" t="str">
            <v/>
          </cell>
          <cell r="AN809">
            <v>0</v>
          </cell>
          <cell r="AO809">
            <v>0</v>
          </cell>
          <cell r="AP809">
            <v>4</v>
          </cell>
          <cell r="AQ809">
            <v>4</v>
          </cell>
          <cell r="AR809" t="str">
            <v>N</v>
          </cell>
          <cell r="AS809" t="str">
            <v>X</v>
          </cell>
        </row>
        <row r="810">
          <cell r="G810" t="str">
            <v>TB5003</v>
          </cell>
          <cell r="H810" t="str">
            <v>TAXES</v>
          </cell>
          <cell r="I810" t="str">
            <v>N</v>
          </cell>
          <cell r="J810" t="str">
            <v>H</v>
          </cell>
          <cell r="K810">
            <v>390</v>
          </cell>
          <cell r="L810" t="str">
            <v>I</v>
          </cell>
          <cell r="M810" t="str">
            <v>01/01/2007 00:00:00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-1</v>
          </cell>
          <cell r="AL810">
            <v>0</v>
          </cell>
          <cell r="AM810" t="str">
            <v/>
          </cell>
          <cell r="AN810">
            <v>0</v>
          </cell>
          <cell r="AO810">
            <v>0</v>
          </cell>
          <cell r="AP810">
            <v>0</v>
          </cell>
          <cell r="AQ810">
            <v>0</v>
          </cell>
          <cell r="AR810" t="str">
            <v>N</v>
          </cell>
          <cell r="AS810" t="str">
            <v>X</v>
          </cell>
        </row>
        <row r="811">
          <cell r="G811" t="str">
            <v>B5BL00300</v>
          </cell>
          <cell r="H811" t="str">
            <v>TAXES PAYABLE JAN 1</v>
          </cell>
          <cell r="I811" t="str">
            <v>N</v>
          </cell>
          <cell r="J811" t="str">
            <v>H</v>
          </cell>
          <cell r="K811">
            <v>400</v>
          </cell>
          <cell r="L811" t="str">
            <v>S</v>
          </cell>
          <cell r="M811" t="str">
            <v>01/01/2007 00:00:00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-1</v>
          </cell>
          <cell r="AL811">
            <v>0</v>
          </cell>
          <cell r="AM811" t="str">
            <v/>
          </cell>
          <cell r="AN811">
            <v>0</v>
          </cell>
          <cell r="AO811">
            <v>0</v>
          </cell>
          <cell r="AP811">
            <v>0</v>
          </cell>
          <cell r="AQ811">
            <v>0</v>
          </cell>
          <cell r="AR811" t="str">
            <v>N</v>
          </cell>
          <cell r="AS811" t="str">
            <v>X</v>
          </cell>
        </row>
        <row r="812">
          <cell r="G812" t="str">
            <v>B5BL00305</v>
          </cell>
          <cell r="H812" t="str">
            <v>TAX PROVISION  P/L YTD</v>
          </cell>
          <cell r="I812" t="str">
            <v>N</v>
          </cell>
          <cell r="J812" t="str">
            <v>H</v>
          </cell>
          <cell r="K812">
            <v>410</v>
          </cell>
          <cell r="L812" t="str">
            <v>C</v>
          </cell>
          <cell r="M812" t="str">
            <v>01/01/2007 00:00:00</v>
          </cell>
          <cell r="N812">
            <v>-359</v>
          </cell>
          <cell r="O812">
            <v>-793</v>
          </cell>
          <cell r="P812">
            <v>-1175</v>
          </cell>
          <cell r="Q812">
            <v>-1562</v>
          </cell>
          <cell r="R812">
            <v>-1928</v>
          </cell>
          <cell r="S812">
            <v>-2259</v>
          </cell>
          <cell r="T812">
            <v>-2731</v>
          </cell>
          <cell r="U812">
            <v>-2874</v>
          </cell>
          <cell r="V812">
            <v>-3354</v>
          </cell>
          <cell r="W812">
            <v>-3783</v>
          </cell>
          <cell r="X812">
            <v>-4261</v>
          </cell>
          <cell r="Y812">
            <v>-6673</v>
          </cell>
          <cell r="Z812">
            <v>-359</v>
          </cell>
          <cell r="AA812">
            <v>-793</v>
          </cell>
          <cell r="AB812">
            <v>-1175</v>
          </cell>
          <cell r="AC812">
            <v>-1562</v>
          </cell>
          <cell r="AD812">
            <v>-1928</v>
          </cell>
          <cell r="AE812">
            <v>-2259</v>
          </cell>
          <cell r="AF812">
            <v>-2731</v>
          </cell>
          <cell r="AG812">
            <v>-2874</v>
          </cell>
          <cell r="AH812">
            <v>-3354</v>
          </cell>
          <cell r="AI812">
            <v>-3783</v>
          </cell>
          <cell r="AJ812">
            <v>-4261</v>
          </cell>
          <cell r="AK812">
            <v>-1</v>
          </cell>
          <cell r="AL812">
            <v>-6673</v>
          </cell>
          <cell r="AM812" t="str">
            <v/>
          </cell>
          <cell r="AN812">
            <v>-8159</v>
          </cell>
          <cell r="AO812">
            <v>-8643</v>
          </cell>
          <cell r="AP812">
            <v>-8159</v>
          </cell>
          <cell r="AQ812">
            <v>-8643</v>
          </cell>
          <cell r="AR812" t="str">
            <v>N</v>
          </cell>
          <cell r="AS812" t="str">
            <v>X</v>
          </cell>
        </row>
        <row r="813">
          <cell r="G813" t="str">
            <v>B5BL00310</v>
          </cell>
          <cell r="H813" t="str">
            <v>FOREIGN PAID BY FGN CO</v>
          </cell>
          <cell r="I813" t="str">
            <v>N</v>
          </cell>
          <cell r="J813" t="str">
            <v>H</v>
          </cell>
          <cell r="K813">
            <v>420</v>
          </cell>
          <cell r="L813" t="str">
            <v>S</v>
          </cell>
          <cell r="M813" t="str">
            <v>01/01/2007 00:00:00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-1</v>
          </cell>
          <cell r="AL813">
            <v>0</v>
          </cell>
          <cell r="AM813" t="str">
            <v/>
          </cell>
          <cell r="AN813">
            <v>0</v>
          </cell>
          <cell r="AO813">
            <v>0</v>
          </cell>
          <cell r="AP813">
            <v>0</v>
          </cell>
          <cell r="AQ813">
            <v>0</v>
          </cell>
          <cell r="AR813" t="str">
            <v>N</v>
          </cell>
          <cell r="AS813" t="str">
            <v>X</v>
          </cell>
        </row>
        <row r="814">
          <cell r="G814" t="str">
            <v>B5BL00315</v>
          </cell>
          <cell r="H814" t="str">
            <v>CTA ON TAXES</v>
          </cell>
          <cell r="I814" t="str">
            <v>N</v>
          </cell>
          <cell r="J814" t="str">
            <v>H</v>
          </cell>
          <cell r="K814">
            <v>430</v>
          </cell>
          <cell r="L814" t="str">
            <v>S</v>
          </cell>
          <cell r="M814" t="str">
            <v>01/01/2007 00:00:00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-1</v>
          </cell>
          <cell r="AL814">
            <v>0</v>
          </cell>
          <cell r="AM814" t="str">
            <v/>
          </cell>
          <cell r="AN814">
            <v>0</v>
          </cell>
          <cell r="AO814">
            <v>0</v>
          </cell>
          <cell r="AP814">
            <v>0</v>
          </cell>
          <cell r="AQ814">
            <v>0</v>
          </cell>
          <cell r="AR814" t="str">
            <v>N</v>
          </cell>
          <cell r="AS814" t="str">
            <v>X</v>
          </cell>
        </row>
        <row r="815">
          <cell r="G815" t="str">
            <v>B5BL00320</v>
          </cell>
          <cell r="H815" t="str">
            <v>NET I/CO TRANSFERS YTD</v>
          </cell>
          <cell r="I815" t="str">
            <v>N</v>
          </cell>
          <cell r="J815" t="str">
            <v>H</v>
          </cell>
          <cell r="K815">
            <v>440</v>
          </cell>
          <cell r="L815" t="str">
            <v>S</v>
          </cell>
          <cell r="M815" t="str">
            <v>01/01/2007 00:00:00</v>
          </cell>
          <cell r="N815">
            <v>359</v>
          </cell>
          <cell r="O815">
            <v>793</v>
          </cell>
          <cell r="P815">
            <v>1175</v>
          </cell>
          <cell r="Q815">
            <v>1562</v>
          </cell>
          <cell r="R815">
            <v>1928</v>
          </cell>
          <cell r="S815">
            <v>2259</v>
          </cell>
          <cell r="T815">
            <v>2731</v>
          </cell>
          <cell r="U815">
            <v>2874</v>
          </cell>
          <cell r="V815">
            <v>3354</v>
          </cell>
          <cell r="W815">
            <v>3783</v>
          </cell>
          <cell r="X815">
            <v>4261</v>
          </cell>
          <cell r="Y815">
            <v>6673</v>
          </cell>
          <cell r="Z815">
            <v>359</v>
          </cell>
          <cell r="AA815">
            <v>793</v>
          </cell>
          <cell r="AB815">
            <v>1175</v>
          </cell>
          <cell r="AC815">
            <v>1562</v>
          </cell>
          <cell r="AD815">
            <v>1928</v>
          </cell>
          <cell r="AE815">
            <v>2259</v>
          </cell>
          <cell r="AF815">
            <v>2731</v>
          </cell>
          <cell r="AG815">
            <v>2874</v>
          </cell>
          <cell r="AH815">
            <v>3354</v>
          </cell>
          <cell r="AI815">
            <v>3783</v>
          </cell>
          <cell r="AJ815">
            <v>4261</v>
          </cell>
          <cell r="AK815">
            <v>-1</v>
          </cell>
          <cell r="AL815">
            <v>6673</v>
          </cell>
          <cell r="AM815" t="str">
            <v/>
          </cell>
          <cell r="AN815">
            <v>8159</v>
          </cell>
          <cell r="AO815">
            <v>8643</v>
          </cell>
          <cell r="AP815">
            <v>8159</v>
          </cell>
          <cell r="AQ815">
            <v>8643</v>
          </cell>
          <cell r="AR815" t="str">
            <v>N</v>
          </cell>
          <cell r="AS815" t="str">
            <v>X</v>
          </cell>
        </row>
        <row r="816">
          <cell r="G816" t="str">
            <v>B5BL00325</v>
          </cell>
          <cell r="H816" t="str">
            <v>TOTAL INCOME TAXES B/S EOP.</v>
          </cell>
          <cell r="I816" t="str">
            <v>N</v>
          </cell>
          <cell r="J816" t="str">
            <v>H</v>
          </cell>
          <cell r="K816">
            <v>450</v>
          </cell>
          <cell r="L816" t="str">
            <v>C</v>
          </cell>
          <cell r="M816" t="str">
            <v>01/01/2007 00:00:00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-1</v>
          </cell>
          <cell r="AL816">
            <v>0</v>
          </cell>
          <cell r="AM816" t="str">
            <v/>
          </cell>
          <cell r="AN816">
            <v>0</v>
          </cell>
          <cell r="AO816">
            <v>0</v>
          </cell>
          <cell r="AP816">
            <v>0</v>
          </cell>
          <cell r="AQ816">
            <v>0</v>
          </cell>
          <cell r="AR816" t="str">
            <v>N</v>
          </cell>
          <cell r="AS816" t="str">
            <v>X</v>
          </cell>
        </row>
        <row r="817">
          <cell r="G817" t="str">
            <v>B5BL00330</v>
          </cell>
          <cell r="H817" t="str">
            <v>INCOME TAXES PAYABLE</v>
          </cell>
          <cell r="I817" t="str">
            <v>N</v>
          </cell>
          <cell r="J817" t="str">
            <v>H</v>
          </cell>
          <cell r="K817">
            <v>460</v>
          </cell>
          <cell r="L817" t="str">
            <v>S</v>
          </cell>
          <cell r="M817" t="str">
            <v>01/01/2007 00:00:00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-1</v>
          </cell>
          <cell r="AL817">
            <v>0</v>
          </cell>
          <cell r="AM817" t="str">
            <v/>
          </cell>
          <cell r="AN817">
            <v>0</v>
          </cell>
          <cell r="AO817">
            <v>0</v>
          </cell>
          <cell r="AP817">
            <v>0</v>
          </cell>
          <cell r="AQ817">
            <v>0</v>
          </cell>
          <cell r="AR817" t="str">
            <v>N</v>
          </cell>
          <cell r="AS817" t="str">
            <v>X</v>
          </cell>
        </row>
        <row r="818">
          <cell r="G818" t="str">
            <v>B5BL003</v>
          </cell>
          <cell r="H818" t="str">
            <v>CHECK LINE (must be equal to 0)</v>
          </cell>
          <cell r="I818" t="str">
            <v>N</v>
          </cell>
          <cell r="J818" t="str">
            <v>H</v>
          </cell>
          <cell r="K818">
            <v>480</v>
          </cell>
          <cell r="L818" t="str">
            <v>C</v>
          </cell>
          <cell r="M818" t="str">
            <v>01/01/2007 00:00:00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-1</v>
          </cell>
          <cell r="AL818">
            <v>0</v>
          </cell>
          <cell r="AM818" t="str">
            <v/>
          </cell>
          <cell r="AN818">
            <v>0</v>
          </cell>
          <cell r="AO818">
            <v>0</v>
          </cell>
          <cell r="AP818">
            <v>0</v>
          </cell>
          <cell r="AQ818">
            <v>0</v>
          </cell>
          <cell r="AR818" t="str">
            <v>N</v>
          </cell>
          <cell r="AS818" t="str">
            <v>X</v>
          </cell>
        </row>
        <row r="819">
          <cell r="G819" t="str">
            <v>TB5L001</v>
          </cell>
          <cell r="H819" t="str">
            <v>P. A. DISCRETIONARY ACCRUALS</v>
          </cell>
          <cell r="I819" t="str">
            <v>N</v>
          </cell>
          <cell r="J819" t="str">
            <v>H</v>
          </cell>
          <cell r="K819">
            <v>490</v>
          </cell>
          <cell r="L819" t="str">
            <v>I</v>
          </cell>
          <cell r="M819" t="str">
            <v>01/01/2007 00:00:00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-1</v>
          </cell>
          <cell r="AL819">
            <v>0</v>
          </cell>
          <cell r="AM819" t="str">
            <v/>
          </cell>
          <cell r="AN819">
            <v>0</v>
          </cell>
          <cell r="AO819">
            <v>0</v>
          </cell>
          <cell r="AP819">
            <v>0</v>
          </cell>
          <cell r="AQ819">
            <v>0</v>
          </cell>
          <cell r="AR819" t="str">
            <v>N</v>
          </cell>
          <cell r="AS819" t="str">
            <v>X</v>
          </cell>
        </row>
        <row r="820">
          <cell r="G820" t="str">
            <v>B5L00110</v>
          </cell>
          <cell r="H820" t="str">
            <v>Assets write off</v>
          </cell>
          <cell r="I820" t="str">
            <v>N</v>
          </cell>
          <cell r="J820" t="str">
            <v>H</v>
          </cell>
          <cell r="K820">
            <v>500</v>
          </cell>
          <cell r="L820" t="str">
            <v>S</v>
          </cell>
          <cell r="M820" t="str">
            <v>01/01/2007 00:00:00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-1</v>
          </cell>
          <cell r="AL820">
            <v>0</v>
          </cell>
          <cell r="AM820" t="str">
            <v/>
          </cell>
          <cell r="AN820">
            <v>0</v>
          </cell>
          <cell r="AO820">
            <v>0</v>
          </cell>
          <cell r="AP820">
            <v>0</v>
          </cell>
          <cell r="AQ820">
            <v>0</v>
          </cell>
          <cell r="AR820" t="str">
            <v>N</v>
          </cell>
          <cell r="AS820" t="str">
            <v>X</v>
          </cell>
        </row>
        <row r="821">
          <cell r="G821" t="str">
            <v>B5L00120</v>
          </cell>
          <cell r="H821" t="str">
            <v>SAP Implantation</v>
          </cell>
          <cell r="I821" t="str">
            <v>N</v>
          </cell>
          <cell r="J821" t="str">
            <v>H</v>
          </cell>
          <cell r="K821">
            <v>510</v>
          </cell>
          <cell r="L821" t="str">
            <v>S</v>
          </cell>
          <cell r="M821" t="str">
            <v>01/01/2007 00:00:00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-1</v>
          </cell>
          <cell r="AL821">
            <v>0</v>
          </cell>
          <cell r="AM821" t="str">
            <v/>
          </cell>
          <cell r="AN821">
            <v>0</v>
          </cell>
          <cell r="AO821">
            <v>0</v>
          </cell>
          <cell r="AP821">
            <v>0</v>
          </cell>
          <cell r="AQ821">
            <v>0</v>
          </cell>
          <cell r="AR821" t="str">
            <v>N</v>
          </cell>
          <cell r="AS821" t="str">
            <v>X</v>
          </cell>
        </row>
        <row r="822">
          <cell r="G822" t="str">
            <v>B5L00130</v>
          </cell>
          <cell r="H822" t="str">
            <v>HS &amp; E</v>
          </cell>
          <cell r="I822" t="str">
            <v>N</v>
          </cell>
          <cell r="J822" t="str">
            <v>H</v>
          </cell>
          <cell r="K822">
            <v>520</v>
          </cell>
          <cell r="L822" t="str">
            <v>S</v>
          </cell>
          <cell r="M822" t="str">
            <v>01/01/2007 00:00:00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-1</v>
          </cell>
          <cell r="AL822">
            <v>0</v>
          </cell>
          <cell r="AM822" t="str">
            <v/>
          </cell>
          <cell r="AN822">
            <v>0</v>
          </cell>
          <cell r="AO822">
            <v>0</v>
          </cell>
          <cell r="AP822">
            <v>0</v>
          </cell>
          <cell r="AQ822">
            <v>0</v>
          </cell>
          <cell r="AR822" t="str">
            <v>N</v>
          </cell>
          <cell r="AS822" t="str">
            <v>X</v>
          </cell>
        </row>
        <row r="823">
          <cell r="G823" t="str">
            <v>B5L00140</v>
          </cell>
          <cell r="H823" t="str">
            <v>Severance</v>
          </cell>
          <cell r="I823" t="str">
            <v>N</v>
          </cell>
          <cell r="J823" t="str">
            <v>H</v>
          </cell>
          <cell r="K823">
            <v>530</v>
          </cell>
          <cell r="L823" t="str">
            <v>S</v>
          </cell>
          <cell r="M823" t="str">
            <v>01/01/2007 00:00:00</v>
          </cell>
          <cell r="N823">
            <v>38910</v>
          </cell>
          <cell r="O823">
            <v>38020</v>
          </cell>
          <cell r="P823">
            <v>37130</v>
          </cell>
          <cell r="Q823">
            <v>36240</v>
          </cell>
          <cell r="R823">
            <v>35350</v>
          </cell>
          <cell r="S823">
            <v>34460</v>
          </cell>
          <cell r="T823">
            <v>33570</v>
          </cell>
          <cell r="U823">
            <v>32680</v>
          </cell>
          <cell r="V823">
            <v>31790</v>
          </cell>
          <cell r="W823">
            <v>30900</v>
          </cell>
          <cell r="X823">
            <v>30010</v>
          </cell>
          <cell r="Y823">
            <v>29200</v>
          </cell>
          <cell r="Z823">
            <v>38910</v>
          </cell>
          <cell r="AA823">
            <v>38020</v>
          </cell>
          <cell r="AB823">
            <v>37130</v>
          </cell>
          <cell r="AC823">
            <v>36240</v>
          </cell>
          <cell r="AD823">
            <v>35350</v>
          </cell>
          <cell r="AE823">
            <v>34460</v>
          </cell>
          <cell r="AF823">
            <v>33570</v>
          </cell>
          <cell r="AG823">
            <v>32680</v>
          </cell>
          <cell r="AH823">
            <v>31790</v>
          </cell>
          <cell r="AI823">
            <v>30900</v>
          </cell>
          <cell r="AJ823">
            <v>30010</v>
          </cell>
          <cell r="AK823">
            <v>-1</v>
          </cell>
          <cell r="AL823">
            <v>29200</v>
          </cell>
          <cell r="AM823" t="str">
            <v/>
          </cell>
          <cell r="AN823">
            <v>24600</v>
          </cell>
          <cell r="AO823">
            <v>20000</v>
          </cell>
          <cell r="AP823">
            <v>24600</v>
          </cell>
          <cell r="AQ823">
            <v>20000</v>
          </cell>
          <cell r="AR823" t="str">
            <v>N</v>
          </cell>
          <cell r="AS823" t="str">
            <v>X</v>
          </cell>
        </row>
        <row r="824">
          <cell r="G824" t="str">
            <v>B5L00150</v>
          </cell>
          <cell r="H824" t="str">
            <v>Liabilities</v>
          </cell>
          <cell r="I824" t="str">
            <v>N</v>
          </cell>
          <cell r="J824" t="str">
            <v>H</v>
          </cell>
          <cell r="K824">
            <v>540</v>
          </cell>
          <cell r="L824" t="str">
            <v>S</v>
          </cell>
          <cell r="M824" t="str">
            <v>01/01/2007 00:00:00</v>
          </cell>
          <cell r="N824">
            <v>2461</v>
          </cell>
          <cell r="O824">
            <v>2461</v>
          </cell>
          <cell r="P824">
            <v>2461</v>
          </cell>
          <cell r="Q824">
            <v>2461</v>
          </cell>
          <cell r="R824">
            <v>2461</v>
          </cell>
          <cell r="S824">
            <v>2461</v>
          </cell>
          <cell r="T824">
            <v>2461</v>
          </cell>
          <cell r="U824">
            <v>2461</v>
          </cell>
          <cell r="V824">
            <v>2461</v>
          </cell>
          <cell r="W824">
            <v>2461</v>
          </cell>
          <cell r="X824">
            <v>2461</v>
          </cell>
          <cell r="Y824">
            <v>2461</v>
          </cell>
          <cell r="Z824">
            <v>2461</v>
          </cell>
          <cell r="AA824">
            <v>2461</v>
          </cell>
          <cell r="AB824">
            <v>2461</v>
          </cell>
          <cell r="AC824">
            <v>2461</v>
          </cell>
          <cell r="AD824">
            <v>2461</v>
          </cell>
          <cell r="AE824">
            <v>2461</v>
          </cell>
          <cell r="AF824">
            <v>2461</v>
          </cell>
          <cell r="AG824">
            <v>2461</v>
          </cell>
          <cell r="AH824">
            <v>2461</v>
          </cell>
          <cell r="AI824">
            <v>2461</v>
          </cell>
          <cell r="AJ824">
            <v>2461</v>
          </cell>
          <cell r="AK824">
            <v>-1</v>
          </cell>
          <cell r="AL824">
            <v>2461</v>
          </cell>
          <cell r="AM824" t="str">
            <v/>
          </cell>
          <cell r="AN824">
            <v>2461</v>
          </cell>
          <cell r="AO824">
            <v>2461</v>
          </cell>
          <cell r="AP824">
            <v>2461</v>
          </cell>
          <cell r="AQ824">
            <v>2461</v>
          </cell>
          <cell r="AR824" t="str">
            <v>N</v>
          </cell>
          <cell r="AS824" t="str">
            <v>X</v>
          </cell>
        </row>
        <row r="825">
          <cell r="G825" t="str">
            <v>B5L001</v>
          </cell>
          <cell r="H825" t="str">
            <v>TOTAL P.A. DISCRETIONARY</v>
          </cell>
          <cell r="I825" t="str">
            <v>N</v>
          </cell>
          <cell r="J825" t="str">
            <v>H</v>
          </cell>
          <cell r="K825">
            <v>550</v>
          </cell>
          <cell r="L825" t="str">
            <v>C</v>
          </cell>
          <cell r="M825" t="str">
            <v>01/01/2007 00:00:00</v>
          </cell>
          <cell r="N825">
            <v>41371</v>
          </cell>
          <cell r="O825">
            <v>40481</v>
          </cell>
          <cell r="P825">
            <v>39591</v>
          </cell>
          <cell r="Q825">
            <v>38701</v>
          </cell>
          <cell r="R825">
            <v>37811</v>
          </cell>
          <cell r="S825">
            <v>36921</v>
          </cell>
          <cell r="T825">
            <v>36031</v>
          </cell>
          <cell r="U825">
            <v>35141</v>
          </cell>
          <cell r="V825">
            <v>34251</v>
          </cell>
          <cell r="W825">
            <v>33361</v>
          </cell>
          <cell r="X825">
            <v>32471</v>
          </cell>
          <cell r="Y825">
            <v>31661</v>
          </cell>
          <cell r="Z825">
            <v>41371</v>
          </cell>
          <cell r="AA825">
            <v>40481</v>
          </cell>
          <cell r="AB825">
            <v>39591</v>
          </cell>
          <cell r="AC825">
            <v>38701</v>
          </cell>
          <cell r="AD825">
            <v>37811</v>
          </cell>
          <cell r="AE825">
            <v>36921</v>
          </cell>
          <cell r="AF825">
            <v>36031</v>
          </cell>
          <cell r="AG825">
            <v>35141</v>
          </cell>
          <cell r="AH825">
            <v>34251</v>
          </cell>
          <cell r="AI825">
            <v>33361</v>
          </cell>
          <cell r="AJ825">
            <v>32471</v>
          </cell>
          <cell r="AK825">
            <v>-1</v>
          </cell>
          <cell r="AL825">
            <v>31661</v>
          </cell>
          <cell r="AM825" t="str">
            <v/>
          </cell>
          <cell r="AN825">
            <v>27061</v>
          </cell>
          <cell r="AO825">
            <v>22461</v>
          </cell>
          <cell r="AP825">
            <v>27061</v>
          </cell>
          <cell r="AQ825">
            <v>22461</v>
          </cell>
          <cell r="AR825" t="str">
            <v>N</v>
          </cell>
          <cell r="AS825" t="str">
            <v>X</v>
          </cell>
        </row>
        <row r="826">
          <cell r="G826" t="str">
            <v>TB5L002</v>
          </cell>
          <cell r="H826" t="str">
            <v>OTHER LIABILITIES</v>
          </cell>
          <cell r="I826" t="str">
            <v>N</v>
          </cell>
          <cell r="J826" t="str">
            <v>H</v>
          </cell>
          <cell r="K826">
            <v>560</v>
          </cell>
          <cell r="L826" t="str">
            <v>I</v>
          </cell>
          <cell r="M826" t="str">
            <v>01/01/2007 00:00:00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-1</v>
          </cell>
          <cell r="AL826">
            <v>0</v>
          </cell>
          <cell r="AM826" t="str">
            <v/>
          </cell>
          <cell r="AN826">
            <v>0</v>
          </cell>
          <cell r="AO826">
            <v>0</v>
          </cell>
          <cell r="AP826">
            <v>0</v>
          </cell>
          <cell r="AQ826">
            <v>0</v>
          </cell>
          <cell r="AR826" t="str">
            <v>N</v>
          </cell>
          <cell r="AS826" t="str">
            <v>X</v>
          </cell>
        </row>
        <row r="827">
          <cell r="G827" t="str">
            <v>B5L00220</v>
          </cell>
          <cell r="H827" t="str">
            <v>Accrued pension obligation</v>
          </cell>
          <cell r="I827" t="str">
            <v>N</v>
          </cell>
          <cell r="J827" t="str">
            <v>H</v>
          </cell>
          <cell r="K827">
            <v>580</v>
          </cell>
          <cell r="L827" t="str">
            <v>S</v>
          </cell>
          <cell r="M827" t="str">
            <v>01/01/2007 00:00:00</v>
          </cell>
          <cell r="N827">
            <v>31220</v>
          </cell>
          <cell r="O827">
            <v>31241</v>
          </cell>
          <cell r="P827">
            <v>31261</v>
          </cell>
          <cell r="Q827">
            <v>31280</v>
          </cell>
          <cell r="R827">
            <v>31341</v>
          </cell>
          <cell r="S827">
            <v>31355</v>
          </cell>
          <cell r="T827">
            <v>31357</v>
          </cell>
          <cell r="U827">
            <v>31360</v>
          </cell>
          <cell r="V827">
            <v>31380</v>
          </cell>
          <cell r="W827">
            <v>31401</v>
          </cell>
          <cell r="X827">
            <v>31418</v>
          </cell>
          <cell r="Y827">
            <v>31415</v>
          </cell>
          <cell r="Z827">
            <v>26797</v>
          </cell>
          <cell r="AA827">
            <v>26818</v>
          </cell>
          <cell r="AB827">
            <v>26838</v>
          </cell>
          <cell r="AC827">
            <v>26857</v>
          </cell>
          <cell r="AD827">
            <v>26918</v>
          </cell>
          <cell r="AE827">
            <v>26932</v>
          </cell>
          <cell r="AF827">
            <v>26934</v>
          </cell>
          <cell r="AG827">
            <v>26937</v>
          </cell>
          <cell r="AH827">
            <v>26957</v>
          </cell>
          <cell r="AI827">
            <v>26978</v>
          </cell>
          <cell r="AJ827">
            <v>26995</v>
          </cell>
          <cell r="AK827">
            <v>-1</v>
          </cell>
          <cell r="AL827">
            <v>26992</v>
          </cell>
          <cell r="AM827" t="str">
            <v/>
          </cell>
          <cell r="AN827">
            <v>30304</v>
          </cell>
          <cell r="AO827">
            <v>29333</v>
          </cell>
          <cell r="AP827">
            <v>25881</v>
          </cell>
          <cell r="AQ827">
            <v>24910</v>
          </cell>
          <cell r="AR827" t="str">
            <v>N</v>
          </cell>
          <cell r="AS827" t="str">
            <v>X</v>
          </cell>
        </row>
        <row r="828">
          <cell r="G828" t="str">
            <v>B5L00225</v>
          </cell>
          <cell r="H828" t="str">
            <v>Loss Product Accrual</v>
          </cell>
          <cell r="I828" t="str">
            <v>N</v>
          </cell>
          <cell r="J828" t="str">
            <v>H</v>
          </cell>
          <cell r="K828">
            <v>585</v>
          </cell>
          <cell r="L828" t="str">
            <v>S</v>
          </cell>
          <cell r="M828" t="str">
            <v>01/01/2007 00:00:00</v>
          </cell>
          <cell r="N828">
            <v>140267</v>
          </cell>
          <cell r="O828">
            <v>140267</v>
          </cell>
          <cell r="P828">
            <v>140267</v>
          </cell>
          <cell r="Q828">
            <v>140267</v>
          </cell>
          <cell r="R828">
            <v>140267</v>
          </cell>
          <cell r="S828">
            <v>140267</v>
          </cell>
          <cell r="T828">
            <v>140267</v>
          </cell>
          <cell r="U828">
            <v>140267</v>
          </cell>
          <cell r="V828">
            <v>140267</v>
          </cell>
          <cell r="W828">
            <v>140267</v>
          </cell>
          <cell r="X828">
            <v>140267</v>
          </cell>
          <cell r="Y828">
            <v>146790</v>
          </cell>
          <cell r="Z828">
            <v>132232</v>
          </cell>
          <cell r="AA828">
            <v>132232</v>
          </cell>
          <cell r="AB828">
            <v>132232</v>
          </cell>
          <cell r="AC828">
            <v>132232</v>
          </cell>
          <cell r="AD828">
            <v>132232</v>
          </cell>
          <cell r="AE828">
            <v>132232</v>
          </cell>
          <cell r="AF828">
            <v>132232</v>
          </cell>
          <cell r="AG828">
            <v>132232</v>
          </cell>
          <cell r="AH828">
            <v>132232</v>
          </cell>
          <cell r="AI828">
            <v>132232</v>
          </cell>
          <cell r="AJ828">
            <v>132232</v>
          </cell>
          <cell r="AK828">
            <v>-1</v>
          </cell>
          <cell r="AL828">
            <v>140144</v>
          </cell>
          <cell r="AM828" t="str">
            <v/>
          </cell>
          <cell r="AN828">
            <v>147442</v>
          </cell>
          <cell r="AO828">
            <v>147442</v>
          </cell>
          <cell r="AP828">
            <v>142265</v>
          </cell>
          <cell r="AQ828">
            <v>142265</v>
          </cell>
          <cell r="AR828" t="str">
            <v>N</v>
          </cell>
          <cell r="AS828" t="str">
            <v>X</v>
          </cell>
        </row>
        <row r="829">
          <cell r="G829" t="str">
            <v>B5L00230</v>
          </cell>
          <cell r="H829" t="str">
            <v>Other accrued liabilities</v>
          </cell>
          <cell r="I829" t="str">
            <v>N</v>
          </cell>
          <cell r="J829" t="str">
            <v>H</v>
          </cell>
          <cell r="K829">
            <v>590</v>
          </cell>
          <cell r="L829" t="str">
            <v>S</v>
          </cell>
          <cell r="M829" t="str">
            <v>01/01/2007 00:00:00</v>
          </cell>
          <cell r="N829">
            <v>38819</v>
          </cell>
          <cell r="O829">
            <v>37772</v>
          </cell>
          <cell r="P829">
            <v>36547</v>
          </cell>
          <cell r="Q829">
            <v>35673</v>
          </cell>
          <cell r="R829">
            <v>34955</v>
          </cell>
          <cell r="S829">
            <v>33815</v>
          </cell>
          <cell r="T829">
            <v>33771</v>
          </cell>
          <cell r="U829">
            <v>33713</v>
          </cell>
          <cell r="V829">
            <v>33374</v>
          </cell>
          <cell r="W829">
            <v>32286</v>
          </cell>
          <cell r="X829">
            <v>31464</v>
          </cell>
          <cell r="Y829">
            <v>25222</v>
          </cell>
          <cell r="Z829">
            <v>38044</v>
          </cell>
          <cell r="AA829">
            <v>36997</v>
          </cell>
          <cell r="AB829">
            <v>35772</v>
          </cell>
          <cell r="AC829">
            <v>34898</v>
          </cell>
          <cell r="AD829">
            <v>34180</v>
          </cell>
          <cell r="AE829">
            <v>33040</v>
          </cell>
          <cell r="AF829">
            <v>32996</v>
          </cell>
          <cell r="AG829">
            <v>32938</v>
          </cell>
          <cell r="AH829">
            <v>32599</v>
          </cell>
          <cell r="AI829">
            <v>31511</v>
          </cell>
          <cell r="AJ829">
            <v>30689</v>
          </cell>
          <cell r="AK829">
            <v>-1</v>
          </cell>
          <cell r="AL829">
            <v>24447</v>
          </cell>
          <cell r="AM829" t="str">
            <v/>
          </cell>
          <cell r="AN829">
            <v>20585</v>
          </cell>
          <cell r="AO829">
            <v>19811</v>
          </cell>
          <cell r="AP829">
            <v>19810</v>
          </cell>
          <cell r="AQ829">
            <v>19036</v>
          </cell>
          <cell r="AR829" t="str">
            <v>N</v>
          </cell>
          <cell r="AS829" t="str">
            <v>X</v>
          </cell>
        </row>
        <row r="830">
          <cell r="G830" t="str">
            <v>B5L00250</v>
          </cell>
          <cell r="H830" t="str">
            <v>Other liabilities</v>
          </cell>
          <cell r="I830" t="str">
            <v>N</v>
          </cell>
          <cell r="J830" t="str">
            <v>H</v>
          </cell>
          <cell r="K830">
            <v>610</v>
          </cell>
          <cell r="L830" t="str">
            <v>S</v>
          </cell>
          <cell r="M830" t="str">
            <v>01/01/2007 00:00:00</v>
          </cell>
          <cell r="N830">
            <v>46760</v>
          </cell>
          <cell r="O830">
            <v>54630</v>
          </cell>
          <cell r="P830">
            <v>60926</v>
          </cell>
          <cell r="Q830">
            <v>66614</v>
          </cell>
          <cell r="R830">
            <v>62129</v>
          </cell>
          <cell r="S830">
            <v>54933</v>
          </cell>
          <cell r="T830">
            <v>56465</v>
          </cell>
          <cell r="U830">
            <v>52369</v>
          </cell>
          <cell r="V830">
            <v>57736</v>
          </cell>
          <cell r="W830">
            <v>56811</v>
          </cell>
          <cell r="X830">
            <v>55811</v>
          </cell>
          <cell r="Y830">
            <v>51917</v>
          </cell>
          <cell r="Z830">
            <v>46140</v>
          </cell>
          <cell r="AA830">
            <v>54010</v>
          </cell>
          <cell r="AB830">
            <v>60306</v>
          </cell>
          <cell r="AC830">
            <v>65994</v>
          </cell>
          <cell r="AD830">
            <v>61509</v>
          </cell>
          <cell r="AE830">
            <v>54313</v>
          </cell>
          <cell r="AF830">
            <v>55845</v>
          </cell>
          <cell r="AG830">
            <v>51749</v>
          </cell>
          <cell r="AH830">
            <v>57116</v>
          </cell>
          <cell r="AI830">
            <v>56191</v>
          </cell>
          <cell r="AJ830">
            <v>55191</v>
          </cell>
          <cell r="AK830">
            <v>-1</v>
          </cell>
          <cell r="AL830">
            <v>51297</v>
          </cell>
          <cell r="AM830" t="str">
            <v/>
          </cell>
          <cell r="AN830">
            <v>46455</v>
          </cell>
          <cell r="AO830">
            <v>43386</v>
          </cell>
          <cell r="AP830">
            <v>45835</v>
          </cell>
          <cell r="AQ830">
            <v>42766</v>
          </cell>
          <cell r="AR830" t="str">
            <v>N</v>
          </cell>
          <cell r="AS830" t="str">
            <v>X</v>
          </cell>
        </row>
        <row r="831">
          <cell r="G831" t="str">
            <v>B5L00260</v>
          </cell>
          <cell r="H831" t="str">
            <v>Deferred Tax Liabilities</v>
          </cell>
          <cell r="I831" t="str">
            <v>N</v>
          </cell>
          <cell r="J831" t="str">
            <v>H</v>
          </cell>
          <cell r="K831">
            <v>615</v>
          </cell>
          <cell r="L831" t="str">
            <v>S</v>
          </cell>
          <cell r="M831" t="str">
            <v>01/01/2007 00:00:00</v>
          </cell>
          <cell r="N831">
            <v>321</v>
          </cell>
          <cell r="O831">
            <v>321</v>
          </cell>
          <cell r="P831">
            <v>321</v>
          </cell>
          <cell r="Q831">
            <v>321</v>
          </cell>
          <cell r="R831">
            <v>321</v>
          </cell>
          <cell r="S831">
            <v>321</v>
          </cell>
          <cell r="T831">
            <v>321</v>
          </cell>
          <cell r="U831">
            <v>321</v>
          </cell>
          <cell r="V831">
            <v>321</v>
          </cell>
          <cell r="W831">
            <v>321</v>
          </cell>
          <cell r="X831">
            <v>321</v>
          </cell>
          <cell r="Y831">
            <v>321</v>
          </cell>
          <cell r="Z831">
            <v>321</v>
          </cell>
          <cell r="AA831">
            <v>321</v>
          </cell>
          <cell r="AB831">
            <v>321</v>
          </cell>
          <cell r="AC831">
            <v>321</v>
          </cell>
          <cell r="AD831">
            <v>321</v>
          </cell>
          <cell r="AE831">
            <v>321</v>
          </cell>
          <cell r="AF831">
            <v>321</v>
          </cell>
          <cell r="AG831">
            <v>321</v>
          </cell>
          <cell r="AH831">
            <v>321</v>
          </cell>
          <cell r="AI831">
            <v>321</v>
          </cell>
          <cell r="AJ831">
            <v>321</v>
          </cell>
          <cell r="AK831">
            <v>-1</v>
          </cell>
          <cell r="AL831">
            <v>321</v>
          </cell>
          <cell r="AM831" t="str">
            <v/>
          </cell>
          <cell r="AN831">
            <v>321</v>
          </cell>
          <cell r="AO831">
            <v>321</v>
          </cell>
          <cell r="AP831">
            <v>321</v>
          </cell>
          <cell r="AQ831">
            <v>321</v>
          </cell>
          <cell r="AR831" t="str">
            <v>N</v>
          </cell>
          <cell r="AS831" t="str">
            <v>X</v>
          </cell>
        </row>
        <row r="832">
          <cell r="G832" t="str">
            <v>TB5L003</v>
          </cell>
          <cell r="H832" t="str">
            <v>EQUITY</v>
          </cell>
          <cell r="I832" t="str">
            <v>N</v>
          </cell>
          <cell r="J832" t="str">
            <v>H</v>
          </cell>
          <cell r="K832">
            <v>620</v>
          </cell>
          <cell r="L832" t="str">
            <v>I</v>
          </cell>
          <cell r="M832" t="str">
            <v>01/01/2007 00:00:00</v>
          </cell>
          <cell r="N832">
            <v>0</v>
          </cell>
          <cell r="O832">
            <v>0</v>
          </cell>
          <cell r="P832">
            <v>0</v>
          </cell>
          <cell r="Q832">
            <v>0</v>
          </cell>
          <cell r="R832">
            <v>0</v>
          </cell>
          <cell r="S832">
            <v>0</v>
          </cell>
          <cell r="T832">
            <v>0</v>
          </cell>
          <cell r="U832">
            <v>0</v>
          </cell>
          <cell r="V832">
            <v>0</v>
          </cell>
          <cell r="W832">
            <v>0</v>
          </cell>
          <cell r="X832">
            <v>0</v>
          </cell>
          <cell r="Y832">
            <v>0</v>
          </cell>
          <cell r="Z832">
            <v>0</v>
          </cell>
          <cell r="AA832">
            <v>0</v>
          </cell>
          <cell r="AB832">
            <v>0</v>
          </cell>
          <cell r="AC832">
            <v>0</v>
          </cell>
          <cell r="AD832">
            <v>0</v>
          </cell>
          <cell r="AE832">
            <v>0</v>
          </cell>
          <cell r="AF832">
            <v>0</v>
          </cell>
          <cell r="AG832">
            <v>0</v>
          </cell>
          <cell r="AH832">
            <v>0</v>
          </cell>
          <cell r="AI832">
            <v>0</v>
          </cell>
          <cell r="AJ832">
            <v>0</v>
          </cell>
          <cell r="AK832">
            <v>-1</v>
          </cell>
          <cell r="AL832">
            <v>0</v>
          </cell>
          <cell r="AM832" t="str">
            <v/>
          </cell>
          <cell r="AN832">
            <v>0</v>
          </cell>
          <cell r="AO832">
            <v>0</v>
          </cell>
          <cell r="AP832">
            <v>0</v>
          </cell>
          <cell r="AQ832">
            <v>0</v>
          </cell>
          <cell r="AR832" t="str">
            <v>N</v>
          </cell>
          <cell r="AS832" t="str">
            <v>X</v>
          </cell>
        </row>
        <row r="833">
          <cell r="G833" t="str">
            <v>B5L00310</v>
          </cell>
          <cell r="H833" t="str">
            <v>Common stock</v>
          </cell>
          <cell r="I833" t="str">
            <v>N</v>
          </cell>
          <cell r="J833" t="str">
            <v>H</v>
          </cell>
          <cell r="K833">
            <v>630</v>
          </cell>
          <cell r="L833" t="str">
            <v>S</v>
          </cell>
          <cell r="M833" t="str">
            <v>01/01/2007 00:00:00</v>
          </cell>
          <cell r="N833">
            <v>344054</v>
          </cell>
          <cell r="O833">
            <v>344054</v>
          </cell>
          <cell r="P833">
            <v>344054</v>
          </cell>
          <cell r="Q833">
            <v>344054</v>
          </cell>
          <cell r="R833">
            <v>344054</v>
          </cell>
          <cell r="S833">
            <v>344054</v>
          </cell>
          <cell r="T833">
            <v>344054</v>
          </cell>
          <cell r="U833">
            <v>344054</v>
          </cell>
          <cell r="V833">
            <v>344054</v>
          </cell>
          <cell r="W833">
            <v>344054</v>
          </cell>
          <cell r="X833">
            <v>344054</v>
          </cell>
          <cell r="Y833">
            <v>344054</v>
          </cell>
          <cell r="Z833">
            <v>0</v>
          </cell>
          <cell r="AA833">
            <v>0</v>
          </cell>
          <cell r="AB833">
            <v>0</v>
          </cell>
          <cell r="AC833">
            <v>0</v>
          </cell>
          <cell r="AD833">
            <v>0</v>
          </cell>
          <cell r="AE833">
            <v>0</v>
          </cell>
          <cell r="AF833">
            <v>0</v>
          </cell>
          <cell r="AG833">
            <v>0</v>
          </cell>
          <cell r="AH833">
            <v>0</v>
          </cell>
          <cell r="AI833">
            <v>0</v>
          </cell>
          <cell r="AJ833">
            <v>0</v>
          </cell>
          <cell r="AK833">
            <v>-1</v>
          </cell>
          <cell r="AL833">
            <v>0</v>
          </cell>
          <cell r="AM833" t="str">
            <v/>
          </cell>
          <cell r="AN833">
            <v>344054</v>
          </cell>
          <cell r="AO833">
            <v>344054</v>
          </cell>
          <cell r="AP833">
            <v>0</v>
          </cell>
          <cell r="AQ833">
            <v>0</v>
          </cell>
          <cell r="AR833" t="str">
            <v>N</v>
          </cell>
          <cell r="AS833" t="str">
            <v>X</v>
          </cell>
        </row>
        <row r="834">
          <cell r="G834" t="str">
            <v>B5L00320</v>
          </cell>
          <cell r="H834" t="str">
            <v>Additional reserves</v>
          </cell>
          <cell r="I834" t="str">
            <v>N</v>
          </cell>
          <cell r="J834" t="str">
            <v>H</v>
          </cell>
          <cell r="K834">
            <v>640</v>
          </cell>
          <cell r="L834" t="str">
            <v>S</v>
          </cell>
          <cell r="M834" t="str">
            <v>01/01/2007 00:00:00</v>
          </cell>
          <cell r="N834">
            <v>274433</v>
          </cell>
          <cell r="O834">
            <v>274433</v>
          </cell>
          <cell r="P834">
            <v>274433</v>
          </cell>
          <cell r="Q834">
            <v>274433</v>
          </cell>
          <cell r="R834">
            <v>274433</v>
          </cell>
          <cell r="S834">
            <v>274433</v>
          </cell>
          <cell r="T834">
            <v>274433</v>
          </cell>
          <cell r="U834">
            <v>274433</v>
          </cell>
          <cell r="V834">
            <v>274433</v>
          </cell>
          <cell r="W834">
            <v>274433</v>
          </cell>
          <cell r="X834">
            <v>274433</v>
          </cell>
          <cell r="Y834">
            <v>274433</v>
          </cell>
          <cell r="Z834">
            <v>0</v>
          </cell>
          <cell r="AA834">
            <v>0</v>
          </cell>
          <cell r="AB834">
            <v>0</v>
          </cell>
          <cell r="AC834">
            <v>0</v>
          </cell>
          <cell r="AD834">
            <v>0</v>
          </cell>
          <cell r="AE834">
            <v>0</v>
          </cell>
          <cell r="AF834">
            <v>0</v>
          </cell>
          <cell r="AG834">
            <v>0</v>
          </cell>
          <cell r="AH834">
            <v>0</v>
          </cell>
          <cell r="AI834">
            <v>0</v>
          </cell>
          <cell r="AJ834">
            <v>0</v>
          </cell>
          <cell r="AK834">
            <v>-1</v>
          </cell>
          <cell r="AL834">
            <v>0</v>
          </cell>
          <cell r="AM834" t="str">
            <v/>
          </cell>
          <cell r="AN834">
            <v>274433</v>
          </cell>
          <cell r="AO834">
            <v>274433</v>
          </cell>
          <cell r="AP834">
            <v>0</v>
          </cell>
          <cell r="AQ834">
            <v>0</v>
          </cell>
          <cell r="AR834" t="str">
            <v>N</v>
          </cell>
          <cell r="AS834" t="str">
            <v>X</v>
          </cell>
        </row>
        <row r="835">
          <cell r="G835" t="str">
            <v>B5L00410</v>
          </cell>
          <cell r="H835" t="str">
            <v>January 1 balance</v>
          </cell>
          <cell r="I835" t="str">
            <v>N</v>
          </cell>
          <cell r="J835" t="str">
            <v>H</v>
          </cell>
          <cell r="K835">
            <v>650</v>
          </cell>
          <cell r="L835" t="str">
            <v>S</v>
          </cell>
          <cell r="M835" t="str">
            <v>01/01/2007 00:00:00</v>
          </cell>
          <cell r="N835">
            <v>-780983</v>
          </cell>
          <cell r="O835">
            <v>-780983</v>
          </cell>
          <cell r="P835">
            <v>-780983</v>
          </cell>
          <cell r="Q835">
            <v>-780983</v>
          </cell>
          <cell r="R835">
            <v>-780983</v>
          </cell>
          <cell r="S835">
            <v>-780983</v>
          </cell>
          <cell r="T835">
            <v>-780983</v>
          </cell>
          <cell r="U835">
            <v>-780983</v>
          </cell>
          <cell r="V835">
            <v>-780983</v>
          </cell>
          <cell r="W835">
            <v>-780983</v>
          </cell>
          <cell r="X835">
            <v>-780983</v>
          </cell>
          <cell r="Y835">
            <v>-780983</v>
          </cell>
          <cell r="Z835">
            <v>-630529</v>
          </cell>
          <cell r="AA835">
            <v>-630529</v>
          </cell>
          <cell r="AB835">
            <v>-630529</v>
          </cell>
          <cell r="AC835">
            <v>-630529</v>
          </cell>
          <cell r="AD835">
            <v>-630529</v>
          </cell>
          <cell r="AE835">
            <v>-630529</v>
          </cell>
          <cell r="AF835">
            <v>-630529</v>
          </cell>
          <cell r="AG835">
            <v>-630529</v>
          </cell>
          <cell r="AH835">
            <v>-630529</v>
          </cell>
          <cell r="AI835">
            <v>-630529</v>
          </cell>
          <cell r="AJ835">
            <v>-630529</v>
          </cell>
          <cell r="AK835">
            <v>-1</v>
          </cell>
          <cell r="AL835">
            <v>-630529</v>
          </cell>
          <cell r="AM835" t="str">
            <v/>
          </cell>
          <cell r="AN835">
            <v>-891011</v>
          </cell>
          <cell r="AO835">
            <v>-884737</v>
          </cell>
          <cell r="AP835">
            <v>-738798</v>
          </cell>
          <cell r="AQ835">
            <v>-739828</v>
          </cell>
          <cell r="AR835" t="str">
            <v>N</v>
          </cell>
          <cell r="AS835" t="str">
            <v>X</v>
          </cell>
        </row>
        <row r="836">
          <cell r="G836" t="str">
            <v>B5L00420</v>
          </cell>
          <cell r="H836" t="str">
            <v>YTD net income</v>
          </cell>
          <cell r="I836" t="str">
            <v>N</v>
          </cell>
          <cell r="J836" t="str">
            <v>H</v>
          </cell>
          <cell r="K836">
            <v>660</v>
          </cell>
          <cell r="L836" t="str">
            <v>C</v>
          </cell>
          <cell r="M836" t="str">
            <v>01/01/2007 00:00:00</v>
          </cell>
          <cell r="N836">
            <v>-2423</v>
          </cell>
          <cell r="O836">
            <v>-4695</v>
          </cell>
          <cell r="P836">
            <v>-5427</v>
          </cell>
          <cell r="Q836">
            <v>-8927</v>
          </cell>
          <cell r="R836">
            <v>-11684</v>
          </cell>
          <cell r="S836">
            <v>-9320</v>
          </cell>
          <cell r="T836">
            <v>-14034</v>
          </cell>
          <cell r="U836">
            <v>-13816</v>
          </cell>
          <cell r="V836">
            <v>-17777</v>
          </cell>
          <cell r="W836">
            <v>-21267</v>
          </cell>
          <cell r="X836">
            <v>-25828</v>
          </cell>
          <cell r="Y836">
            <v>-26741</v>
          </cell>
          <cell r="Z836">
            <v>-2799</v>
          </cell>
          <cell r="AA836">
            <v>-5183</v>
          </cell>
          <cell r="AB836">
            <v>-6199</v>
          </cell>
          <cell r="AC836">
            <v>-9284</v>
          </cell>
          <cell r="AD836">
            <v>-11752</v>
          </cell>
          <cell r="AE836">
            <v>-8921</v>
          </cell>
          <cell r="AF836">
            <v>-13783</v>
          </cell>
          <cell r="AG836">
            <v>-12591</v>
          </cell>
          <cell r="AH836">
            <v>-16555</v>
          </cell>
          <cell r="AI836">
            <v>-20049</v>
          </cell>
          <cell r="AJ836">
            <v>-24134</v>
          </cell>
          <cell r="AK836">
            <v>-1</v>
          </cell>
          <cell r="AL836">
            <v>-24731</v>
          </cell>
          <cell r="AM836" t="str">
            <v/>
          </cell>
          <cell r="AN836">
            <v>7755</v>
          </cell>
          <cell r="AO836">
            <v>2033</v>
          </cell>
          <cell r="AP836">
            <v>450</v>
          </cell>
          <cell r="AQ836">
            <v>-5605</v>
          </cell>
          <cell r="AR836" t="str">
            <v>N</v>
          </cell>
          <cell r="AS836" t="str">
            <v>X</v>
          </cell>
        </row>
        <row r="837">
          <cell r="G837" t="str">
            <v>B5L00440</v>
          </cell>
          <cell r="H837" t="str">
            <v>Intercompany dividends</v>
          </cell>
          <cell r="I837" t="str">
            <v>N</v>
          </cell>
          <cell r="J837" t="str">
            <v>H</v>
          </cell>
          <cell r="K837">
            <v>680</v>
          </cell>
          <cell r="L837" t="str">
            <v>S</v>
          </cell>
          <cell r="M837" t="str">
            <v>01/01/2007 00:00:00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-1</v>
          </cell>
          <cell r="AL837">
            <v>0</v>
          </cell>
          <cell r="AM837" t="str">
            <v/>
          </cell>
          <cell r="AN837">
            <v>0</v>
          </cell>
          <cell r="AO837">
            <v>0</v>
          </cell>
          <cell r="AP837">
            <v>0</v>
          </cell>
          <cell r="AQ837">
            <v>0</v>
          </cell>
          <cell r="AR837" t="str">
            <v>N</v>
          </cell>
          <cell r="AS837" t="str">
            <v>X</v>
          </cell>
        </row>
        <row r="838">
          <cell r="G838" t="str">
            <v>B5L00450</v>
          </cell>
          <cell r="H838" t="str">
            <v>Add deducts YTD</v>
          </cell>
          <cell r="I838" t="str">
            <v>N</v>
          </cell>
          <cell r="J838" t="str">
            <v>H</v>
          </cell>
          <cell r="K838">
            <v>690</v>
          </cell>
          <cell r="L838" t="str">
            <v>S</v>
          </cell>
          <cell r="M838" t="str">
            <v>01/01/2007 00:00:00</v>
          </cell>
          <cell r="N838">
            <v>-80853</v>
          </cell>
          <cell r="O838">
            <v>-80853</v>
          </cell>
          <cell r="P838">
            <v>-80853</v>
          </cell>
          <cell r="Q838">
            <v>-80853</v>
          </cell>
          <cell r="R838">
            <v>-80853</v>
          </cell>
          <cell r="S838">
            <v>-80853</v>
          </cell>
          <cell r="T838">
            <v>-80853</v>
          </cell>
          <cell r="U838">
            <v>-80853</v>
          </cell>
          <cell r="V838">
            <v>-80853</v>
          </cell>
          <cell r="W838">
            <v>-80853</v>
          </cell>
          <cell r="X838">
            <v>-80700</v>
          </cell>
          <cell r="Y838">
            <v>-82457</v>
          </cell>
          <cell r="Z838">
            <v>-81194</v>
          </cell>
          <cell r="AA838">
            <v>-81194</v>
          </cell>
          <cell r="AB838">
            <v>-81194</v>
          </cell>
          <cell r="AC838">
            <v>-81194</v>
          </cell>
          <cell r="AD838">
            <v>-81194</v>
          </cell>
          <cell r="AE838">
            <v>-81194</v>
          </cell>
          <cell r="AF838">
            <v>-81194</v>
          </cell>
          <cell r="AG838">
            <v>-81194</v>
          </cell>
          <cell r="AH838">
            <v>-81194</v>
          </cell>
          <cell r="AI838">
            <v>-81194</v>
          </cell>
          <cell r="AJ838">
            <v>-81041</v>
          </cell>
          <cell r="AK838">
            <v>-1</v>
          </cell>
          <cell r="AL838">
            <v>-82715</v>
          </cell>
          <cell r="AM838" t="str">
            <v/>
          </cell>
          <cell r="AN838">
            <v>-1481</v>
          </cell>
          <cell r="AO838">
            <v>-480</v>
          </cell>
          <cell r="AP838">
            <v>-1481</v>
          </cell>
          <cell r="AQ838">
            <v>-480</v>
          </cell>
          <cell r="AR838" t="str">
            <v>N</v>
          </cell>
          <cell r="AS838" t="str">
            <v>X</v>
          </cell>
        </row>
        <row r="839">
          <cell r="G839" t="str">
            <v>B5L004</v>
          </cell>
          <cell r="H839" t="str">
            <v>Retained earnings EOP</v>
          </cell>
          <cell r="I839" t="str">
            <v>N</v>
          </cell>
          <cell r="J839" t="str">
            <v>H</v>
          </cell>
          <cell r="K839">
            <v>700</v>
          </cell>
          <cell r="L839" t="str">
            <v>C</v>
          </cell>
          <cell r="M839" t="str">
            <v>01/01/2007 00:00:00</v>
          </cell>
          <cell r="N839">
            <v>-864259</v>
          </cell>
          <cell r="O839">
            <v>-866531</v>
          </cell>
          <cell r="P839">
            <v>-867263</v>
          </cell>
          <cell r="Q839">
            <v>-870763</v>
          </cell>
          <cell r="R839">
            <v>-873520</v>
          </cell>
          <cell r="S839">
            <v>-871156</v>
          </cell>
          <cell r="T839">
            <v>-875870</v>
          </cell>
          <cell r="U839">
            <v>-875652</v>
          </cell>
          <cell r="V839">
            <v>-879613</v>
          </cell>
          <cell r="W839">
            <v>-883103</v>
          </cell>
          <cell r="X839">
            <v>-887511</v>
          </cell>
          <cell r="Y839">
            <v>-890181</v>
          </cell>
          <cell r="Z839">
            <v>-714522</v>
          </cell>
          <cell r="AA839">
            <v>-716906</v>
          </cell>
          <cell r="AB839">
            <v>-717922</v>
          </cell>
          <cell r="AC839">
            <v>-721007</v>
          </cell>
          <cell r="AD839">
            <v>-723475</v>
          </cell>
          <cell r="AE839">
            <v>-720644</v>
          </cell>
          <cell r="AF839">
            <v>-725506</v>
          </cell>
          <cell r="AG839">
            <v>-724314</v>
          </cell>
          <cell r="AH839">
            <v>-728278</v>
          </cell>
          <cell r="AI839">
            <v>-731772</v>
          </cell>
          <cell r="AJ839">
            <v>-735704</v>
          </cell>
          <cell r="AK839">
            <v>-1</v>
          </cell>
          <cell r="AL839">
            <v>-737975</v>
          </cell>
          <cell r="AM839" t="str">
            <v/>
          </cell>
          <cell r="AN839">
            <v>-884737</v>
          </cell>
          <cell r="AO839">
            <v>-883184</v>
          </cell>
          <cell r="AP839">
            <v>-739829</v>
          </cell>
          <cell r="AQ839">
            <v>-745913</v>
          </cell>
          <cell r="AR839" t="str">
            <v>N</v>
          </cell>
          <cell r="AS839" t="str">
            <v>X</v>
          </cell>
        </row>
        <row r="840">
          <cell r="G840" t="str">
            <v>TB4011</v>
          </cell>
          <cell r="H840" t="str">
            <v>APPROVALS &amp; COMMITMENTS</v>
          </cell>
          <cell r="I840" t="str">
            <v>N</v>
          </cell>
          <cell r="J840" t="str">
            <v>X</v>
          </cell>
          <cell r="K840">
            <v>10</v>
          </cell>
          <cell r="L840" t="str">
            <v>I</v>
          </cell>
          <cell r="M840" t="str">
            <v>01/01/2007 00:00:00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-1</v>
          </cell>
          <cell r="AL840">
            <v>0</v>
          </cell>
          <cell r="AM840" t="str">
            <v/>
          </cell>
          <cell r="AN840">
            <v>0</v>
          </cell>
          <cell r="AO840">
            <v>0</v>
          </cell>
          <cell r="AP840">
            <v>0</v>
          </cell>
          <cell r="AQ840">
            <v>0</v>
          </cell>
          <cell r="AR840" t="str">
            <v>N</v>
          </cell>
          <cell r="AS840" t="str">
            <v>X</v>
          </cell>
        </row>
        <row r="841">
          <cell r="G841" t="str">
            <v>B400960</v>
          </cell>
          <cell r="H841" t="str">
            <v>PURCH. COMMITMENTS YTD (w/o tooling)</v>
          </cell>
          <cell r="I841" t="str">
            <v>N</v>
          </cell>
          <cell r="J841" t="str">
            <v>X</v>
          </cell>
          <cell r="K841">
            <v>30</v>
          </cell>
          <cell r="L841" t="str">
            <v>C</v>
          </cell>
          <cell r="M841" t="str">
            <v>01/01/2007 00:00:00</v>
          </cell>
          <cell r="N841">
            <v>3568</v>
          </cell>
          <cell r="O841">
            <v>4928</v>
          </cell>
          <cell r="P841">
            <v>6246</v>
          </cell>
          <cell r="Q841">
            <v>4440</v>
          </cell>
          <cell r="R841">
            <v>5053</v>
          </cell>
          <cell r="S841">
            <v>4724</v>
          </cell>
          <cell r="T841">
            <v>4289</v>
          </cell>
          <cell r="U841">
            <v>4597</v>
          </cell>
          <cell r="V841">
            <v>3395</v>
          </cell>
          <cell r="W841">
            <v>2459</v>
          </cell>
          <cell r="X841">
            <v>1865</v>
          </cell>
          <cell r="Y841">
            <v>0</v>
          </cell>
          <cell r="Z841">
            <v>3568</v>
          </cell>
          <cell r="AA841">
            <v>4928</v>
          </cell>
          <cell r="AB841">
            <v>6246</v>
          </cell>
          <cell r="AC841">
            <v>4440</v>
          </cell>
          <cell r="AD841">
            <v>5053</v>
          </cell>
          <cell r="AE841">
            <v>4724</v>
          </cell>
          <cell r="AF841">
            <v>4289</v>
          </cell>
          <cell r="AG841">
            <v>4597</v>
          </cell>
          <cell r="AH841">
            <v>3395</v>
          </cell>
          <cell r="AI841">
            <v>2459</v>
          </cell>
          <cell r="AJ841">
            <v>1865</v>
          </cell>
          <cell r="AK841">
            <v>-1</v>
          </cell>
          <cell r="AL841">
            <v>0</v>
          </cell>
          <cell r="AM841" t="str">
            <v/>
          </cell>
          <cell r="AN841">
            <v>0</v>
          </cell>
          <cell r="AO841">
            <v>0</v>
          </cell>
          <cell r="AP841">
            <v>0</v>
          </cell>
          <cell r="AQ841">
            <v>0</v>
          </cell>
          <cell r="AR841" t="str">
            <v>N</v>
          </cell>
          <cell r="AS841" t="str">
            <v>X</v>
          </cell>
        </row>
        <row r="842">
          <cell r="G842" t="str">
            <v>B40096010</v>
          </cell>
          <cell r="H842" t="str">
            <v>Thereof Plants Actuation</v>
          </cell>
          <cell r="I842" t="str">
            <v>N</v>
          </cell>
          <cell r="J842" t="str">
            <v>X</v>
          </cell>
          <cell r="K842">
            <v>31</v>
          </cell>
          <cell r="L842" t="str">
            <v>C</v>
          </cell>
          <cell r="M842" t="str">
            <v>01/01/2007 00:00:00</v>
          </cell>
          <cell r="N842">
            <v>1130</v>
          </cell>
          <cell r="O842">
            <v>1348</v>
          </cell>
          <cell r="P842">
            <v>1841</v>
          </cell>
          <cell r="Q842">
            <v>2181</v>
          </cell>
          <cell r="R842">
            <v>2624</v>
          </cell>
          <cell r="S842">
            <v>2525</v>
          </cell>
          <cell r="T842">
            <v>2110</v>
          </cell>
          <cell r="U842">
            <v>2037</v>
          </cell>
          <cell r="V842">
            <v>1490</v>
          </cell>
          <cell r="W842">
            <v>939</v>
          </cell>
          <cell r="X842">
            <v>500</v>
          </cell>
          <cell r="Y842">
            <v>0</v>
          </cell>
          <cell r="Z842">
            <v>1130</v>
          </cell>
          <cell r="AA842">
            <v>1348</v>
          </cell>
          <cell r="AB842">
            <v>1841</v>
          </cell>
          <cell r="AC842">
            <v>2181</v>
          </cell>
          <cell r="AD842">
            <v>2624</v>
          </cell>
          <cell r="AE842">
            <v>2525</v>
          </cell>
          <cell r="AF842">
            <v>2110</v>
          </cell>
          <cell r="AG842">
            <v>2037</v>
          </cell>
          <cell r="AH842">
            <v>1490</v>
          </cell>
          <cell r="AI842">
            <v>939</v>
          </cell>
          <cell r="AJ842">
            <v>500</v>
          </cell>
          <cell r="AK842">
            <v>-1</v>
          </cell>
          <cell r="AL842">
            <v>0</v>
          </cell>
          <cell r="AM842" t="str">
            <v/>
          </cell>
          <cell r="AN842">
            <v>0</v>
          </cell>
          <cell r="AO842">
            <v>0</v>
          </cell>
          <cell r="AP842">
            <v>0</v>
          </cell>
          <cell r="AQ842">
            <v>0</v>
          </cell>
          <cell r="AR842" t="str">
            <v>N</v>
          </cell>
          <cell r="AS842" t="str">
            <v>X</v>
          </cell>
        </row>
        <row r="843">
          <cell r="G843" t="str">
            <v>B40096020</v>
          </cell>
          <cell r="H843" t="str">
            <v>Thereof Plants Foundation</v>
          </cell>
          <cell r="I843" t="str">
            <v>N</v>
          </cell>
          <cell r="J843" t="str">
            <v>X</v>
          </cell>
          <cell r="K843">
            <v>32</v>
          </cell>
          <cell r="L843" t="str">
            <v>C</v>
          </cell>
          <cell r="M843" t="str">
            <v>01/01/2007 00:00:00</v>
          </cell>
          <cell r="N843">
            <v>898</v>
          </cell>
          <cell r="O843">
            <v>2018</v>
          </cell>
          <cell r="P843">
            <v>2939</v>
          </cell>
          <cell r="Q843">
            <v>748</v>
          </cell>
          <cell r="R843">
            <v>598</v>
          </cell>
          <cell r="S843">
            <v>518</v>
          </cell>
          <cell r="T843">
            <v>493</v>
          </cell>
          <cell r="U843">
            <v>873</v>
          </cell>
          <cell r="V843">
            <v>398</v>
          </cell>
          <cell r="W843">
            <v>148</v>
          </cell>
          <cell r="X843">
            <v>53</v>
          </cell>
          <cell r="Y843">
            <v>0</v>
          </cell>
          <cell r="Z843">
            <v>898</v>
          </cell>
          <cell r="AA843">
            <v>2018</v>
          </cell>
          <cell r="AB843">
            <v>2939</v>
          </cell>
          <cell r="AC843">
            <v>748</v>
          </cell>
          <cell r="AD843">
            <v>598</v>
          </cell>
          <cell r="AE843">
            <v>518</v>
          </cell>
          <cell r="AF843">
            <v>493</v>
          </cell>
          <cell r="AG843">
            <v>873</v>
          </cell>
          <cell r="AH843">
            <v>398</v>
          </cell>
          <cell r="AI843">
            <v>148</v>
          </cell>
          <cell r="AJ843">
            <v>53</v>
          </cell>
          <cell r="AK843">
            <v>-1</v>
          </cell>
          <cell r="AL843">
            <v>0</v>
          </cell>
          <cell r="AM843" t="str">
            <v/>
          </cell>
          <cell r="AN843">
            <v>0</v>
          </cell>
          <cell r="AO843">
            <v>0</v>
          </cell>
          <cell r="AP843">
            <v>0</v>
          </cell>
          <cell r="AQ843">
            <v>0</v>
          </cell>
          <cell r="AR843" t="str">
            <v>N</v>
          </cell>
          <cell r="AS843" t="str">
            <v>X</v>
          </cell>
        </row>
        <row r="844">
          <cell r="G844" t="str">
            <v>B40096030</v>
          </cell>
          <cell r="H844" t="str">
            <v>Thereof Core Team/Admin.AT</v>
          </cell>
          <cell r="I844" t="str">
            <v>N</v>
          </cell>
          <cell r="J844" t="str">
            <v>X</v>
          </cell>
          <cell r="K844">
            <v>33</v>
          </cell>
          <cell r="L844" t="str">
            <v>C</v>
          </cell>
          <cell r="M844" t="str">
            <v>01/01/2007 00:00:00</v>
          </cell>
          <cell r="N844">
            <v>25</v>
          </cell>
          <cell r="O844">
            <v>40</v>
          </cell>
          <cell r="P844">
            <v>29</v>
          </cell>
          <cell r="Q844">
            <v>43</v>
          </cell>
          <cell r="R844">
            <v>52</v>
          </cell>
          <cell r="S844">
            <v>29</v>
          </cell>
          <cell r="T844">
            <v>36</v>
          </cell>
          <cell r="U844">
            <v>21</v>
          </cell>
          <cell r="V844">
            <v>4</v>
          </cell>
          <cell r="W844">
            <v>3</v>
          </cell>
          <cell r="X844">
            <v>2</v>
          </cell>
          <cell r="Y844">
            <v>0</v>
          </cell>
          <cell r="Z844">
            <v>25</v>
          </cell>
          <cell r="AA844">
            <v>40</v>
          </cell>
          <cell r="AB844">
            <v>29</v>
          </cell>
          <cell r="AC844">
            <v>43</v>
          </cell>
          <cell r="AD844">
            <v>52</v>
          </cell>
          <cell r="AE844">
            <v>29</v>
          </cell>
          <cell r="AF844">
            <v>36</v>
          </cell>
          <cell r="AG844">
            <v>21</v>
          </cell>
          <cell r="AH844">
            <v>4</v>
          </cell>
          <cell r="AI844">
            <v>3</v>
          </cell>
          <cell r="AJ844">
            <v>2</v>
          </cell>
          <cell r="AK844">
            <v>-1</v>
          </cell>
          <cell r="AL844">
            <v>0</v>
          </cell>
          <cell r="AM844" t="str">
            <v/>
          </cell>
          <cell r="AN844">
            <v>0</v>
          </cell>
          <cell r="AO844">
            <v>0</v>
          </cell>
          <cell r="AP844">
            <v>0</v>
          </cell>
          <cell r="AQ844">
            <v>0</v>
          </cell>
          <cell r="AR844" t="str">
            <v>N</v>
          </cell>
          <cell r="AS844" t="str">
            <v>X</v>
          </cell>
        </row>
        <row r="845">
          <cell r="G845" t="str">
            <v>B40096040</v>
          </cell>
          <cell r="H845" t="str">
            <v>Thereof Core Team/Admin.FD</v>
          </cell>
          <cell r="I845" t="str">
            <v>N</v>
          </cell>
          <cell r="J845" t="str">
            <v>X</v>
          </cell>
          <cell r="K845">
            <v>34</v>
          </cell>
          <cell r="L845" t="str">
            <v>C</v>
          </cell>
          <cell r="M845" t="str">
            <v>01/01/2007 00:00:00</v>
          </cell>
          <cell r="N845">
            <v>800</v>
          </cell>
          <cell r="O845">
            <v>800</v>
          </cell>
          <cell r="P845">
            <v>700</v>
          </cell>
          <cell r="Q845">
            <v>600</v>
          </cell>
          <cell r="R845">
            <v>700</v>
          </cell>
          <cell r="S845">
            <v>600</v>
          </cell>
          <cell r="T845">
            <v>650</v>
          </cell>
          <cell r="U845">
            <v>400</v>
          </cell>
          <cell r="V845">
            <v>345</v>
          </cell>
          <cell r="W845">
            <v>229</v>
          </cell>
          <cell r="X845">
            <v>110</v>
          </cell>
          <cell r="Y845">
            <v>0</v>
          </cell>
          <cell r="Z845">
            <v>800</v>
          </cell>
          <cell r="AA845">
            <v>800</v>
          </cell>
          <cell r="AB845">
            <v>700</v>
          </cell>
          <cell r="AC845">
            <v>600</v>
          </cell>
          <cell r="AD845">
            <v>700</v>
          </cell>
          <cell r="AE845">
            <v>600</v>
          </cell>
          <cell r="AF845">
            <v>650</v>
          </cell>
          <cell r="AG845">
            <v>400</v>
          </cell>
          <cell r="AH845">
            <v>345</v>
          </cell>
          <cell r="AI845">
            <v>229</v>
          </cell>
          <cell r="AJ845">
            <v>110</v>
          </cell>
          <cell r="AK845">
            <v>-1</v>
          </cell>
          <cell r="AL845">
            <v>0</v>
          </cell>
          <cell r="AM845" t="str">
            <v/>
          </cell>
          <cell r="AN845">
            <v>0</v>
          </cell>
          <cell r="AO845">
            <v>0</v>
          </cell>
          <cell r="AP845">
            <v>0</v>
          </cell>
          <cell r="AQ845">
            <v>0</v>
          </cell>
          <cell r="AR845" t="str">
            <v>N</v>
          </cell>
          <cell r="AS845" t="str">
            <v>X</v>
          </cell>
        </row>
        <row r="846">
          <cell r="G846" t="str">
            <v>B40096050</v>
          </cell>
          <cell r="H846" t="str">
            <v>Thereof ES/AS/Patents</v>
          </cell>
          <cell r="I846" t="str">
            <v>N</v>
          </cell>
          <cell r="J846" t="str">
            <v>X</v>
          </cell>
          <cell r="K846">
            <v>35</v>
          </cell>
          <cell r="L846" t="str">
            <v>C</v>
          </cell>
          <cell r="M846" t="str">
            <v>01/01/2007 00:00:00</v>
          </cell>
          <cell r="N846">
            <v>435</v>
          </cell>
          <cell r="O846">
            <v>435</v>
          </cell>
          <cell r="P846">
            <v>435</v>
          </cell>
          <cell r="Q846">
            <v>570</v>
          </cell>
          <cell r="R846">
            <v>670</v>
          </cell>
          <cell r="S846">
            <v>670</v>
          </cell>
          <cell r="T846">
            <v>770</v>
          </cell>
          <cell r="U846">
            <v>870</v>
          </cell>
          <cell r="V846">
            <v>670</v>
          </cell>
          <cell r="W846">
            <v>670</v>
          </cell>
          <cell r="X846">
            <v>630</v>
          </cell>
          <cell r="Y846">
            <v>0</v>
          </cell>
          <cell r="Z846">
            <v>435</v>
          </cell>
          <cell r="AA846">
            <v>435</v>
          </cell>
          <cell r="AB846">
            <v>435</v>
          </cell>
          <cell r="AC846">
            <v>570</v>
          </cell>
          <cell r="AD846">
            <v>670</v>
          </cell>
          <cell r="AE846">
            <v>670</v>
          </cell>
          <cell r="AF846">
            <v>770</v>
          </cell>
          <cell r="AG846">
            <v>870</v>
          </cell>
          <cell r="AH846">
            <v>670</v>
          </cell>
          <cell r="AI846">
            <v>670</v>
          </cell>
          <cell r="AJ846">
            <v>630</v>
          </cell>
          <cell r="AK846">
            <v>-1</v>
          </cell>
          <cell r="AL846">
            <v>0</v>
          </cell>
          <cell r="AM846" t="str">
            <v/>
          </cell>
          <cell r="AN846">
            <v>0</v>
          </cell>
          <cell r="AO846">
            <v>0</v>
          </cell>
          <cell r="AP846">
            <v>0</v>
          </cell>
          <cell r="AQ846">
            <v>0</v>
          </cell>
          <cell r="AR846" t="str">
            <v>N</v>
          </cell>
          <cell r="AS846" t="str">
            <v>X</v>
          </cell>
        </row>
        <row r="847">
          <cell r="G847" t="str">
            <v>B40096060</v>
          </cell>
          <cell r="H847" t="str">
            <v>Thereof Other HQ</v>
          </cell>
          <cell r="I847" t="str">
            <v>N</v>
          </cell>
          <cell r="J847" t="str">
            <v>X</v>
          </cell>
          <cell r="K847">
            <v>36</v>
          </cell>
          <cell r="L847" t="str">
            <v>C</v>
          </cell>
          <cell r="M847" t="str">
            <v>01/01/2007 00:00:00</v>
          </cell>
          <cell r="N847">
            <v>280</v>
          </cell>
          <cell r="O847">
            <v>287</v>
          </cell>
          <cell r="P847">
            <v>302</v>
          </cell>
          <cell r="Q847">
            <v>298</v>
          </cell>
          <cell r="R847">
            <v>409</v>
          </cell>
          <cell r="S847">
            <v>382</v>
          </cell>
          <cell r="T847">
            <v>230</v>
          </cell>
          <cell r="U847">
            <v>396</v>
          </cell>
          <cell r="V847">
            <v>488</v>
          </cell>
          <cell r="W847">
            <v>470</v>
          </cell>
          <cell r="X847">
            <v>570</v>
          </cell>
          <cell r="Y847">
            <v>0</v>
          </cell>
          <cell r="Z847">
            <v>280</v>
          </cell>
          <cell r="AA847">
            <v>287</v>
          </cell>
          <cell r="AB847">
            <v>302</v>
          </cell>
          <cell r="AC847">
            <v>298</v>
          </cell>
          <cell r="AD847">
            <v>409</v>
          </cell>
          <cell r="AE847">
            <v>382</v>
          </cell>
          <cell r="AF847">
            <v>230</v>
          </cell>
          <cell r="AG847">
            <v>396</v>
          </cell>
          <cell r="AH847">
            <v>488</v>
          </cell>
          <cell r="AI847">
            <v>470</v>
          </cell>
          <cell r="AJ847">
            <v>570</v>
          </cell>
          <cell r="AK847">
            <v>-1</v>
          </cell>
          <cell r="AL847">
            <v>0</v>
          </cell>
          <cell r="AM847" t="str">
            <v/>
          </cell>
          <cell r="AN847">
            <v>0</v>
          </cell>
          <cell r="AO847">
            <v>0</v>
          </cell>
          <cell r="AP847">
            <v>0</v>
          </cell>
          <cell r="AQ847">
            <v>0</v>
          </cell>
          <cell r="AR847" t="str">
            <v>N</v>
          </cell>
          <cell r="AS847" t="str">
            <v>X</v>
          </cell>
        </row>
        <row r="848">
          <cell r="G848" t="str">
            <v>B400961</v>
          </cell>
          <cell r="H848" t="str">
            <v>PURCH.COMMIT. BUILDING YTD (w/o tool.)</v>
          </cell>
          <cell r="I848" t="str">
            <v>N</v>
          </cell>
          <cell r="J848" t="str">
            <v>X</v>
          </cell>
          <cell r="K848">
            <v>40</v>
          </cell>
          <cell r="L848" t="str">
            <v>C</v>
          </cell>
          <cell r="M848" t="str">
            <v>01/01/2007 00:00:00</v>
          </cell>
          <cell r="N848">
            <v>728</v>
          </cell>
          <cell r="O848">
            <v>1164</v>
          </cell>
          <cell r="P848">
            <v>1748</v>
          </cell>
          <cell r="Q848">
            <v>1286</v>
          </cell>
          <cell r="R848">
            <v>1346</v>
          </cell>
          <cell r="S848">
            <v>1313</v>
          </cell>
          <cell r="T848">
            <v>1301</v>
          </cell>
          <cell r="U848">
            <v>1465</v>
          </cell>
          <cell r="V848">
            <v>1106</v>
          </cell>
          <cell r="W848">
            <v>686</v>
          </cell>
          <cell r="X848">
            <v>583</v>
          </cell>
          <cell r="Y848">
            <v>0</v>
          </cell>
          <cell r="Z848">
            <v>728</v>
          </cell>
          <cell r="AA848">
            <v>1164</v>
          </cell>
          <cell r="AB848">
            <v>1748</v>
          </cell>
          <cell r="AC848">
            <v>1286</v>
          </cell>
          <cell r="AD848">
            <v>1346</v>
          </cell>
          <cell r="AE848">
            <v>1313</v>
          </cell>
          <cell r="AF848">
            <v>1301</v>
          </cell>
          <cell r="AG848">
            <v>1465</v>
          </cell>
          <cell r="AH848">
            <v>1106</v>
          </cell>
          <cell r="AI848">
            <v>686</v>
          </cell>
          <cell r="AJ848">
            <v>583</v>
          </cell>
          <cell r="AK848">
            <v>-1</v>
          </cell>
          <cell r="AL848">
            <v>0</v>
          </cell>
          <cell r="AM848" t="str">
            <v/>
          </cell>
          <cell r="AN848">
            <v>0</v>
          </cell>
          <cell r="AO848">
            <v>0</v>
          </cell>
          <cell r="AP848">
            <v>0</v>
          </cell>
          <cell r="AQ848">
            <v>0</v>
          </cell>
          <cell r="AR848" t="str">
            <v>N</v>
          </cell>
          <cell r="AS848" t="str">
            <v>X</v>
          </cell>
        </row>
        <row r="849">
          <cell r="G849" t="str">
            <v>B40096110</v>
          </cell>
          <cell r="H849" t="str">
            <v>Thereof Plants Actuation</v>
          </cell>
          <cell r="I849" t="str">
            <v>N</v>
          </cell>
          <cell r="J849" t="str">
            <v>X</v>
          </cell>
          <cell r="K849">
            <v>41</v>
          </cell>
          <cell r="L849" t="str">
            <v>S</v>
          </cell>
          <cell r="M849" t="str">
            <v>01/01/2007 00:00:00</v>
          </cell>
          <cell r="N849">
            <v>165</v>
          </cell>
          <cell r="O849">
            <v>231</v>
          </cell>
          <cell r="P849">
            <v>285</v>
          </cell>
          <cell r="Q849">
            <v>338</v>
          </cell>
          <cell r="R849">
            <v>498</v>
          </cell>
          <cell r="S849">
            <v>495</v>
          </cell>
          <cell r="T849">
            <v>431</v>
          </cell>
          <cell r="U849">
            <v>417</v>
          </cell>
          <cell r="V849">
            <v>258</v>
          </cell>
          <cell r="W849">
            <v>88</v>
          </cell>
          <cell r="X849">
            <v>23</v>
          </cell>
          <cell r="Y849">
            <v>0</v>
          </cell>
          <cell r="Z849">
            <v>165</v>
          </cell>
          <cell r="AA849">
            <v>231</v>
          </cell>
          <cell r="AB849">
            <v>285</v>
          </cell>
          <cell r="AC849">
            <v>338</v>
          </cell>
          <cell r="AD849">
            <v>498</v>
          </cell>
          <cell r="AE849">
            <v>495</v>
          </cell>
          <cell r="AF849">
            <v>431</v>
          </cell>
          <cell r="AG849">
            <v>417</v>
          </cell>
          <cell r="AH849">
            <v>258</v>
          </cell>
          <cell r="AI849">
            <v>88</v>
          </cell>
          <cell r="AJ849">
            <v>23</v>
          </cell>
          <cell r="AK849">
            <v>-1</v>
          </cell>
          <cell r="AL849">
            <v>0</v>
          </cell>
          <cell r="AM849" t="str">
            <v/>
          </cell>
          <cell r="AN849">
            <v>0</v>
          </cell>
          <cell r="AO849">
            <v>0</v>
          </cell>
          <cell r="AP849">
            <v>0</v>
          </cell>
          <cell r="AQ849">
            <v>0</v>
          </cell>
          <cell r="AR849" t="str">
            <v>N</v>
          </cell>
          <cell r="AS849" t="str">
            <v>X</v>
          </cell>
        </row>
        <row r="850">
          <cell r="G850" t="str">
            <v>B40096120</v>
          </cell>
          <cell r="H850" t="str">
            <v>Thereof Plants Foundation</v>
          </cell>
          <cell r="I850" t="str">
            <v>N</v>
          </cell>
          <cell r="J850" t="str">
            <v>X</v>
          </cell>
          <cell r="K850">
            <v>42</v>
          </cell>
          <cell r="L850" t="str">
            <v>S</v>
          </cell>
          <cell r="M850" t="str">
            <v>01/01/2007 00:00:00</v>
          </cell>
          <cell r="N850">
            <v>200</v>
          </cell>
          <cell r="O850">
            <v>570</v>
          </cell>
          <cell r="P850">
            <v>1100</v>
          </cell>
          <cell r="Q850">
            <v>450</v>
          </cell>
          <cell r="R850">
            <v>250</v>
          </cell>
          <cell r="S850">
            <v>220</v>
          </cell>
          <cell r="T850">
            <v>270</v>
          </cell>
          <cell r="U850">
            <v>250</v>
          </cell>
          <cell r="V850">
            <v>250</v>
          </cell>
          <cell r="W850">
            <v>0</v>
          </cell>
          <cell r="X850">
            <v>0</v>
          </cell>
          <cell r="Y850">
            <v>0</v>
          </cell>
          <cell r="Z850">
            <v>200</v>
          </cell>
          <cell r="AA850">
            <v>570</v>
          </cell>
          <cell r="AB850">
            <v>1100</v>
          </cell>
          <cell r="AC850">
            <v>450</v>
          </cell>
          <cell r="AD850">
            <v>250</v>
          </cell>
          <cell r="AE850">
            <v>220</v>
          </cell>
          <cell r="AF850">
            <v>270</v>
          </cell>
          <cell r="AG850">
            <v>250</v>
          </cell>
          <cell r="AH850">
            <v>250</v>
          </cell>
          <cell r="AI850">
            <v>0</v>
          </cell>
          <cell r="AJ850">
            <v>0</v>
          </cell>
          <cell r="AK850">
            <v>-1</v>
          </cell>
          <cell r="AL850">
            <v>0</v>
          </cell>
          <cell r="AM850" t="str">
            <v/>
          </cell>
          <cell r="AN850">
            <v>0</v>
          </cell>
          <cell r="AO850">
            <v>0</v>
          </cell>
          <cell r="AP850">
            <v>0</v>
          </cell>
          <cell r="AQ850">
            <v>0</v>
          </cell>
          <cell r="AR850" t="str">
            <v>N</v>
          </cell>
          <cell r="AS850" t="str">
            <v>X</v>
          </cell>
        </row>
        <row r="851">
          <cell r="G851" t="str">
            <v>B40096130</v>
          </cell>
          <cell r="H851" t="str">
            <v>Thereof Core Team/Admin.AT</v>
          </cell>
          <cell r="I851" t="str">
            <v>N</v>
          </cell>
          <cell r="J851" t="str">
            <v>X</v>
          </cell>
          <cell r="K851">
            <v>43</v>
          </cell>
          <cell r="L851" t="str">
            <v>S</v>
          </cell>
          <cell r="M851" t="str">
            <v>01/01/2007 00:00:00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cell r="AF851">
            <v>0</v>
          </cell>
          <cell r="AG851">
            <v>0</v>
          </cell>
          <cell r="AH851">
            <v>0</v>
          </cell>
          <cell r="AI851">
            <v>0</v>
          </cell>
          <cell r="AJ851">
            <v>0</v>
          </cell>
          <cell r="AK851">
            <v>-1</v>
          </cell>
          <cell r="AL851">
            <v>0</v>
          </cell>
          <cell r="AM851" t="str">
            <v/>
          </cell>
          <cell r="AN851">
            <v>0</v>
          </cell>
          <cell r="AO851">
            <v>0</v>
          </cell>
          <cell r="AP851">
            <v>0</v>
          </cell>
          <cell r="AQ851">
            <v>0</v>
          </cell>
          <cell r="AR851" t="str">
            <v>N</v>
          </cell>
          <cell r="AS851" t="str">
            <v>X</v>
          </cell>
        </row>
        <row r="852">
          <cell r="G852" t="str">
            <v>B40096140</v>
          </cell>
          <cell r="H852" t="str">
            <v>Thereof Core Team/Admin.FD</v>
          </cell>
          <cell r="I852" t="str">
            <v>N</v>
          </cell>
          <cell r="J852" t="str">
            <v>X</v>
          </cell>
          <cell r="K852">
            <v>44</v>
          </cell>
          <cell r="L852" t="str">
            <v>S</v>
          </cell>
          <cell r="M852" t="str">
            <v>01/01/2007 00:00:00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cell r="AD852">
            <v>0</v>
          </cell>
          <cell r="AE852">
            <v>0</v>
          </cell>
          <cell r="AF852">
            <v>0</v>
          </cell>
          <cell r="AG852">
            <v>0</v>
          </cell>
          <cell r="AH852">
            <v>0</v>
          </cell>
          <cell r="AI852">
            <v>0</v>
          </cell>
          <cell r="AJ852">
            <v>0</v>
          </cell>
          <cell r="AK852">
            <v>-1</v>
          </cell>
          <cell r="AL852">
            <v>0</v>
          </cell>
          <cell r="AM852" t="str">
            <v/>
          </cell>
          <cell r="AN852">
            <v>0</v>
          </cell>
          <cell r="AO852">
            <v>0</v>
          </cell>
          <cell r="AP852">
            <v>0</v>
          </cell>
          <cell r="AQ852">
            <v>0</v>
          </cell>
          <cell r="AR852" t="str">
            <v>N</v>
          </cell>
          <cell r="AS852" t="str">
            <v>X</v>
          </cell>
        </row>
        <row r="853">
          <cell r="G853" t="str">
            <v>B40096150</v>
          </cell>
          <cell r="H853" t="str">
            <v>Thereof ES/AS/Patents</v>
          </cell>
          <cell r="I853" t="str">
            <v>N</v>
          </cell>
          <cell r="J853" t="str">
            <v>X</v>
          </cell>
          <cell r="K853">
            <v>45</v>
          </cell>
          <cell r="L853" t="str">
            <v>S</v>
          </cell>
          <cell r="M853" t="str">
            <v>01/01/2007 00:00:00</v>
          </cell>
          <cell r="N853">
            <v>265</v>
          </cell>
          <cell r="O853">
            <v>265</v>
          </cell>
          <cell r="P853">
            <v>265</v>
          </cell>
          <cell r="Q853">
            <v>400</v>
          </cell>
          <cell r="R853">
            <v>500</v>
          </cell>
          <cell r="S853">
            <v>500</v>
          </cell>
          <cell r="T853">
            <v>600</v>
          </cell>
          <cell r="U853">
            <v>700</v>
          </cell>
          <cell r="V853">
            <v>500</v>
          </cell>
          <cell r="W853">
            <v>500</v>
          </cell>
          <cell r="X853">
            <v>460</v>
          </cell>
          <cell r="Y853">
            <v>0</v>
          </cell>
          <cell r="Z853">
            <v>265</v>
          </cell>
          <cell r="AA853">
            <v>265</v>
          </cell>
          <cell r="AB853">
            <v>265</v>
          </cell>
          <cell r="AC853">
            <v>400</v>
          </cell>
          <cell r="AD853">
            <v>500</v>
          </cell>
          <cell r="AE853">
            <v>500</v>
          </cell>
          <cell r="AF853">
            <v>600</v>
          </cell>
          <cell r="AG853">
            <v>700</v>
          </cell>
          <cell r="AH853">
            <v>500</v>
          </cell>
          <cell r="AI853">
            <v>500</v>
          </cell>
          <cell r="AJ853">
            <v>460</v>
          </cell>
          <cell r="AK853">
            <v>-1</v>
          </cell>
          <cell r="AL853">
            <v>0</v>
          </cell>
          <cell r="AM853" t="str">
            <v/>
          </cell>
          <cell r="AN853">
            <v>0</v>
          </cell>
          <cell r="AO853">
            <v>0</v>
          </cell>
          <cell r="AP853">
            <v>0</v>
          </cell>
          <cell r="AQ853">
            <v>0</v>
          </cell>
          <cell r="AR853" t="str">
            <v>N</v>
          </cell>
          <cell r="AS853" t="str">
            <v>X</v>
          </cell>
        </row>
        <row r="854">
          <cell r="G854" t="str">
            <v>B40096160</v>
          </cell>
          <cell r="H854" t="str">
            <v>Thereof Other HQ</v>
          </cell>
          <cell r="I854" t="str">
            <v>N</v>
          </cell>
          <cell r="J854" t="str">
            <v>X</v>
          </cell>
          <cell r="K854">
            <v>46</v>
          </cell>
          <cell r="L854" t="str">
            <v>S</v>
          </cell>
          <cell r="M854" t="str">
            <v>01/01/2007 00:00:00</v>
          </cell>
          <cell r="N854">
            <v>98</v>
          </cell>
          <cell r="O854">
            <v>98</v>
          </cell>
          <cell r="P854">
            <v>98</v>
          </cell>
          <cell r="Q854">
            <v>98</v>
          </cell>
          <cell r="R854">
            <v>98</v>
          </cell>
          <cell r="S854">
            <v>98</v>
          </cell>
          <cell r="T854">
            <v>0</v>
          </cell>
          <cell r="U854">
            <v>98</v>
          </cell>
          <cell r="V854">
            <v>98</v>
          </cell>
          <cell r="W854">
            <v>98</v>
          </cell>
          <cell r="X854">
            <v>100</v>
          </cell>
          <cell r="Y854">
            <v>0</v>
          </cell>
          <cell r="Z854">
            <v>98</v>
          </cell>
          <cell r="AA854">
            <v>98</v>
          </cell>
          <cell r="AB854">
            <v>98</v>
          </cell>
          <cell r="AC854">
            <v>98</v>
          </cell>
          <cell r="AD854">
            <v>98</v>
          </cell>
          <cell r="AE854">
            <v>98</v>
          </cell>
          <cell r="AF854">
            <v>0</v>
          </cell>
          <cell r="AG854">
            <v>98</v>
          </cell>
          <cell r="AH854">
            <v>98</v>
          </cell>
          <cell r="AI854">
            <v>98</v>
          </cell>
          <cell r="AJ854">
            <v>100</v>
          </cell>
          <cell r="AK854">
            <v>-1</v>
          </cell>
          <cell r="AL854">
            <v>0</v>
          </cell>
          <cell r="AM854" t="str">
            <v/>
          </cell>
          <cell r="AN854">
            <v>0</v>
          </cell>
          <cell r="AO854">
            <v>0</v>
          </cell>
          <cell r="AP854">
            <v>0</v>
          </cell>
          <cell r="AQ854">
            <v>0</v>
          </cell>
          <cell r="AR854" t="str">
            <v>N</v>
          </cell>
          <cell r="AS854" t="str">
            <v>X</v>
          </cell>
        </row>
        <row r="855">
          <cell r="G855" t="str">
            <v>B400962</v>
          </cell>
          <cell r="H855" t="str">
            <v>PURCH.COMMIT. MAE YTD (w/o tool.)</v>
          </cell>
          <cell r="I855" t="str">
            <v>N</v>
          </cell>
          <cell r="J855" t="str">
            <v>X</v>
          </cell>
          <cell r="K855">
            <v>50</v>
          </cell>
          <cell r="L855" t="str">
            <v>C</v>
          </cell>
          <cell r="M855" t="str">
            <v>01/01/2007 00:00:00</v>
          </cell>
          <cell r="N855">
            <v>2840</v>
          </cell>
          <cell r="O855">
            <v>3764</v>
          </cell>
          <cell r="P855">
            <v>4498</v>
          </cell>
          <cell r="Q855">
            <v>3154</v>
          </cell>
          <cell r="R855">
            <v>3707</v>
          </cell>
          <cell r="S855">
            <v>3411</v>
          </cell>
          <cell r="T855">
            <v>2988</v>
          </cell>
          <cell r="U855">
            <v>3132</v>
          </cell>
          <cell r="V855">
            <v>2289</v>
          </cell>
          <cell r="W855">
            <v>1773</v>
          </cell>
          <cell r="X855">
            <v>1282</v>
          </cell>
          <cell r="Y855">
            <v>0</v>
          </cell>
          <cell r="Z855">
            <v>2840</v>
          </cell>
          <cell r="AA855">
            <v>3764</v>
          </cell>
          <cell r="AB855">
            <v>4498</v>
          </cell>
          <cell r="AC855">
            <v>3154</v>
          </cell>
          <cell r="AD855">
            <v>3707</v>
          </cell>
          <cell r="AE855">
            <v>3411</v>
          </cell>
          <cell r="AF855">
            <v>2988</v>
          </cell>
          <cell r="AG855">
            <v>3132</v>
          </cell>
          <cell r="AH855">
            <v>2289</v>
          </cell>
          <cell r="AI855">
            <v>1773</v>
          </cell>
          <cell r="AJ855">
            <v>1282</v>
          </cell>
          <cell r="AK855">
            <v>-1</v>
          </cell>
          <cell r="AL855">
            <v>0</v>
          </cell>
          <cell r="AM855" t="str">
            <v/>
          </cell>
          <cell r="AN855">
            <v>0</v>
          </cell>
          <cell r="AO855">
            <v>0</v>
          </cell>
          <cell r="AP855">
            <v>0</v>
          </cell>
          <cell r="AQ855">
            <v>0</v>
          </cell>
          <cell r="AR855" t="str">
            <v>N</v>
          </cell>
          <cell r="AS855" t="str">
            <v>X</v>
          </cell>
        </row>
        <row r="856">
          <cell r="G856" t="str">
            <v>B40096210</v>
          </cell>
          <cell r="H856" t="str">
            <v>Thereof Plants Actuation</v>
          </cell>
          <cell r="I856" t="str">
            <v>N</v>
          </cell>
          <cell r="J856" t="str">
            <v>X</v>
          </cell>
          <cell r="K856">
            <v>51</v>
          </cell>
          <cell r="L856" t="str">
            <v>S</v>
          </cell>
          <cell r="M856" t="str">
            <v>01/01/2007 00:00:00</v>
          </cell>
          <cell r="N856">
            <v>965</v>
          </cell>
          <cell r="O856">
            <v>1117</v>
          </cell>
          <cell r="P856">
            <v>1556</v>
          </cell>
          <cell r="Q856">
            <v>1843</v>
          </cell>
          <cell r="R856">
            <v>2126</v>
          </cell>
          <cell r="S856">
            <v>2030</v>
          </cell>
          <cell r="T856">
            <v>1679</v>
          </cell>
          <cell r="U856">
            <v>1620</v>
          </cell>
          <cell r="V856">
            <v>1232</v>
          </cell>
          <cell r="W856">
            <v>851</v>
          </cell>
          <cell r="X856">
            <v>477</v>
          </cell>
          <cell r="Y856">
            <v>0</v>
          </cell>
          <cell r="Z856">
            <v>965</v>
          </cell>
          <cell r="AA856">
            <v>1117</v>
          </cell>
          <cell r="AB856">
            <v>1556</v>
          </cell>
          <cell r="AC856">
            <v>1843</v>
          </cell>
          <cell r="AD856">
            <v>2126</v>
          </cell>
          <cell r="AE856">
            <v>2030</v>
          </cell>
          <cell r="AF856">
            <v>1679</v>
          </cell>
          <cell r="AG856">
            <v>1620</v>
          </cell>
          <cell r="AH856">
            <v>1232</v>
          </cell>
          <cell r="AI856">
            <v>851</v>
          </cell>
          <cell r="AJ856">
            <v>477</v>
          </cell>
          <cell r="AK856">
            <v>-1</v>
          </cell>
          <cell r="AL856">
            <v>0</v>
          </cell>
          <cell r="AM856" t="str">
            <v/>
          </cell>
          <cell r="AN856">
            <v>0</v>
          </cell>
          <cell r="AO856">
            <v>0</v>
          </cell>
          <cell r="AP856">
            <v>0</v>
          </cell>
          <cell r="AQ856">
            <v>0</v>
          </cell>
          <cell r="AR856" t="str">
            <v>N</v>
          </cell>
          <cell r="AS856" t="str">
            <v>X</v>
          </cell>
        </row>
        <row r="857">
          <cell r="G857" t="str">
            <v>B40096220</v>
          </cell>
          <cell r="H857" t="str">
            <v>Thereof Plants Foundation</v>
          </cell>
          <cell r="I857" t="str">
            <v>N</v>
          </cell>
          <cell r="J857" t="str">
            <v>X</v>
          </cell>
          <cell r="K857">
            <v>52</v>
          </cell>
          <cell r="L857" t="str">
            <v>S</v>
          </cell>
          <cell r="M857" t="str">
            <v>01/01/2007 00:00:00</v>
          </cell>
          <cell r="N857">
            <v>698</v>
          </cell>
          <cell r="O857">
            <v>1448</v>
          </cell>
          <cell r="P857">
            <v>1839</v>
          </cell>
          <cell r="Q857">
            <v>298</v>
          </cell>
          <cell r="R857">
            <v>348</v>
          </cell>
          <cell r="S857">
            <v>298</v>
          </cell>
          <cell r="T857">
            <v>223</v>
          </cell>
          <cell r="U857">
            <v>623</v>
          </cell>
          <cell r="V857">
            <v>148</v>
          </cell>
          <cell r="W857">
            <v>148</v>
          </cell>
          <cell r="X857">
            <v>53</v>
          </cell>
          <cell r="Y857">
            <v>0</v>
          </cell>
          <cell r="Z857">
            <v>698</v>
          </cell>
          <cell r="AA857">
            <v>1448</v>
          </cell>
          <cell r="AB857">
            <v>1839</v>
          </cell>
          <cell r="AC857">
            <v>298</v>
          </cell>
          <cell r="AD857">
            <v>348</v>
          </cell>
          <cell r="AE857">
            <v>298</v>
          </cell>
          <cell r="AF857">
            <v>223</v>
          </cell>
          <cell r="AG857">
            <v>623</v>
          </cell>
          <cell r="AH857">
            <v>148</v>
          </cell>
          <cell r="AI857">
            <v>148</v>
          </cell>
          <cell r="AJ857">
            <v>53</v>
          </cell>
          <cell r="AK857">
            <v>-1</v>
          </cell>
          <cell r="AL857">
            <v>0</v>
          </cell>
          <cell r="AM857" t="str">
            <v/>
          </cell>
          <cell r="AN857">
            <v>0</v>
          </cell>
          <cell r="AO857">
            <v>0</v>
          </cell>
          <cell r="AP857">
            <v>0</v>
          </cell>
          <cell r="AQ857">
            <v>0</v>
          </cell>
          <cell r="AR857" t="str">
            <v>N</v>
          </cell>
          <cell r="AS857" t="str">
            <v>X</v>
          </cell>
        </row>
        <row r="858">
          <cell r="G858" t="str">
            <v>B40096230</v>
          </cell>
          <cell r="H858" t="str">
            <v>Thereof Core Team/Admin.AT</v>
          </cell>
          <cell r="I858" t="str">
            <v>N</v>
          </cell>
          <cell r="J858" t="str">
            <v>X</v>
          </cell>
          <cell r="K858">
            <v>53</v>
          </cell>
          <cell r="L858" t="str">
            <v>S</v>
          </cell>
          <cell r="M858" t="str">
            <v>01/01/2007 00:00:00</v>
          </cell>
          <cell r="N858">
            <v>25</v>
          </cell>
          <cell r="O858">
            <v>40</v>
          </cell>
          <cell r="P858">
            <v>29</v>
          </cell>
          <cell r="Q858">
            <v>43</v>
          </cell>
          <cell r="R858">
            <v>52</v>
          </cell>
          <cell r="S858">
            <v>29</v>
          </cell>
          <cell r="T858">
            <v>36</v>
          </cell>
          <cell r="U858">
            <v>21</v>
          </cell>
          <cell r="V858">
            <v>4</v>
          </cell>
          <cell r="W858">
            <v>3</v>
          </cell>
          <cell r="X858">
            <v>2</v>
          </cell>
          <cell r="Y858">
            <v>0</v>
          </cell>
          <cell r="Z858">
            <v>25</v>
          </cell>
          <cell r="AA858">
            <v>40</v>
          </cell>
          <cell r="AB858">
            <v>29</v>
          </cell>
          <cell r="AC858">
            <v>43</v>
          </cell>
          <cell r="AD858">
            <v>52</v>
          </cell>
          <cell r="AE858">
            <v>29</v>
          </cell>
          <cell r="AF858">
            <v>36</v>
          </cell>
          <cell r="AG858">
            <v>21</v>
          </cell>
          <cell r="AH858">
            <v>4</v>
          </cell>
          <cell r="AI858">
            <v>3</v>
          </cell>
          <cell r="AJ858">
            <v>2</v>
          </cell>
          <cell r="AK858">
            <v>-1</v>
          </cell>
          <cell r="AL858">
            <v>0</v>
          </cell>
          <cell r="AM858" t="str">
            <v/>
          </cell>
          <cell r="AN858">
            <v>0</v>
          </cell>
          <cell r="AO858">
            <v>0</v>
          </cell>
          <cell r="AP858">
            <v>0</v>
          </cell>
          <cell r="AQ858">
            <v>0</v>
          </cell>
          <cell r="AR858" t="str">
            <v>N</v>
          </cell>
          <cell r="AS858" t="str">
            <v>X</v>
          </cell>
        </row>
        <row r="859">
          <cell r="G859" t="str">
            <v>B40096240</v>
          </cell>
          <cell r="H859" t="str">
            <v>Thereof Core Team/Admin.FD</v>
          </cell>
          <cell r="I859" t="str">
            <v>N</v>
          </cell>
          <cell r="J859" t="str">
            <v>X</v>
          </cell>
          <cell r="K859">
            <v>54</v>
          </cell>
          <cell r="L859" t="str">
            <v>S</v>
          </cell>
          <cell r="M859" t="str">
            <v>01/01/2007 00:00:00</v>
          </cell>
          <cell r="N859">
            <v>800</v>
          </cell>
          <cell r="O859">
            <v>800</v>
          </cell>
          <cell r="P859">
            <v>700</v>
          </cell>
          <cell r="Q859">
            <v>600</v>
          </cell>
          <cell r="R859">
            <v>700</v>
          </cell>
          <cell r="S859">
            <v>600</v>
          </cell>
          <cell r="T859">
            <v>650</v>
          </cell>
          <cell r="U859">
            <v>400</v>
          </cell>
          <cell r="V859">
            <v>345</v>
          </cell>
          <cell r="W859">
            <v>229</v>
          </cell>
          <cell r="X859">
            <v>110</v>
          </cell>
          <cell r="Y859">
            <v>0</v>
          </cell>
          <cell r="Z859">
            <v>800</v>
          </cell>
          <cell r="AA859">
            <v>800</v>
          </cell>
          <cell r="AB859">
            <v>700</v>
          </cell>
          <cell r="AC859">
            <v>600</v>
          </cell>
          <cell r="AD859">
            <v>700</v>
          </cell>
          <cell r="AE859">
            <v>600</v>
          </cell>
          <cell r="AF859">
            <v>650</v>
          </cell>
          <cell r="AG859">
            <v>400</v>
          </cell>
          <cell r="AH859">
            <v>345</v>
          </cell>
          <cell r="AI859">
            <v>229</v>
          </cell>
          <cell r="AJ859">
            <v>110</v>
          </cell>
          <cell r="AK859">
            <v>-1</v>
          </cell>
          <cell r="AL859">
            <v>0</v>
          </cell>
          <cell r="AM859" t="str">
            <v/>
          </cell>
          <cell r="AN859">
            <v>0</v>
          </cell>
          <cell r="AO859">
            <v>0</v>
          </cell>
          <cell r="AP859">
            <v>0</v>
          </cell>
          <cell r="AQ859">
            <v>0</v>
          </cell>
          <cell r="AR859" t="str">
            <v>N</v>
          </cell>
          <cell r="AS859" t="str">
            <v>X</v>
          </cell>
        </row>
        <row r="860">
          <cell r="G860" t="str">
            <v>B40096250</v>
          </cell>
          <cell r="H860" t="str">
            <v>Thereof ES/AS/Patents</v>
          </cell>
          <cell r="I860" t="str">
            <v>N</v>
          </cell>
          <cell r="J860" t="str">
            <v>X</v>
          </cell>
          <cell r="K860">
            <v>55</v>
          </cell>
          <cell r="L860" t="str">
            <v>S</v>
          </cell>
          <cell r="M860" t="str">
            <v>01/01/2007 00:00:00</v>
          </cell>
          <cell r="N860">
            <v>170</v>
          </cell>
          <cell r="O860">
            <v>170</v>
          </cell>
          <cell r="P860">
            <v>170</v>
          </cell>
          <cell r="Q860">
            <v>170</v>
          </cell>
          <cell r="R860">
            <v>170</v>
          </cell>
          <cell r="S860">
            <v>170</v>
          </cell>
          <cell r="T860">
            <v>170</v>
          </cell>
          <cell r="U860">
            <v>170</v>
          </cell>
          <cell r="V860">
            <v>170</v>
          </cell>
          <cell r="W860">
            <v>170</v>
          </cell>
          <cell r="X860">
            <v>170</v>
          </cell>
          <cell r="Y860">
            <v>0</v>
          </cell>
          <cell r="Z860">
            <v>170</v>
          </cell>
          <cell r="AA860">
            <v>170</v>
          </cell>
          <cell r="AB860">
            <v>170</v>
          </cell>
          <cell r="AC860">
            <v>170</v>
          </cell>
          <cell r="AD860">
            <v>170</v>
          </cell>
          <cell r="AE860">
            <v>170</v>
          </cell>
          <cell r="AF860">
            <v>170</v>
          </cell>
          <cell r="AG860">
            <v>170</v>
          </cell>
          <cell r="AH860">
            <v>170</v>
          </cell>
          <cell r="AI860">
            <v>170</v>
          </cell>
          <cell r="AJ860">
            <v>170</v>
          </cell>
          <cell r="AK860">
            <v>-1</v>
          </cell>
          <cell r="AL860">
            <v>0</v>
          </cell>
          <cell r="AM860" t="str">
            <v/>
          </cell>
          <cell r="AN860">
            <v>0</v>
          </cell>
          <cell r="AO860">
            <v>0</v>
          </cell>
          <cell r="AP860">
            <v>0</v>
          </cell>
          <cell r="AQ860">
            <v>0</v>
          </cell>
          <cell r="AR860" t="str">
            <v>N</v>
          </cell>
          <cell r="AS860" t="str">
            <v>X</v>
          </cell>
        </row>
        <row r="861">
          <cell r="G861" t="str">
            <v>B40096260</v>
          </cell>
          <cell r="H861" t="str">
            <v>Thereof Other HQ</v>
          </cell>
          <cell r="I861" t="str">
            <v>N</v>
          </cell>
          <cell r="J861" t="str">
            <v>X</v>
          </cell>
          <cell r="K861">
            <v>56</v>
          </cell>
          <cell r="L861" t="str">
            <v>S</v>
          </cell>
          <cell r="M861" t="str">
            <v>01/01/2007 00:00:00</v>
          </cell>
          <cell r="N861">
            <v>182</v>
          </cell>
          <cell r="O861">
            <v>189</v>
          </cell>
          <cell r="P861">
            <v>204</v>
          </cell>
          <cell r="Q861">
            <v>200</v>
          </cell>
          <cell r="R861">
            <v>311</v>
          </cell>
          <cell r="S861">
            <v>284</v>
          </cell>
          <cell r="T861">
            <v>230</v>
          </cell>
          <cell r="U861">
            <v>298</v>
          </cell>
          <cell r="V861">
            <v>390</v>
          </cell>
          <cell r="W861">
            <v>372</v>
          </cell>
          <cell r="X861">
            <v>470</v>
          </cell>
          <cell r="Y861">
            <v>0</v>
          </cell>
          <cell r="Z861">
            <v>182</v>
          </cell>
          <cell r="AA861">
            <v>189</v>
          </cell>
          <cell r="AB861">
            <v>204</v>
          </cell>
          <cell r="AC861">
            <v>200</v>
          </cell>
          <cell r="AD861">
            <v>311</v>
          </cell>
          <cell r="AE861">
            <v>284</v>
          </cell>
          <cell r="AF861">
            <v>230</v>
          </cell>
          <cell r="AG861">
            <v>298</v>
          </cell>
          <cell r="AH861">
            <v>390</v>
          </cell>
          <cell r="AI861">
            <v>372</v>
          </cell>
          <cell r="AJ861">
            <v>470</v>
          </cell>
          <cell r="AK861">
            <v>-1</v>
          </cell>
          <cell r="AL861">
            <v>0</v>
          </cell>
          <cell r="AM861" t="str">
            <v/>
          </cell>
          <cell r="AN861">
            <v>0</v>
          </cell>
          <cell r="AO861">
            <v>0</v>
          </cell>
          <cell r="AP861">
            <v>0</v>
          </cell>
          <cell r="AQ861">
            <v>0</v>
          </cell>
          <cell r="AR861" t="str">
            <v>N</v>
          </cell>
          <cell r="AS861" t="str">
            <v>X</v>
          </cell>
        </row>
        <row r="862">
          <cell r="G862" t="str">
            <v>B400965</v>
          </cell>
          <cell r="H862" t="str">
            <v>PURCH. COMMIT. NEXT YEAR (w/o tooling)</v>
          </cell>
          <cell r="I862" t="str">
            <v>N</v>
          </cell>
          <cell r="J862" t="str">
            <v>X</v>
          </cell>
          <cell r="K862">
            <v>60</v>
          </cell>
          <cell r="L862" t="str">
            <v>C</v>
          </cell>
          <cell r="M862" t="str">
            <v>01/01/2007 00:00:00</v>
          </cell>
          <cell r="N862">
            <v>1665</v>
          </cell>
          <cell r="O862">
            <v>1665</v>
          </cell>
          <cell r="P862">
            <v>1665</v>
          </cell>
          <cell r="Q862">
            <v>865</v>
          </cell>
          <cell r="R862">
            <v>865</v>
          </cell>
          <cell r="S862">
            <v>840</v>
          </cell>
          <cell r="T862">
            <v>70</v>
          </cell>
          <cell r="U862">
            <v>70</v>
          </cell>
          <cell r="V862">
            <v>70</v>
          </cell>
          <cell r="W862">
            <v>50</v>
          </cell>
          <cell r="X862">
            <v>44</v>
          </cell>
          <cell r="Y862">
            <v>0</v>
          </cell>
          <cell r="Z862">
            <v>1665</v>
          </cell>
          <cell r="AA862">
            <v>1665</v>
          </cell>
          <cell r="AB862">
            <v>1665</v>
          </cell>
          <cell r="AC862">
            <v>865</v>
          </cell>
          <cell r="AD862">
            <v>865</v>
          </cell>
          <cell r="AE862">
            <v>840</v>
          </cell>
          <cell r="AF862">
            <v>70</v>
          </cell>
          <cell r="AG862">
            <v>70</v>
          </cell>
          <cell r="AH862">
            <v>70</v>
          </cell>
          <cell r="AI862">
            <v>50</v>
          </cell>
          <cell r="AJ862">
            <v>44</v>
          </cell>
          <cell r="AK862">
            <v>-1</v>
          </cell>
          <cell r="AL862">
            <v>0</v>
          </cell>
          <cell r="AM862" t="str">
            <v/>
          </cell>
          <cell r="AN862">
            <v>0</v>
          </cell>
          <cell r="AO862">
            <v>0</v>
          </cell>
          <cell r="AP862">
            <v>0</v>
          </cell>
          <cell r="AQ862">
            <v>0</v>
          </cell>
          <cell r="AR862" t="str">
            <v>N</v>
          </cell>
          <cell r="AS862" t="str">
            <v>X</v>
          </cell>
        </row>
        <row r="863">
          <cell r="G863" t="str">
            <v>B40096510</v>
          </cell>
          <cell r="H863" t="str">
            <v>Thereof Plants Actuation</v>
          </cell>
          <cell r="I863" t="str">
            <v>N</v>
          </cell>
          <cell r="J863" t="str">
            <v>X</v>
          </cell>
          <cell r="K863">
            <v>61</v>
          </cell>
          <cell r="L863" t="str">
            <v>C</v>
          </cell>
          <cell r="M863" t="str">
            <v>01/01/2007 00:00:00</v>
          </cell>
          <cell r="N863">
            <v>1590</v>
          </cell>
          <cell r="O863">
            <v>1590</v>
          </cell>
          <cell r="P863">
            <v>1590</v>
          </cell>
          <cell r="Q863">
            <v>790</v>
          </cell>
          <cell r="R863">
            <v>790</v>
          </cell>
          <cell r="S863">
            <v>790</v>
          </cell>
          <cell r="T863">
            <v>20</v>
          </cell>
          <cell r="U863">
            <v>20</v>
          </cell>
          <cell r="V863">
            <v>20</v>
          </cell>
          <cell r="W863">
            <v>0</v>
          </cell>
          <cell r="X863">
            <v>0</v>
          </cell>
          <cell r="Y863">
            <v>0</v>
          </cell>
          <cell r="Z863">
            <v>1590</v>
          </cell>
          <cell r="AA863">
            <v>1590</v>
          </cell>
          <cell r="AB863">
            <v>1590</v>
          </cell>
          <cell r="AC863">
            <v>790</v>
          </cell>
          <cell r="AD863">
            <v>790</v>
          </cell>
          <cell r="AE863">
            <v>790</v>
          </cell>
          <cell r="AF863">
            <v>20</v>
          </cell>
          <cell r="AG863">
            <v>20</v>
          </cell>
          <cell r="AH863">
            <v>20</v>
          </cell>
          <cell r="AI863">
            <v>0</v>
          </cell>
          <cell r="AJ863">
            <v>0</v>
          </cell>
          <cell r="AK863">
            <v>-1</v>
          </cell>
          <cell r="AL863">
            <v>0</v>
          </cell>
          <cell r="AM863" t="str">
            <v/>
          </cell>
          <cell r="AN863">
            <v>0</v>
          </cell>
          <cell r="AO863">
            <v>0</v>
          </cell>
          <cell r="AP863">
            <v>0</v>
          </cell>
          <cell r="AQ863">
            <v>0</v>
          </cell>
          <cell r="AR863" t="str">
            <v>N</v>
          </cell>
          <cell r="AS863" t="str">
            <v>X</v>
          </cell>
        </row>
        <row r="864">
          <cell r="G864" t="str">
            <v>B40096520</v>
          </cell>
          <cell r="H864" t="str">
            <v>Thereof Plants Foundation</v>
          </cell>
          <cell r="I864" t="str">
            <v>N</v>
          </cell>
          <cell r="J864" t="str">
            <v>X</v>
          </cell>
          <cell r="K864">
            <v>62</v>
          </cell>
          <cell r="L864" t="str">
            <v>C</v>
          </cell>
          <cell r="M864" t="str">
            <v>01/01/2007 00:00:00</v>
          </cell>
          <cell r="N864">
            <v>75</v>
          </cell>
          <cell r="O864">
            <v>75</v>
          </cell>
          <cell r="P864">
            <v>75</v>
          </cell>
          <cell r="Q864">
            <v>75</v>
          </cell>
          <cell r="R864">
            <v>75</v>
          </cell>
          <cell r="S864">
            <v>50</v>
          </cell>
          <cell r="T864">
            <v>50</v>
          </cell>
          <cell r="U864">
            <v>50</v>
          </cell>
          <cell r="V864">
            <v>50</v>
          </cell>
          <cell r="W864">
            <v>50</v>
          </cell>
          <cell r="X864">
            <v>44</v>
          </cell>
          <cell r="Y864">
            <v>0</v>
          </cell>
          <cell r="Z864">
            <v>75</v>
          </cell>
          <cell r="AA864">
            <v>75</v>
          </cell>
          <cell r="AB864">
            <v>75</v>
          </cell>
          <cell r="AC864">
            <v>75</v>
          </cell>
          <cell r="AD864">
            <v>75</v>
          </cell>
          <cell r="AE864">
            <v>50</v>
          </cell>
          <cell r="AF864">
            <v>50</v>
          </cell>
          <cell r="AG864">
            <v>50</v>
          </cell>
          <cell r="AH864">
            <v>50</v>
          </cell>
          <cell r="AI864">
            <v>50</v>
          </cell>
          <cell r="AJ864">
            <v>44</v>
          </cell>
          <cell r="AK864">
            <v>-1</v>
          </cell>
          <cell r="AL864">
            <v>0</v>
          </cell>
          <cell r="AM864" t="str">
            <v/>
          </cell>
          <cell r="AN864">
            <v>0</v>
          </cell>
          <cell r="AO864">
            <v>0</v>
          </cell>
          <cell r="AP864">
            <v>0</v>
          </cell>
          <cell r="AQ864">
            <v>0</v>
          </cell>
          <cell r="AR864" t="str">
            <v>N</v>
          </cell>
          <cell r="AS864" t="str">
            <v>X</v>
          </cell>
        </row>
        <row r="865">
          <cell r="G865" t="str">
            <v>B40096530</v>
          </cell>
          <cell r="H865" t="str">
            <v>Thereof Core Team/Admin.AT</v>
          </cell>
          <cell r="I865" t="str">
            <v>N</v>
          </cell>
          <cell r="J865" t="str">
            <v>X</v>
          </cell>
          <cell r="K865">
            <v>63</v>
          </cell>
          <cell r="L865" t="str">
            <v>C</v>
          </cell>
          <cell r="M865" t="str">
            <v>01/01/2007 00:00:00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cell r="AD865">
            <v>0</v>
          </cell>
          <cell r="AE865">
            <v>0</v>
          </cell>
          <cell r="AF865">
            <v>0</v>
          </cell>
          <cell r="AG865">
            <v>0</v>
          </cell>
          <cell r="AH865">
            <v>0</v>
          </cell>
          <cell r="AI865">
            <v>0</v>
          </cell>
          <cell r="AJ865">
            <v>0</v>
          </cell>
          <cell r="AK865">
            <v>-1</v>
          </cell>
          <cell r="AL865">
            <v>0</v>
          </cell>
          <cell r="AM865" t="str">
            <v/>
          </cell>
          <cell r="AN865">
            <v>0</v>
          </cell>
          <cell r="AO865">
            <v>0</v>
          </cell>
          <cell r="AP865">
            <v>0</v>
          </cell>
          <cell r="AQ865">
            <v>0</v>
          </cell>
          <cell r="AR865" t="str">
            <v>N</v>
          </cell>
          <cell r="AS865" t="str">
            <v>X</v>
          </cell>
        </row>
        <row r="866">
          <cell r="G866" t="str">
            <v>B40096540</v>
          </cell>
          <cell r="H866" t="str">
            <v>Thereof Core Team/Admin.FD</v>
          </cell>
          <cell r="I866" t="str">
            <v>N</v>
          </cell>
          <cell r="J866" t="str">
            <v>X</v>
          </cell>
          <cell r="K866">
            <v>64</v>
          </cell>
          <cell r="L866" t="str">
            <v>C</v>
          </cell>
          <cell r="M866" t="str">
            <v>01/01/2007 00:00:00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cell r="AD866">
            <v>0</v>
          </cell>
          <cell r="AE866">
            <v>0</v>
          </cell>
          <cell r="AF866">
            <v>0</v>
          </cell>
          <cell r="AG866">
            <v>0</v>
          </cell>
          <cell r="AH866">
            <v>0</v>
          </cell>
          <cell r="AI866">
            <v>0</v>
          </cell>
          <cell r="AJ866">
            <v>0</v>
          </cell>
          <cell r="AK866">
            <v>-1</v>
          </cell>
          <cell r="AL866">
            <v>0</v>
          </cell>
          <cell r="AM866" t="str">
            <v/>
          </cell>
          <cell r="AN866">
            <v>0</v>
          </cell>
          <cell r="AO866">
            <v>0</v>
          </cell>
          <cell r="AP866">
            <v>0</v>
          </cell>
          <cell r="AQ866">
            <v>0</v>
          </cell>
          <cell r="AR866" t="str">
            <v>N</v>
          </cell>
          <cell r="AS866" t="str">
            <v>X</v>
          </cell>
        </row>
        <row r="867">
          <cell r="G867" t="str">
            <v>B40096550</v>
          </cell>
          <cell r="H867" t="str">
            <v>Thereof ES/AS/Patents</v>
          </cell>
          <cell r="I867" t="str">
            <v>N</v>
          </cell>
          <cell r="J867" t="str">
            <v>X</v>
          </cell>
          <cell r="K867">
            <v>65</v>
          </cell>
          <cell r="L867" t="str">
            <v>C</v>
          </cell>
          <cell r="M867" t="str">
            <v>01/01/2007 00:00:00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cell r="AD867">
            <v>0</v>
          </cell>
          <cell r="AE867">
            <v>0</v>
          </cell>
          <cell r="AF867">
            <v>0</v>
          </cell>
          <cell r="AG867">
            <v>0</v>
          </cell>
          <cell r="AH867">
            <v>0</v>
          </cell>
          <cell r="AI867">
            <v>0</v>
          </cell>
          <cell r="AJ867">
            <v>0</v>
          </cell>
          <cell r="AK867">
            <v>-1</v>
          </cell>
          <cell r="AL867">
            <v>0</v>
          </cell>
          <cell r="AM867" t="str">
            <v/>
          </cell>
          <cell r="AN867">
            <v>0</v>
          </cell>
          <cell r="AO867">
            <v>0</v>
          </cell>
          <cell r="AP867">
            <v>0</v>
          </cell>
          <cell r="AQ867">
            <v>0</v>
          </cell>
          <cell r="AR867" t="str">
            <v>N</v>
          </cell>
          <cell r="AS867" t="str">
            <v>X</v>
          </cell>
        </row>
        <row r="868">
          <cell r="G868" t="str">
            <v>B40096560</v>
          </cell>
          <cell r="H868" t="str">
            <v>Thereof Other HQ</v>
          </cell>
          <cell r="I868" t="str">
            <v>N</v>
          </cell>
          <cell r="J868" t="str">
            <v>X</v>
          </cell>
          <cell r="K868">
            <v>66</v>
          </cell>
          <cell r="L868" t="str">
            <v>C</v>
          </cell>
          <cell r="M868" t="str">
            <v>01/01/2007 00:00:00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cell r="AD868">
            <v>0</v>
          </cell>
          <cell r="AE868">
            <v>0</v>
          </cell>
          <cell r="AF868">
            <v>0</v>
          </cell>
          <cell r="AG868">
            <v>0</v>
          </cell>
          <cell r="AH868">
            <v>0</v>
          </cell>
          <cell r="AI868">
            <v>0</v>
          </cell>
          <cell r="AJ868">
            <v>0</v>
          </cell>
          <cell r="AK868">
            <v>-1</v>
          </cell>
          <cell r="AL868">
            <v>0</v>
          </cell>
          <cell r="AM868" t="str">
            <v/>
          </cell>
          <cell r="AN868">
            <v>0</v>
          </cell>
          <cell r="AO868">
            <v>0</v>
          </cell>
          <cell r="AP868">
            <v>0</v>
          </cell>
          <cell r="AQ868">
            <v>0</v>
          </cell>
          <cell r="AR868" t="str">
            <v>N</v>
          </cell>
          <cell r="AS868" t="str">
            <v>X</v>
          </cell>
        </row>
        <row r="869">
          <cell r="G869" t="str">
            <v>B400966</v>
          </cell>
          <cell r="H869" t="str">
            <v>PURCH.COM.BUILD.NEXT YEAR (w/o tool.)</v>
          </cell>
          <cell r="I869" t="str">
            <v>N</v>
          </cell>
          <cell r="J869" t="str">
            <v>X</v>
          </cell>
          <cell r="K869">
            <v>70</v>
          </cell>
          <cell r="L869" t="str">
            <v>C</v>
          </cell>
          <cell r="M869" t="str">
            <v>01/01/2007 00:00:00</v>
          </cell>
          <cell r="N869">
            <v>795</v>
          </cell>
          <cell r="O869">
            <v>795</v>
          </cell>
          <cell r="P869">
            <v>795</v>
          </cell>
          <cell r="Q869">
            <v>540</v>
          </cell>
          <cell r="R869">
            <v>540</v>
          </cell>
          <cell r="S869">
            <v>540</v>
          </cell>
          <cell r="T869">
            <v>0</v>
          </cell>
          <cell r="U869">
            <v>0</v>
          </cell>
          <cell r="V869">
            <v>0</v>
          </cell>
          <cell r="W869">
            <v>0</v>
          </cell>
          <cell r="X869">
            <v>0</v>
          </cell>
          <cell r="Y869">
            <v>0</v>
          </cell>
          <cell r="Z869">
            <v>795</v>
          </cell>
          <cell r="AA869">
            <v>795</v>
          </cell>
          <cell r="AB869">
            <v>795</v>
          </cell>
          <cell r="AC869">
            <v>540</v>
          </cell>
          <cell r="AD869">
            <v>540</v>
          </cell>
          <cell r="AE869">
            <v>540</v>
          </cell>
          <cell r="AF869">
            <v>0</v>
          </cell>
          <cell r="AG869">
            <v>0</v>
          </cell>
          <cell r="AH869">
            <v>0</v>
          </cell>
          <cell r="AI869">
            <v>0</v>
          </cell>
          <cell r="AJ869">
            <v>0</v>
          </cell>
          <cell r="AK869">
            <v>-1</v>
          </cell>
          <cell r="AL869">
            <v>0</v>
          </cell>
          <cell r="AM869" t="str">
            <v/>
          </cell>
          <cell r="AN869">
            <v>0</v>
          </cell>
          <cell r="AO869">
            <v>0</v>
          </cell>
          <cell r="AP869">
            <v>0</v>
          </cell>
          <cell r="AQ869">
            <v>0</v>
          </cell>
          <cell r="AR869" t="str">
            <v>N</v>
          </cell>
          <cell r="AS869" t="str">
            <v>X</v>
          </cell>
        </row>
        <row r="870">
          <cell r="G870" t="str">
            <v>B40096610</v>
          </cell>
          <cell r="H870" t="str">
            <v>Thereof Plants Actuation</v>
          </cell>
          <cell r="I870" t="str">
            <v>N</v>
          </cell>
          <cell r="J870" t="str">
            <v>X</v>
          </cell>
          <cell r="K870">
            <v>71</v>
          </cell>
          <cell r="L870" t="str">
            <v>S</v>
          </cell>
          <cell r="M870" t="str">
            <v>01/01/2007 00:00:00</v>
          </cell>
          <cell r="N870">
            <v>795</v>
          </cell>
          <cell r="O870">
            <v>795</v>
          </cell>
          <cell r="P870">
            <v>795</v>
          </cell>
          <cell r="Q870">
            <v>540</v>
          </cell>
          <cell r="R870">
            <v>540</v>
          </cell>
          <cell r="S870">
            <v>540</v>
          </cell>
          <cell r="T870">
            <v>0</v>
          </cell>
          <cell r="U870">
            <v>0</v>
          </cell>
          <cell r="V870">
            <v>0</v>
          </cell>
          <cell r="W870">
            <v>0</v>
          </cell>
          <cell r="X870">
            <v>0</v>
          </cell>
          <cell r="Y870">
            <v>0</v>
          </cell>
          <cell r="Z870">
            <v>795</v>
          </cell>
          <cell r="AA870">
            <v>795</v>
          </cell>
          <cell r="AB870">
            <v>795</v>
          </cell>
          <cell r="AC870">
            <v>540</v>
          </cell>
          <cell r="AD870">
            <v>540</v>
          </cell>
          <cell r="AE870">
            <v>540</v>
          </cell>
          <cell r="AF870">
            <v>0</v>
          </cell>
          <cell r="AG870">
            <v>0</v>
          </cell>
          <cell r="AH870">
            <v>0</v>
          </cell>
          <cell r="AI870">
            <v>0</v>
          </cell>
          <cell r="AJ870">
            <v>0</v>
          </cell>
          <cell r="AK870">
            <v>-1</v>
          </cell>
          <cell r="AL870">
            <v>0</v>
          </cell>
          <cell r="AM870" t="str">
            <v/>
          </cell>
          <cell r="AN870">
            <v>0</v>
          </cell>
          <cell r="AO870">
            <v>0</v>
          </cell>
          <cell r="AP870">
            <v>0</v>
          </cell>
          <cell r="AQ870">
            <v>0</v>
          </cell>
          <cell r="AR870" t="str">
            <v>N</v>
          </cell>
          <cell r="AS870" t="str">
            <v>X</v>
          </cell>
        </row>
        <row r="871">
          <cell r="G871" t="str">
            <v>B40096620</v>
          </cell>
          <cell r="H871" t="str">
            <v>Thereof Plants Foundation</v>
          </cell>
          <cell r="I871" t="str">
            <v>N</v>
          </cell>
          <cell r="J871" t="str">
            <v>X</v>
          </cell>
          <cell r="K871">
            <v>72</v>
          </cell>
          <cell r="L871" t="str">
            <v>S</v>
          </cell>
          <cell r="M871" t="str">
            <v>01/01/2007 00:00:00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-1</v>
          </cell>
          <cell r="AL871">
            <v>0</v>
          </cell>
          <cell r="AM871" t="str">
            <v/>
          </cell>
          <cell r="AN871">
            <v>0</v>
          </cell>
          <cell r="AO871">
            <v>0</v>
          </cell>
          <cell r="AP871">
            <v>0</v>
          </cell>
          <cell r="AQ871">
            <v>0</v>
          </cell>
          <cell r="AR871" t="str">
            <v>N</v>
          </cell>
          <cell r="AS871" t="str">
            <v>X</v>
          </cell>
        </row>
        <row r="872">
          <cell r="G872" t="str">
            <v>B40096630</v>
          </cell>
          <cell r="H872" t="str">
            <v>Thereof Core Team/Admin.AT</v>
          </cell>
          <cell r="I872" t="str">
            <v>N</v>
          </cell>
          <cell r="J872" t="str">
            <v>X</v>
          </cell>
          <cell r="K872">
            <v>73</v>
          </cell>
          <cell r="L872" t="str">
            <v>S</v>
          </cell>
          <cell r="M872" t="str">
            <v>01/01/2007 00:00:00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-1</v>
          </cell>
          <cell r="AL872">
            <v>0</v>
          </cell>
          <cell r="AM872" t="str">
            <v/>
          </cell>
          <cell r="AN872">
            <v>0</v>
          </cell>
          <cell r="AO872">
            <v>0</v>
          </cell>
          <cell r="AP872">
            <v>0</v>
          </cell>
          <cell r="AQ872">
            <v>0</v>
          </cell>
          <cell r="AR872" t="str">
            <v>N</v>
          </cell>
          <cell r="AS872" t="str">
            <v>X</v>
          </cell>
        </row>
        <row r="873">
          <cell r="G873" t="str">
            <v>B40096640</v>
          </cell>
          <cell r="H873" t="str">
            <v>Thereof Core Team/Admin.FD</v>
          </cell>
          <cell r="I873" t="str">
            <v>N</v>
          </cell>
          <cell r="J873" t="str">
            <v>X</v>
          </cell>
          <cell r="K873">
            <v>74</v>
          </cell>
          <cell r="L873" t="str">
            <v>S</v>
          </cell>
          <cell r="M873" t="str">
            <v>01/01/2007 00:00:00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-1</v>
          </cell>
          <cell r="AL873">
            <v>0</v>
          </cell>
          <cell r="AM873" t="str">
            <v/>
          </cell>
          <cell r="AN873">
            <v>0</v>
          </cell>
          <cell r="AO873">
            <v>0</v>
          </cell>
          <cell r="AP873">
            <v>0</v>
          </cell>
          <cell r="AQ873">
            <v>0</v>
          </cell>
          <cell r="AR873" t="str">
            <v>N</v>
          </cell>
          <cell r="AS873" t="str">
            <v>X</v>
          </cell>
        </row>
        <row r="874">
          <cell r="G874" t="str">
            <v>B40096650</v>
          </cell>
          <cell r="H874" t="str">
            <v>Thereof ES/AS/Patents</v>
          </cell>
          <cell r="I874" t="str">
            <v>N</v>
          </cell>
          <cell r="J874" t="str">
            <v>X</v>
          </cell>
          <cell r="K874">
            <v>75</v>
          </cell>
          <cell r="L874" t="str">
            <v>S</v>
          </cell>
          <cell r="M874" t="str">
            <v>01/01/2007 00:00:00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cell r="AD874">
            <v>0</v>
          </cell>
          <cell r="AE874">
            <v>0</v>
          </cell>
          <cell r="AF874">
            <v>0</v>
          </cell>
          <cell r="AG874">
            <v>0</v>
          </cell>
          <cell r="AH874">
            <v>0</v>
          </cell>
          <cell r="AI874">
            <v>0</v>
          </cell>
          <cell r="AJ874">
            <v>0</v>
          </cell>
          <cell r="AK874">
            <v>-1</v>
          </cell>
          <cell r="AL874">
            <v>0</v>
          </cell>
          <cell r="AM874" t="str">
            <v/>
          </cell>
          <cell r="AN874">
            <v>0</v>
          </cell>
          <cell r="AO874">
            <v>0</v>
          </cell>
          <cell r="AP874">
            <v>0</v>
          </cell>
          <cell r="AQ874">
            <v>0</v>
          </cell>
          <cell r="AR874" t="str">
            <v>N</v>
          </cell>
          <cell r="AS874" t="str">
            <v>X</v>
          </cell>
        </row>
        <row r="875">
          <cell r="G875" t="str">
            <v>B40096660</v>
          </cell>
          <cell r="H875" t="str">
            <v>Thereof Other HQ</v>
          </cell>
          <cell r="I875" t="str">
            <v>N</v>
          </cell>
          <cell r="J875" t="str">
            <v>X</v>
          </cell>
          <cell r="K875">
            <v>76</v>
          </cell>
          <cell r="L875" t="str">
            <v>S</v>
          </cell>
          <cell r="M875" t="str">
            <v>01/01/2007 00:00:00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cell r="AD875">
            <v>0</v>
          </cell>
          <cell r="AE875">
            <v>0</v>
          </cell>
          <cell r="AF875">
            <v>0</v>
          </cell>
          <cell r="AG875">
            <v>0</v>
          </cell>
          <cell r="AH875">
            <v>0</v>
          </cell>
          <cell r="AI875">
            <v>0</v>
          </cell>
          <cell r="AJ875">
            <v>0</v>
          </cell>
          <cell r="AK875">
            <v>-1</v>
          </cell>
          <cell r="AL875">
            <v>0</v>
          </cell>
          <cell r="AM875" t="str">
            <v/>
          </cell>
          <cell r="AN875">
            <v>0</v>
          </cell>
          <cell r="AO875">
            <v>0</v>
          </cell>
          <cell r="AP875">
            <v>0</v>
          </cell>
          <cell r="AQ875">
            <v>0</v>
          </cell>
          <cell r="AR875" t="str">
            <v>N</v>
          </cell>
          <cell r="AS875" t="str">
            <v>X</v>
          </cell>
        </row>
        <row r="876">
          <cell r="G876" t="str">
            <v>B400967</v>
          </cell>
          <cell r="H876" t="str">
            <v>PURCH.COM.MAE NEXT YEAR (w/o tool.)</v>
          </cell>
          <cell r="I876" t="str">
            <v>N</v>
          </cell>
          <cell r="J876" t="str">
            <v>X</v>
          </cell>
          <cell r="K876">
            <v>80</v>
          </cell>
          <cell r="L876" t="str">
            <v>C</v>
          </cell>
          <cell r="M876" t="str">
            <v>01/01/2007 00:00:00</v>
          </cell>
          <cell r="N876">
            <v>870</v>
          </cell>
          <cell r="O876">
            <v>870</v>
          </cell>
          <cell r="P876">
            <v>870</v>
          </cell>
          <cell r="Q876">
            <v>325</v>
          </cell>
          <cell r="R876">
            <v>325</v>
          </cell>
          <cell r="S876">
            <v>300</v>
          </cell>
          <cell r="T876">
            <v>70</v>
          </cell>
          <cell r="U876">
            <v>70</v>
          </cell>
          <cell r="V876">
            <v>70</v>
          </cell>
          <cell r="W876">
            <v>50</v>
          </cell>
          <cell r="X876">
            <v>44</v>
          </cell>
          <cell r="Y876">
            <v>0</v>
          </cell>
          <cell r="Z876">
            <v>870</v>
          </cell>
          <cell r="AA876">
            <v>870</v>
          </cell>
          <cell r="AB876">
            <v>870</v>
          </cell>
          <cell r="AC876">
            <v>325</v>
          </cell>
          <cell r="AD876">
            <v>325</v>
          </cell>
          <cell r="AE876">
            <v>300</v>
          </cell>
          <cell r="AF876">
            <v>70</v>
          </cell>
          <cell r="AG876">
            <v>70</v>
          </cell>
          <cell r="AH876">
            <v>70</v>
          </cell>
          <cell r="AI876">
            <v>50</v>
          </cell>
          <cell r="AJ876">
            <v>44</v>
          </cell>
          <cell r="AK876">
            <v>-1</v>
          </cell>
          <cell r="AL876">
            <v>0</v>
          </cell>
          <cell r="AM876" t="str">
            <v/>
          </cell>
          <cell r="AN876">
            <v>0</v>
          </cell>
          <cell r="AO876">
            <v>0</v>
          </cell>
          <cell r="AP876">
            <v>0</v>
          </cell>
          <cell r="AQ876">
            <v>0</v>
          </cell>
          <cell r="AR876" t="str">
            <v>N</v>
          </cell>
          <cell r="AS876" t="str">
            <v>X</v>
          </cell>
        </row>
        <row r="877">
          <cell r="G877" t="str">
            <v>B40096710</v>
          </cell>
          <cell r="H877" t="str">
            <v>Thereof Plants Actuation</v>
          </cell>
          <cell r="I877" t="str">
            <v>N</v>
          </cell>
          <cell r="J877" t="str">
            <v>X</v>
          </cell>
          <cell r="K877">
            <v>81</v>
          </cell>
          <cell r="L877" t="str">
            <v>S</v>
          </cell>
          <cell r="M877" t="str">
            <v>01/01/2007 00:00:00</v>
          </cell>
          <cell r="N877">
            <v>795</v>
          </cell>
          <cell r="O877">
            <v>795</v>
          </cell>
          <cell r="P877">
            <v>795</v>
          </cell>
          <cell r="Q877">
            <v>250</v>
          </cell>
          <cell r="R877">
            <v>250</v>
          </cell>
          <cell r="S877">
            <v>250</v>
          </cell>
          <cell r="T877">
            <v>20</v>
          </cell>
          <cell r="U877">
            <v>20</v>
          </cell>
          <cell r="V877">
            <v>20</v>
          </cell>
          <cell r="W877">
            <v>0</v>
          </cell>
          <cell r="X877">
            <v>0</v>
          </cell>
          <cell r="Y877">
            <v>0</v>
          </cell>
          <cell r="Z877">
            <v>795</v>
          </cell>
          <cell r="AA877">
            <v>795</v>
          </cell>
          <cell r="AB877">
            <v>795</v>
          </cell>
          <cell r="AC877">
            <v>250</v>
          </cell>
          <cell r="AD877">
            <v>250</v>
          </cell>
          <cell r="AE877">
            <v>250</v>
          </cell>
          <cell r="AF877">
            <v>20</v>
          </cell>
          <cell r="AG877">
            <v>20</v>
          </cell>
          <cell r="AH877">
            <v>20</v>
          </cell>
          <cell r="AI877">
            <v>0</v>
          </cell>
          <cell r="AJ877">
            <v>0</v>
          </cell>
          <cell r="AK877">
            <v>-1</v>
          </cell>
          <cell r="AL877">
            <v>0</v>
          </cell>
          <cell r="AM877" t="str">
            <v/>
          </cell>
          <cell r="AN877">
            <v>0</v>
          </cell>
          <cell r="AO877">
            <v>0</v>
          </cell>
          <cell r="AP877">
            <v>0</v>
          </cell>
          <cell r="AQ877">
            <v>0</v>
          </cell>
          <cell r="AR877" t="str">
            <v>N</v>
          </cell>
          <cell r="AS877" t="str">
            <v>X</v>
          </cell>
        </row>
        <row r="878">
          <cell r="G878" t="str">
            <v>B40096720</v>
          </cell>
          <cell r="H878" t="str">
            <v>Thereof Plants Foundation</v>
          </cell>
          <cell r="I878" t="str">
            <v>N</v>
          </cell>
          <cell r="J878" t="str">
            <v>X</v>
          </cell>
          <cell r="K878">
            <v>82</v>
          </cell>
          <cell r="L878" t="str">
            <v>S</v>
          </cell>
          <cell r="M878" t="str">
            <v>01/01/2007 00:00:00</v>
          </cell>
          <cell r="N878">
            <v>75</v>
          </cell>
          <cell r="O878">
            <v>75</v>
          </cell>
          <cell r="P878">
            <v>75</v>
          </cell>
          <cell r="Q878">
            <v>75</v>
          </cell>
          <cell r="R878">
            <v>75</v>
          </cell>
          <cell r="S878">
            <v>50</v>
          </cell>
          <cell r="T878">
            <v>50</v>
          </cell>
          <cell r="U878">
            <v>50</v>
          </cell>
          <cell r="V878">
            <v>50</v>
          </cell>
          <cell r="W878">
            <v>50</v>
          </cell>
          <cell r="X878">
            <v>44</v>
          </cell>
          <cell r="Y878">
            <v>0</v>
          </cell>
          <cell r="Z878">
            <v>75</v>
          </cell>
          <cell r="AA878">
            <v>75</v>
          </cell>
          <cell r="AB878">
            <v>75</v>
          </cell>
          <cell r="AC878">
            <v>75</v>
          </cell>
          <cell r="AD878">
            <v>75</v>
          </cell>
          <cell r="AE878">
            <v>50</v>
          </cell>
          <cell r="AF878">
            <v>50</v>
          </cell>
          <cell r="AG878">
            <v>50</v>
          </cell>
          <cell r="AH878">
            <v>50</v>
          </cell>
          <cell r="AI878">
            <v>50</v>
          </cell>
          <cell r="AJ878">
            <v>44</v>
          </cell>
          <cell r="AK878">
            <v>-1</v>
          </cell>
          <cell r="AL878">
            <v>0</v>
          </cell>
          <cell r="AM878" t="str">
            <v/>
          </cell>
          <cell r="AN878">
            <v>0</v>
          </cell>
          <cell r="AO878">
            <v>0</v>
          </cell>
          <cell r="AP878">
            <v>0</v>
          </cell>
          <cell r="AQ878">
            <v>0</v>
          </cell>
          <cell r="AR878" t="str">
            <v>N</v>
          </cell>
          <cell r="AS878" t="str">
            <v>X</v>
          </cell>
        </row>
        <row r="879">
          <cell r="G879" t="str">
            <v>B40096730</v>
          </cell>
          <cell r="H879" t="str">
            <v>Thereof Core Team/Admin.AT</v>
          </cell>
          <cell r="I879" t="str">
            <v>N</v>
          </cell>
          <cell r="J879" t="str">
            <v>X</v>
          </cell>
          <cell r="K879">
            <v>83</v>
          </cell>
          <cell r="L879" t="str">
            <v>S</v>
          </cell>
          <cell r="M879" t="str">
            <v>01/01/2007 00:00:00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-1</v>
          </cell>
          <cell r="AL879">
            <v>0</v>
          </cell>
          <cell r="AM879" t="str">
            <v/>
          </cell>
          <cell r="AN879">
            <v>0</v>
          </cell>
          <cell r="AO879">
            <v>0</v>
          </cell>
          <cell r="AP879">
            <v>0</v>
          </cell>
          <cell r="AQ879">
            <v>0</v>
          </cell>
          <cell r="AR879" t="str">
            <v>N</v>
          </cell>
          <cell r="AS879" t="str">
            <v>X</v>
          </cell>
        </row>
        <row r="880">
          <cell r="G880" t="str">
            <v>B40096740</v>
          </cell>
          <cell r="H880" t="str">
            <v>Thereof Core Team/Admin.FD</v>
          </cell>
          <cell r="I880" t="str">
            <v>N</v>
          </cell>
          <cell r="J880" t="str">
            <v>X</v>
          </cell>
          <cell r="K880">
            <v>84</v>
          </cell>
          <cell r="L880" t="str">
            <v>S</v>
          </cell>
          <cell r="M880" t="str">
            <v>01/01/2007 00:00:00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-1</v>
          </cell>
          <cell r="AL880">
            <v>0</v>
          </cell>
          <cell r="AM880" t="str">
            <v/>
          </cell>
          <cell r="AN880">
            <v>0</v>
          </cell>
          <cell r="AO880">
            <v>0</v>
          </cell>
          <cell r="AP880">
            <v>0</v>
          </cell>
          <cell r="AQ880">
            <v>0</v>
          </cell>
          <cell r="AR880" t="str">
            <v>N</v>
          </cell>
          <cell r="AS880" t="str">
            <v>X</v>
          </cell>
        </row>
        <row r="881">
          <cell r="G881" t="str">
            <v>B40096750</v>
          </cell>
          <cell r="H881" t="str">
            <v>Thereof ES/AS/Patents</v>
          </cell>
          <cell r="I881" t="str">
            <v>N</v>
          </cell>
          <cell r="J881" t="str">
            <v>X</v>
          </cell>
          <cell r="K881">
            <v>85</v>
          </cell>
          <cell r="L881" t="str">
            <v>S</v>
          </cell>
          <cell r="M881" t="str">
            <v>01/01/2007 00:00:00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cell r="AD881">
            <v>0</v>
          </cell>
          <cell r="AE881">
            <v>0</v>
          </cell>
          <cell r="AF881">
            <v>0</v>
          </cell>
          <cell r="AG881">
            <v>0</v>
          </cell>
          <cell r="AH881">
            <v>0</v>
          </cell>
          <cell r="AI881">
            <v>0</v>
          </cell>
          <cell r="AJ881">
            <v>0</v>
          </cell>
          <cell r="AK881">
            <v>-1</v>
          </cell>
          <cell r="AL881">
            <v>0</v>
          </cell>
          <cell r="AM881" t="str">
            <v/>
          </cell>
          <cell r="AN881">
            <v>0</v>
          </cell>
          <cell r="AO881">
            <v>0</v>
          </cell>
          <cell r="AP881">
            <v>0</v>
          </cell>
          <cell r="AQ881">
            <v>0</v>
          </cell>
          <cell r="AR881" t="str">
            <v>N</v>
          </cell>
          <cell r="AS881" t="str">
            <v>X</v>
          </cell>
        </row>
        <row r="882">
          <cell r="G882" t="str">
            <v>B40096760</v>
          </cell>
          <cell r="H882" t="str">
            <v>Thereof Other HQ</v>
          </cell>
          <cell r="I882" t="str">
            <v>N</v>
          </cell>
          <cell r="J882" t="str">
            <v>X</v>
          </cell>
          <cell r="K882">
            <v>86</v>
          </cell>
          <cell r="L882" t="str">
            <v>S</v>
          </cell>
          <cell r="M882" t="str">
            <v>01/01/2007 00:00:00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-1</v>
          </cell>
          <cell r="AL882">
            <v>0</v>
          </cell>
          <cell r="AM882" t="str">
            <v/>
          </cell>
          <cell r="AN882">
            <v>0</v>
          </cell>
          <cell r="AO882">
            <v>0</v>
          </cell>
          <cell r="AP882">
            <v>0</v>
          </cell>
          <cell r="AQ882">
            <v>0</v>
          </cell>
          <cell r="AR882" t="str">
            <v>N</v>
          </cell>
          <cell r="AS882" t="str">
            <v>X</v>
          </cell>
        </row>
        <row r="883">
          <cell r="G883" t="str">
            <v>TB4001</v>
          </cell>
          <cell r="H883" t="str">
            <v>FIXED ASSETS</v>
          </cell>
          <cell r="I883" t="str">
            <v>N</v>
          </cell>
          <cell r="J883" t="str">
            <v>X</v>
          </cell>
          <cell r="K883">
            <v>90</v>
          </cell>
          <cell r="L883" t="str">
            <v>I</v>
          </cell>
          <cell r="M883" t="str">
            <v>01/01/2007 00:00:00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-1</v>
          </cell>
          <cell r="AL883">
            <v>0</v>
          </cell>
          <cell r="AM883" t="str">
            <v/>
          </cell>
          <cell r="AN883">
            <v>0</v>
          </cell>
          <cell r="AO883">
            <v>0</v>
          </cell>
          <cell r="AP883">
            <v>0</v>
          </cell>
          <cell r="AQ883">
            <v>0</v>
          </cell>
          <cell r="AR883" t="str">
            <v>N</v>
          </cell>
          <cell r="AS883" t="str">
            <v>X</v>
          </cell>
        </row>
        <row r="884">
          <cell r="G884" t="str">
            <v>B4009010</v>
          </cell>
          <cell r="H884" t="str">
            <v>FIXED ASSETS JAN 1</v>
          </cell>
          <cell r="I884" t="str">
            <v>N</v>
          </cell>
          <cell r="J884" t="str">
            <v>X</v>
          </cell>
          <cell r="K884">
            <v>100</v>
          </cell>
          <cell r="L884" t="str">
            <v>S</v>
          </cell>
          <cell r="M884" t="str">
            <v>01/01/2007 00:00:00</v>
          </cell>
          <cell r="N884">
            <v>361332</v>
          </cell>
          <cell r="O884">
            <v>361332</v>
          </cell>
          <cell r="P884">
            <v>361332</v>
          </cell>
          <cell r="Q884">
            <v>361332</v>
          </cell>
          <cell r="R884">
            <v>361332</v>
          </cell>
          <cell r="S884">
            <v>361332</v>
          </cell>
          <cell r="T884">
            <v>361332</v>
          </cell>
          <cell r="U884">
            <v>361332</v>
          </cell>
          <cell r="V884">
            <v>361332</v>
          </cell>
          <cell r="W884">
            <v>361332</v>
          </cell>
          <cell r="X884">
            <v>361332</v>
          </cell>
          <cell r="Y884">
            <v>361332</v>
          </cell>
          <cell r="Z884">
            <v>277739</v>
          </cell>
          <cell r="AA884">
            <v>277739</v>
          </cell>
          <cell r="AB884">
            <v>277739</v>
          </cell>
          <cell r="AC884">
            <v>277739</v>
          </cell>
          <cell r="AD884">
            <v>277739</v>
          </cell>
          <cell r="AE884">
            <v>277739</v>
          </cell>
          <cell r="AF884">
            <v>277739</v>
          </cell>
          <cell r="AG884">
            <v>277739</v>
          </cell>
          <cell r="AH884">
            <v>277739</v>
          </cell>
          <cell r="AI884">
            <v>277739</v>
          </cell>
          <cell r="AJ884">
            <v>277739</v>
          </cell>
          <cell r="AK884">
            <v>-1</v>
          </cell>
          <cell r="AL884">
            <v>277739</v>
          </cell>
          <cell r="AM884" t="str">
            <v/>
          </cell>
          <cell r="AN884">
            <v>345337</v>
          </cell>
          <cell r="AO884">
            <v>317271</v>
          </cell>
          <cell r="AP884">
            <v>266871</v>
          </cell>
          <cell r="AQ884">
            <v>247924</v>
          </cell>
          <cell r="AR884" t="str">
            <v>N</v>
          </cell>
          <cell r="AS884" t="str">
            <v>X</v>
          </cell>
        </row>
        <row r="885">
          <cell r="G885" t="str">
            <v>B40090120</v>
          </cell>
          <cell r="H885" t="str">
            <v>CAPEX BUILDING YTD</v>
          </cell>
          <cell r="I885" t="str">
            <v>N</v>
          </cell>
          <cell r="J885" t="str">
            <v>X</v>
          </cell>
          <cell r="K885">
            <v>110</v>
          </cell>
          <cell r="L885" t="str">
            <v>C</v>
          </cell>
          <cell r="M885" t="str">
            <v>01/01/2007 00:00:00</v>
          </cell>
          <cell r="N885">
            <v>384</v>
          </cell>
          <cell r="O885">
            <v>1049</v>
          </cell>
          <cell r="P885">
            <v>1455</v>
          </cell>
          <cell r="Q885">
            <v>2763</v>
          </cell>
          <cell r="R885">
            <v>3372</v>
          </cell>
          <cell r="S885">
            <v>3894</v>
          </cell>
          <cell r="T885">
            <v>4783</v>
          </cell>
          <cell r="U885">
            <v>4975</v>
          </cell>
          <cell r="V885">
            <v>5430</v>
          </cell>
          <cell r="W885">
            <v>6062</v>
          </cell>
          <cell r="X885">
            <v>6321</v>
          </cell>
          <cell r="Y885">
            <v>6884</v>
          </cell>
          <cell r="Z885">
            <v>344</v>
          </cell>
          <cell r="AA885">
            <v>969</v>
          </cell>
          <cell r="AB885">
            <v>1335</v>
          </cell>
          <cell r="AC885">
            <v>2603</v>
          </cell>
          <cell r="AD885">
            <v>3172</v>
          </cell>
          <cell r="AE885">
            <v>3654</v>
          </cell>
          <cell r="AF885">
            <v>4502</v>
          </cell>
          <cell r="AG885">
            <v>4654</v>
          </cell>
          <cell r="AH885">
            <v>5069</v>
          </cell>
          <cell r="AI885">
            <v>5661</v>
          </cell>
          <cell r="AJ885">
            <v>5889</v>
          </cell>
          <cell r="AK885">
            <v>-1</v>
          </cell>
          <cell r="AL885">
            <v>6421</v>
          </cell>
          <cell r="AM885" t="str">
            <v/>
          </cell>
          <cell r="AN885">
            <v>4079</v>
          </cell>
          <cell r="AO885">
            <v>3481</v>
          </cell>
          <cell r="AP885">
            <v>3924</v>
          </cell>
          <cell r="AQ885">
            <v>3326</v>
          </cell>
          <cell r="AR885" t="str">
            <v>N</v>
          </cell>
          <cell r="AS885" t="str">
            <v>X</v>
          </cell>
        </row>
        <row r="886">
          <cell r="G886" t="str">
            <v>B4019011</v>
          </cell>
          <cell r="H886" t="str">
            <v>Thereof Plants Actuation</v>
          </cell>
          <cell r="I886" t="str">
            <v>N</v>
          </cell>
          <cell r="J886" t="str">
            <v>X</v>
          </cell>
          <cell r="K886">
            <v>111</v>
          </cell>
          <cell r="L886" t="str">
            <v>S</v>
          </cell>
          <cell r="M886" t="str">
            <v>01/01/2007 00:00:00</v>
          </cell>
          <cell r="N886">
            <v>230</v>
          </cell>
          <cell r="O886">
            <v>363</v>
          </cell>
          <cell r="P886">
            <v>500</v>
          </cell>
          <cell r="Q886">
            <v>879</v>
          </cell>
          <cell r="R886">
            <v>1009</v>
          </cell>
          <cell r="S886">
            <v>1183</v>
          </cell>
          <cell r="T886">
            <v>1794</v>
          </cell>
          <cell r="U886">
            <v>1913</v>
          </cell>
          <cell r="V886">
            <v>2079</v>
          </cell>
          <cell r="W886">
            <v>2254</v>
          </cell>
          <cell r="X886">
            <v>2330</v>
          </cell>
          <cell r="Y886">
            <v>2352</v>
          </cell>
          <cell r="Z886">
            <v>230</v>
          </cell>
          <cell r="AA886">
            <v>363</v>
          </cell>
          <cell r="AB886">
            <v>500</v>
          </cell>
          <cell r="AC886">
            <v>879</v>
          </cell>
          <cell r="AD886">
            <v>1009</v>
          </cell>
          <cell r="AE886">
            <v>1183</v>
          </cell>
          <cell r="AF886">
            <v>1794</v>
          </cell>
          <cell r="AG886">
            <v>1913</v>
          </cell>
          <cell r="AH886">
            <v>2079</v>
          </cell>
          <cell r="AI886">
            <v>2254</v>
          </cell>
          <cell r="AJ886">
            <v>2330</v>
          </cell>
          <cell r="AK886">
            <v>-1</v>
          </cell>
          <cell r="AL886">
            <v>2352</v>
          </cell>
          <cell r="AM886" t="str">
            <v/>
          </cell>
          <cell r="AN886">
            <v>1380</v>
          </cell>
          <cell r="AO886">
            <v>735</v>
          </cell>
          <cell r="AP886">
            <v>1380</v>
          </cell>
          <cell r="AQ886">
            <v>735</v>
          </cell>
          <cell r="AR886" t="str">
            <v>N</v>
          </cell>
          <cell r="AS886" t="str">
            <v>X</v>
          </cell>
        </row>
        <row r="887">
          <cell r="G887" t="str">
            <v>B4019012</v>
          </cell>
          <cell r="H887" t="str">
            <v>Thereof Plants FD</v>
          </cell>
          <cell r="I887" t="str">
            <v>N</v>
          </cell>
          <cell r="J887" t="str">
            <v>X</v>
          </cell>
          <cell r="K887">
            <v>112</v>
          </cell>
          <cell r="L887" t="str">
            <v>S</v>
          </cell>
          <cell r="M887" t="str">
            <v>01/01/2007 00:00:00</v>
          </cell>
          <cell r="N887">
            <v>53</v>
          </cell>
          <cell r="O887">
            <v>256</v>
          </cell>
          <cell r="P887">
            <v>309</v>
          </cell>
          <cell r="Q887">
            <v>1022</v>
          </cell>
          <cell r="R887">
            <v>1285</v>
          </cell>
          <cell r="S887">
            <v>1418</v>
          </cell>
          <cell r="T887">
            <v>1481</v>
          </cell>
          <cell r="U887">
            <v>1554</v>
          </cell>
          <cell r="V887">
            <v>1627</v>
          </cell>
          <cell r="W887">
            <v>1950</v>
          </cell>
          <cell r="X887">
            <v>2011</v>
          </cell>
          <cell r="Y887">
            <v>2082</v>
          </cell>
          <cell r="Z887">
            <v>13</v>
          </cell>
          <cell r="AA887">
            <v>176</v>
          </cell>
          <cell r="AB887">
            <v>189</v>
          </cell>
          <cell r="AC887">
            <v>862</v>
          </cell>
          <cell r="AD887">
            <v>1085</v>
          </cell>
          <cell r="AE887">
            <v>1178</v>
          </cell>
          <cell r="AF887">
            <v>1200</v>
          </cell>
          <cell r="AG887">
            <v>1233</v>
          </cell>
          <cell r="AH887">
            <v>1266</v>
          </cell>
          <cell r="AI887">
            <v>1549</v>
          </cell>
          <cell r="AJ887">
            <v>1579</v>
          </cell>
          <cell r="AK887">
            <v>-1</v>
          </cell>
          <cell r="AL887">
            <v>1619</v>
          </cell>
          <cell r="AM887" t="str">
            <v/>
          </cell>
          <cell r="AN887">
            <v>1475</v>
          </cell>
          <cell r="AO887">
            <v>1500</v>
          </cell>
          <cell r="AP887">
            <v>1320</v>
          </cell>
          <cell r="AQ887">
            <v>1345</v>
          </cell>
          <cell r="AR887" t="str">
            <v>N</v>
          </cell>
          <cell r="AS887" t="str">
            <v>X</v>
          </cell>
        </row>
        <row r="888">
          <cell r="G888" t="str">
            <v>B4019013</v>
          </cell>
          <cell r="H888" t="str">
            <v>Thereof Plants Drum (do not use 04)</v>
          </cell>
          <cell r="I888" t="str">
            <v>N</v>
          </cell>
          <cell r="J888" t="str">
            <v>X</v>
          </cell>
          <cell r="K888">
            <v>113</v>
          </cell>
          <cell r="L888" t="str">
            <v>S</v>
          </cell>
          <cell r="M888" t="str">
            <v>01/01/2007 00:00:00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cell r="AD888">
            <v>0</v>
          </cell>
          <cell r="AE888">
            <v>0</v>
          </cell>
          <cell r="AF888">
            <v>0</v>
          </cell>
          <cell r="AG888">
            <v>0</v>
          </cell>
          <cell r="AH888">
            <v>0</v>
          </cell>
          <cell r="AI888">
            <v>0</v>
          </cell>
          <cell r="AJ888">
            <v>0</v>
          </cell>
          <cell r="AK888">
            <v>-1</v>
          </cell>
          <cell r="AL888">
            <v>0</v>
          </cell>
          <cell r="AM888" t="str">
            <v/>
          </cell>
          <cell r="AN888">
            <v>0</v>
          </cell>
          <cell r="AO888">
            <v>0</v>
          </cell>
          <cell r="AP888">
            <v>0</v>
          </cell>
          <cell r="AQ888">
            <v>0</v>
          </cell>
          <cell r="AR888" t="str">
            <v>N</v>
          </cell>
          <cell r="AS888" t="str">
            <v>X</v>
          </cell>
        </row>
        <row r="889">
          <cell r="G889" t="str">
            <v>B4019014</v>
          </cell>
          <cell r="H889" t="str">
            <v>Thereof Admin.Actuation</v>
          </cell>
          <cell r="I889" t="str">
            <v>N</v>
          </cell>
          <cell r="J889" t="str">
            <v>X</v>
          </cell>
          <cell r="K889">
            <v>114</v>
          </cell>
          <cell r="L889" t="str">
            <v>S</v>
          </cell>
          <cell r="M889" t="str">
            <v>01/01/2007 00:00:00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-1</v>
          </cell>
          <cell r="AL889">
            <v>0</v>
          </cell>
          <cell r="AM889" t="str">
            <v/>
          </cell>
          <cell r="AN889">
            <v>0</v>
          </cell>
          <cell r="AO889">
            <v>0</v>
          </cell>
          <cell r="AP889">
            <v>0</v>
          </cell>
          <cell r="AQ889">
            <v>0</v>
          </cell>
          <cell r="AR889" t="str">
            <v>N</v>
          </cell>
          <cell r="AS889" t="str">
            <v>X</v>
          </cell>
        </row>
        <row r="890">
          <cell r="G890" t="str">
            <v>B4019015</v>
          </cell>
          <cell r="H890" t="str">
            <v>Thereof Admin.Foundation</v>
          </cell>
          <cell r="I890" t="str">
            <v>N</v>
          </cell>
          <cell r="J890" t="str">
            <v>X</v>
          </cell>
          <cell r="K890">
            <v>115</v>
          </cell>
          <cell r="L890" t="str">
            <v>S</v>
          </cell>
          <cell r="M890" t="str">
            <v>01/01/2007 00:00:00</v>
          </cell>
          <cell r="N890">
            <v>0</v>
          </cell>
          <cell r="O890">
            <v>0</v>
          </cell>
          <cell r="P890">
            <v>1</v>
          </cell>
          <cell r="Q890">
            <v>2</v>
          </cell>
          <cell r="R890">
            <v>3</v>
          </cell>
          <cell r="S890">
            <v>3</v>
          </cell>
          <cell r="T890">
            <v>3</v>
          </cell>
          <cell r="U890">
            <v>3</v>
          </cell>
          <cell r="V890">
            <v>4</v>
          </cell>
          <cell r="W890">
            <v>5</v>
          </cell>
          <cell r="X890">
            <v>5</v>
          </cell>
          <cell r="Y890">
            <v>5</v>
          </cell>
          <cell r="Z890">
            <v>0</v>
          </cell>
          <cell r="AA890">
            <v>0</v>
          </cell>
          <cell r="AB890">
            <v>1</v>
          </cell>
          <cell r="AC890">
            <v>2</v>
          </cell>
          <cell r="AD890">
            <v>3</v>
          </cell>
          <cell r="AE890">
            <v>3</v>
          </cell>
          <cell r="AF890">
            <v>3</v>
          </cell>
          <cell r="AG890">
            <v>3</v>
          </cell>
          <cell r="AH890">
            <v>4</v>
          </cell>
          <cell r="AI890">
            <v>5</v>
          </cell>
          <cell r="AJ890">
            <v>5</v>
          </cell>
          <cell r="AK890">
            <v>-1</v>
          </cell>
          <cell r="AL890">
            <v>5</v>
          </cell>
          <cell r="AM890" t="str">
            <v/>
          </cell>
          <cell r="AN890">
            <v>0</v>
          </cell>
          <cell r="AO890">
            <v>0</v>
          </cell>
          <cell r="AP890">
            <v>0</v>
          </cell>
          <cell r="AQ890">
            <v>0</v>
          </cell>
          <cell r="AR890" t="str">
            <v>N</v>
          </cell>
          <cell r="AS890" t="str">
            <v>X</v>
          </cell>
        </row>
        <row r="891">
          <cell r="G891" t="str">
            <v>B4019016</v>
          </cell>
          <cell r="H891" t="str">
            <v>Thereof Core Teams AT</v>
          </cell>
          <cell r="I891" t="str">
            <v>N</v>
          </cell>
          <cell r="J891" t="str">
            <v>X</v>
          </cell>
          <cell r="K891">
            <v>116</v>
          </cell>
          <cell r="L891" t="str">
            <v>S</v>
          </cell>
          <cell r="M891" t="str">
            <v>01/01/2007 00:00:00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cell r="AD891">
            <v>0</v>
          </cell>
          <cell r="AE891">
            <v>0</v>
          </cell>
          <cell r="AF891">
            <v>0</v>
          </cell>
          <cell r="AG891">
            <v>0</v>
          </cell>
          <cell r="AH891">
            <v>0</v>
          </cell>
          <cell r="AI891">
            <v>0</v>
          </cell>
          <cell r="AJ891">
            <v>0</v>
          </cell>
          <cell r="AK891">
            <v>-1</v>
          </cell>
          <cell r="AL891">
            <v>0</v>
          </cell>
          <cell r="AM891" t="str">
            <v/>
          </cell>
          <cell r="AN891">
            <v>0</v>
          </cell>
          <cell r="AO891">
            <v>0</v>
          </cell>
          <cell r="AP891">
            <v>0</v>
          </cell>
          <cell r="AQ891">
            <v>0</v>
          </cell>
          <cell r="AR891" t="str">
            <v>N</v>
          </cell>
          <cell r="AS891" t="str">
            <v>X</v>
          </cell>
        </row>
        <row r="892">
          <cell r="G892" t="str">
            <v>B4019017</v>
          </cell>
          <cell r="H892" t="str">
            <v>Thereof Core Teams FD</v>
          </cell>
          <cell r="I892" t="str">
            <v>N</v>
          </cell>
          <cell r="J892" t="str">
            <v>X</v>
          </cell>
          <cell r="K892">
            <v>117</v>
          </cell>
          <cell r="L892" t="str">
            <v>S</v>
          </cell>
          <cell r="M892" t="str">
            <v>01/01/2007 00:00:00</v>
          </cell>
          <cell r="N892">
            <v>3</v>
          </cell>
          <cell r="O892">
            <v>6</v>
          </cell>
          <cell r="P892">
            <v>9</v>
          </cell>
          <cell r="Q892">
            <v>12</v>
          </cell>
          <cell r="R892">
            <v>15</v>
          </cell>
          <cell r="S892">
            <v>18</v>
          </cell>
          <cell r="T892">
            <v>21</v>
          </cell>
          <cell r="U892">
            <v>21</v>
          </cell>
          <cell r="V892">
            <v>24</v>
          </cell>
          <cell r="W892">
            <v>27</v>
          </cell>
          <cell r="X892">
            <v>35</v>
          </cell>
          <cell r="Y892">
            <v>45</v>
          </cell>
          <cell r="Z892">
            <v>3</v>
          </cell>
          <cell r="AA892">
            <v>6</v>
          </cell>
          <cell r="AB892">
            <v>9</v>
          </cell>
          <cell r="AC892">
            <v>12</v>
          </cell>
          <cell r="AD892">
            <v>15</v>
          </cell>
          <cell r="AE892">
            <v>18</v>
          </cell>
          <cell r="AF892">
            <v>21</v>
          </cell>
          <cell r="AG892">
            <v>21</v>
          </cell>
          <cell r="AH892">
            <v>24</v>
          </cell>
          <cell r="AI892">
            <v>27</v>
          </cell>
          <cell r="AJ892">
            <v>35</v>
          </cell>
          <cell r="AK892">
            <v>-1</v>
          </cell>
          <cell r="AL892">
            <v>45</v>
          </cell>
          <cell r="AM892" t="str">
            <v/>
          </cell>
          <cell r="AN892">
            <v>45</v>
          </cell>
          <cell r="AO892">
            <v>85</v>
          </cell>
          <cell r="AP892">
            <v>45</v>
          </cell>
          <cell r="AQ892">
            <v>85</v>
          </cell>
          <cell r="AR892" t="str">
            <v>N</v>
          </cell>
          <cell r="AS892" t="str">
            <v>X</v>
          </cell>
        </row>
        <row r="893">
          <cell r="G893" t="str">
            <v>B40090122</v>
          </cell>
          <cell r="H893" t="str">
            <v>Thereof ES/AS/Patents</v>
          </cell>
          <cell r="I893" t="str">
            <v>N</v>
          </cell>
          <cell r="J893" t="str">
            <v>X</v>
          </cell>
          <cell r="K893">
            <v>118</v>
          </cell>
          <cell r="L893" t="str">
            <v>S</v>
          </cell>
          <cell r="M893" t="str">
            <v>01/01/2007 00:00:00</v>
          </cell>
          <cell r="N893">
            <v>0</v>
          </cell>
          <cell r="O893">
            <v>228</v>
          </cell>
          <cell r="P893">
            <v>342</v>
          </cell>
          <cell r="Q893">
            <v>456</v>
          </cell>
          <cell r="R893">
            <v>570</v>
          </cell>
          <cell r="S893">
            <v>684</v>
          </cell>
          <cell r="T893">
            <v>798</v>
          </cell>
          <cell r="U893">
            <v>798</v>
          </cell>
          <cell r="V893">
            <v>912</v>
          </cell>
          <cell r="W893">
            <v>1026</v>
          </cell>
          <cell r="X893">
            <v>1140</v>
          </cell>
          <cell r="Y893">
            <v>1600</v>
          </cell>
          <cell r="Z893">
            <v>0</v>
          </cell>
          <cell r="AA893">
            <v>228</v>
          </cell>
          <cell r="AB893">
            <v>342</v>
          </cell>
          <cell r="AC893">
            <v>456</v>
          </cell>
          <cell r="AD893">
            <v>570</v>
          </cell>
          <cell r="AE893">
            <v>684</v>
          </cell>
          <cell r="AF893">
            <v>798</v>
          </cell>
          <cell r="AG893">
            <v>798</v>
          </cell>
          <cell r="AH893">
            <v>912</v>
          </cell>
          <cell r="AI893">
            <v>1026</v>
          </cell>
          <cell r="AJ893">
            <v>1140</v>
          </cell>
          <cell r="AK893">
            <v>-1</v>
          </cell>
          <cell r="AL893">
            <v>1600</v>
          </cell>
          <cell r="AM893" t="str">
            <v/>
          </cell>
          <cell r="AN893">
            <v>0</v>
          </cell>
          <cell r="AO893">
            <v>0</v>
          </cell>
          <cell r="AP893">
            <v>0</v>
          </cell>
          <cell r="AQ893">
            <v>0</v>
          </cell>
          <cell r="AR893" t="str">
            <v>N</v>
          </cell>
          <cell r="AS893" t="str">
            <v>X</v>
          </cell>
        </row>
        <row r="894">
          <cell r="G894" t="str">
            <v>B4019018</v>
          </cell>
          <cell r="H894" t="str">
            <v>Thereof Other HQ</v>
          </cell>
          <cell r="I894" t="str">
            <v>N</v>
          </cell>
          <cell r="J894" t="str">
            <v>X</v>
          </cell>
          <cell r="K894">
            <v>119</v>
          </cell>
          <cell r="L894" t="str">
            <v>S</v>
          </cell>
          <cell r="M894" t="str">
            <v>01/01/2007 00:00:00</v>
          </cell>
          <cell r="N894">
            <v>98</v>
          </cell>
          <cell r="O894">
            <v>196</v>
          </cell>
          <cell r="P894">
            <v>294</v>
          </cell>
          <cell r="Q894">
            <v>392</v>
          </cell>
          <cell r="R894">
            <v>490</v>
          </cell>
          <cell r="S894">
            <v>588</v>
          </cell>
          <cell r="T894">
            <v>686</v>
          </cell>
          <cell r="U894">
            <v>686</v>
          </cell>
          <cell r="V894">
            <v>784</v>
          </cell>
          <cell r="W894">
            <v>800</v>
          </cell>
          <cell r="X894">
            <v>800</v>
          </cell>
          <cell r="Y894">
            <v>800</v>
          </cell>
          <cell r="Z894">
            <v>98</v>
          </cell>
          <cell r="AA894">
            <v>196</v>
          </cell>
          <cell r="AB894">
            <v>294</v>
          </cell>
          <cell r="AC894">
            <v>392</v>
          </cell>
          <cell r="AD894">
            <v>490</v>
          </cell>
          <cell r="AE894">
            <v>588</v>
          </cell>
          <cell r="AF894">
            <v>686</v>
          </cell>
          <cell r="AG894">
            <v>686</v>
          </cell>
          <cell r="AH894">
            <v>784</v>
          </cell>
          <cell r="AI894">
            <v>800</v>
          </cell>
          <cell r="AJ894">
            <v>800</v>
          </cell>
          <cell r="AK894">
            <v>-1</v>
          </cell>
          <cell r="AL894">
            <v>800</v>
          </cell>
          <cell r="AM894" t="str">
            <v/>
          </cell>
          <cell r="AN894">
            <v>1179</v>
          </cell>
          <cell r="AO894">
            <v>1161</v>
          </cell>
          <cell r="AP894">
            <v>1179</v>
          </cell>
          <cell r="AQ894">
            <v>1161</v>
          </cell>
          <cell r="AR894" t="str">
            <v>N</v>
          </cell>
          <cell r="AS894" t="str">
            <v>X</v>
          </cell>
        </row>
        <row r="895">
          <cell r="G895" t="str">
            <v>B40190110</v>
          </cell>
          <cell r="H895" t="str">
            <v>Carry over PY Plant Actuation</v>
          </cell>
          <cell r="I895" t="str">
            <v>N</v>
          </cell>
          <cell r="J895" t="str">
            <v>X</v>
          </cell>
          <cell r="K895">
            <v>120</v>
          </cell>
          <cell r="L895" t="str">
            <v>S</v>
          </cell>
          <cell r="M895" t="str">
            <v>01/01/2007 00:00:00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-1</v>
          </cell>
          <cell r="AL895">
            <v>0</v>
          </cell>
          <cell r="AM895" t="str">
            <v/>
          </cell>
          <cell r="AN895">
            <v>0</v>
          </cell>
          <cell r="AO895">
            <v>0</v>
          </cell>
          <cell r="AP895">
            <v>0</v>
          </cell>
          <cell r="AQ895">
            <v>0</v>
          </cell>
          <cell r="AR895" t="str">
            <v>N</v>
          </cell>
          <cell r="AS895" t="str">
            <v>X</v>
          </cell>
        </row>
        <row r="896">
          <cell r="G896" t="str">
            <v>B40190120</v>
          </cell>
          <cell r="H896" t="str">
            <v>Carry over PY Plant FD</v>
          </cell>
          <cell r="I896" t="str">
            <v>N</v>
          </cell>
          <cell r="J896" t="str">
            <v>X</v>
          </cell>
          <cell r="K896">
            <v>121</v>
          </cell>
          <cell r="L896" t="str">
            <v>S</v>
          </cell>
          <cell r="M896" t="str">
            <v>01/01/2007 00:00:00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-1</v>
          </cell>
          <cell r="AL896">
            <v>0</v>
          </cell>
          <cell r="AM896" t="str">
            <v/>
          </cell>
          <cell r="AN896">
            <v>0</v>
          </cell>
          <cell r="AO896">
            <v>0</v>
          </cell>
          <cell r="AP896">
            <v>0</v>
          </cell>
          <cell r="AQ896">
            <v>0</v>
          </cell>
          <cell r="AR896" t="str">
            <v>N</v>
          </cell>
          <cell r="AS896" t="str">
            <v>X</v>
          </cell>
        </row>
        <row r="897">
          <cell r="G897" t="str">
            <v>B40190130</v>
          </cell>
          <cell r="H897" t="str">
            <v>Carry over PY Plant Drum (do not use 04)</v>
          </cell>
          <cell r="I897" t="str">
            <v>N</v>
          </cell>
          <cell r="J897" t="str">
            <v>X</v>
          </cell>
          <cell r="K897">
            <v>122</v>
          </cell>
          <cell r="L897" t="str">
            <v>S</v>
          </cell>
          <cell r="M897" t="str">
            <v>01/01/2007 00:00:00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-1</v>
          </cell>
          <cell r="AL897">
            <v>0</v>
          </cell>
          <cell r="AM897" t="str">
            <v/>
          </cell>
          <cell r="AN897">
            <v>0</v>
          </cell>
          <cell r="AO897">
            <v>0</v>
          </cell>
          <cell r="AP897">
            <v>0</v>
          </cell>
          <cell r="AQ897">
            <v>0</v>
          </cell>
          <cell r="AR897" t="str">
            <v>N</v>
          </cell>
          <cell r="AS897" t="str">
            <v>X</v>
          </cell>
        </row>
        <row r="898">
          <cell r="G898" t="str">
            <v>B40190140</v>
          </cell>
          <cell r="H898" t="str">
            <v>Carry over PY Admin. Actuation</v>
          </cell>
          <cell r="I898" t="str">
            <v>N</v>
          </cell>
          <cell r="J898" t="str">
            <v>X</v>
          </cell>
          <cell r="K898">
            <v>123</v>
          </cell>
          <cell r="L898" t="str">
            <v>S</v>
          </cell>
          <cell r="M898" t="str">
            <v>01/01/2007 00:00:00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cell r="AD898">
            <v>0</v>
          </cell>
          <cell r="AE898">
            <v>0</v>
          </cell>
          <cell r="AF898">
            <v>0</v>
          </cell>
          <cell r="AG898">
            <v>0</v>
          </cell>
          <cell r="AH898">
            <v>0</v>
          </cell>
          <cell r="AI898">
            <v>0</v>
          </cell>
          <cell r="AJ898">
            <v>0</v>
          </cell>
          <cell r="AK898">
            <v>-1</v>
          </cell>
          <cell r="AL898">
            <v>0</v>
          </cell>
          <cell r="AM898" t="str">
            <v/>
          </cell>
          <cell r="AN898">
            <v>0</v>
          </cell>
          <cell r="AO898">
            <v>0</v>
          </cell>
          <cell r="AP898">
            <v>0</v>
          </cell>
          <cell r="AQ898">
            <v>0</v>
          </cell>
          <cell r="AR898" t="str">
            <v>N</v>
          </cell>
          <cell r="AS898" t="str">
            <v>X</v>
          </cell>
        </row>
        <row r="899">
          <cell r="G899" t="str">
            <v>B40190150</v>
          </cell>
          <cell r="H899" t="str">
            <v>Carry over PY Admin. Foundation</v>
          </cell>
          <cell r="I899" t="str">
            <v>N</v>
          </cell>
          <cell r="J899" t="str">
            <v>X</v>
          </cell>
          <cell r="K899">
            <v>124</v>
          </cell>
          <cell r="L899" t="str">
            <v>S</v>
          </cell>
          <cell r="M899" t="str">
            <v>01/01/2007 00:00:00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-1</v>
          </cell>
          <cell r="AL899">
            <v>0</v>
          </cell>
          <cell r="AM899" t="str">
            <v/>
          </cell>
          <cell r="AN899">
            <v>0</v>
          </cell>
          <cell r="AO899">
            <v>0</v>
          </cell>
          <cell r="AP899">
            <v>0</v>
          </cell>
          <cell r="AQ899">
            <v>0</v>
          </cell>
          <cell r="AR899" t="str">
            <v>N</v>
          </cell>
          <cell r="AS899" t="str">
            <v>X</v>
          </cell>
        </row>
        <row r="900">
          <cell r="G900" t="str">
            <v>B40190160</v>
          </cell>
          <cell r="H900" t="str">
            <v>Carry over PY Core Teams AT</v>
          </cell>
          <cell r="I900" t="str">
            <v>N</v>
          </cell>
          <cell r="J900" t="str">
            <v>X</v>
          </cell>
          <cell r="K900">
            <v>125</v>
          </cell>
          <cell r="L900" t="str">
            <v>S</v>
          </cell>
          <cell r="M900" t="str">
            <v>01/01/2007 00:00:00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-1</v>
          </cell>
          <cell r="AL900">
            <v>0</v>
          </cell>
          <cell r="AM900" t="str">
            <v/>
          </cell>
          <cell r="AN900">
            <v>0</v>
          </cell>
          <cell r="AO900">
            <v>0</v>
          </cell>
          <cell r="AP900">
            <v>0</v>
          </cell>
          <cell r="AQ900">
            <v>0</v>
          </cell>
          <cell r="AR900" t="str">
            <v>N</v>
          </cell>
          <cell r="AS900" t="str">
            <v>X</v>
          </cell>
        </row>
        <row r="901">
          <cell r="G901" t="str">
            <v>B40190170</v>
          </cell>
          <cell r="H901" t="str">
            <v>Carry over PY Core Teams FD</v>
          </cell>
          <cell r="I901" t="str">
            <v>N</v>
          </cell>
          <cell r="J901" t="str">
            <v>X</v>
          </cell>
          <cell r="K901">
            <v>126</v>
          </cell>
          <cell r="L901" t="str">
            <v>S</v>
          </cell>
          <cell r="M901" t="str">
            <v>01/01/2007 00:00:00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-1</v>
          </cell>
          <cell r="AL901">
            <v>0</v>
          </cell>
          <cell r="AM901" t="str">
            <v/>
          </cell>
          <cell r="AN901">
            <v>0</v>
          </cell>
          <cell r="AO901">
            <v>0</v>
          </cell>
          <cell r="AP901">
            <v>0</v>
          </cell>
          <cell r="AQ901">
            <v>0</v>
          </cell>
          <cell r="AR901" t="str">
            <v>N</v>
          </cell>
          <cell r="AS901" t="str">
            <v>X</v>
          </cell>
        </row>
        <row r="902">
          <cell r="G902" t="str">
            <v>B40090180</v>
          </cell>
          <cell r="H902" t="str">
            <v>Carry over PY ES/AS/Patents</v>
          </cell>
          <cell r="I902" t="str">
            <v>N</v>
          </cell>
          <cell r="J902" t="str">
            <v>X</v>
          </cell>
          <cell r="K902">
            <v>127</v>
          </cell>
          <cell r="L902" t="str">
            <v>S</v>
          </cell>
          <cell r="M902" t="str">
            <v>01/01/2007 00:00:00</v>
          </cell>
          <cell r="N902">
            <v>0</v>
          </cell>
          <cell r="O902">
            <v>0</v>
          </cell>
          <cell r="P902">
            <v>0</v>
          </cell>
          <cell r="Q902">
            <v>0</v>
          </cell>
          <cell r="R902">
            <v>0</v>
          </cell>
          <cell r="S902">
            <v>0</v>
          </cell>
          <cell r="T902">
            <v>0</v>
          </cell>
          <cell r="U902">
            <v>0</v>
          </cell>
          <cell r="V902">
            <v>0</v>
          </cell>
          <cell r="W902">
            <v>0</v>
          </cell>
          <cell r="X902">
            <v>0</v>
          </cell>
          <cell r="Y902">
            <v>0</v>
          </cell>
          <cell r="Z902">
            <v>0</v>
          </cell>
          <cell r="AA902">
            <v>0</v>
          </cell>
          <cell r="AB902">
            <v>0</v>
          </cell>
          <cell r="AC902">
            <v>0</v>
          </cell>
          <cell r="AD902">
            <v>0</v>
          </cell>
          <cell r="AE902">
            <v>0</v>
          </cell>
          <cell r="AF902">
            <v>0</v>
          </cell>
          <cell r="AG902">
            <v>0</v>
          </cell>
          <cell r="AH902">
            <v>0</v>
          </cell>
          <cell r="AI902">
            <v>0</v>
          </cell>
          <cell r="AJ902">
            <v>0</v>
          </cell>
          <cell r="AK902">
            <v>-1</v>
          </cell>
          <cell r="AL902">
            <v>0</v>
          </cell>
          <cell r="AM902" t="str">
            <v/>
          </cell>
          <cell r="AN902">
            <v>0</v>
          </cell>
          <cell r="AO902">
            <v>0</v>
          </cell>
          <cell r="AP902">
            <v>0</v>
          </cell>
          <cell r="AQ902">
            <v>0</v>
          </cell>
          <cell r="AR902" t="str">
            <v>N</v>
          </cell>
          <cell r="AS902" t="str">
            <v>X</v>
          </cell>
        </row>
        <row r="903">
          <cell r="G903" t="str">
            <v>B4019019</v>
          </cell>
          <cell r="H903" t="str">
            <v>Carry over PY Other HQ</v>
          </cell>
          <cell r="I903" t="str">
            <v>N</v>
          </cell>
          <cell r="J903" t="str">
            <v>X</v>
          </cell>
          <cell r="K903">
            <v>128</v>
          </cell>
          <cell r="L903" t="str">
            <v>S</v>
          </cell>
          <cell r="M903" t="str">
            <v>01/01/2007 00:00:00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cell r="AD903">
            <v>0</v>
          </cell>
          <cell r="AE903">
            <v>0</v>
          </cell>
          <cell r="AF903">
            <v>0</v>
          </cell>
          <cell r="AG903">
            <v>0</v>
          </cell>
          <cell r="AH903">
            <v>0</v>
          </cell>
          <cell r="AI903">
            <v>0</v>
          </cell>
          <cell r="AJ903">
            <v>0</v>
          </cell>
          <cell r="AK903">
            <v>-1</v>
          </cell>
          <cell r="AL903">
            <v>0</v>
          </cell>
          <cell r="AM903" t="str">
            <v/>
          </cell>
          <cell r="AN903">
            <v>0</v>
          </cell>
          <cell r="AO903">
            <v>0</v>
          </cell>
          <cell r="AP903">
            <v>0</v>
          </cell>
          <cell r="AQ903">
            <v>0</v>
          </cell>
          <cell r="AR903" t="str">
            <v>N</v>
          </cell>
          <cell r="AS903" t="str">
            <v>X</v>
          </cell>
        </row>
        <row r="904">
          <cell r="G904" t="str">
            <v>B40090125</v>
          </cell>
          <cell r="H904" t="str">
            <v>CAPEX MAE YTD</v>
          </cell>
          <cell r="I904" t="str">
            <v>N</v>
          </cell>
          <cell r="J904" t="str">
            <v>X</v>
          </cell>
          <cell r="K904">
            <v>130</v>
          </cell>
          <cell r="L904" t="str">
            <v>C</v>
          </cell>
          <cell r="M904" t="str">
            <v>01/01/2007 00:00:00</v>
          </cell>
          <cell r="N904">
            <v>4181</v>
          </cell>
          <cell r="O904">
            <v>5742</v>
          </cell>
          <cell r="P904">
            <v>12892</v>
          </cell>
          <cell r="Q904">
            <v>16342</v>
          </cell>
          <cell r="R904">
            <v>17668</v>
          </cell>
          <cell r="S904">
            <v>19181</v>
          </cell>
          <cell r="T904">
            <v>20731</v>
          </cell>
          <cell r="U904">
            <v>21285</v>
          </cell>
          <cell r="V904">
            <v>23337</v>
          </cell>
          <cell r="W904">
            <v>24805</v>
          </cell>
          <cell r="X904">
            <v>26079</v>
          </cell>
          <cell r="Y904">
            <v>27356</v>
          </cell>
          <cell r="Z904">
            <v>4042</v>
          </cell>
          <cell r="AA904">
            <v>5464</v>
          </cell>
          <cell r="AB904">
            <v>8445</v>
          </cell>
          <cell r="AC904">
            <v>11756</v>
          </cell>
          <cell r="AD904">
            <v>12943</v>
          </cell>
          <cell r="AE904">
            <v>14317</v>
          </cell>
          <cell r="AF904">
            <v>15727</v>
          </cell>
          <cell r="AG904">
            <v>16176</v>
          </cell>
          <cell r="AH904">
            <v>18089</v>
          </cell>
          <cell r="AI904">
            <v>19418</v>
          </cell>
          <cell r="AJ904">
            <v>20552</v>
          </cell>
          <cell r="AK904">
            <v>-1</v>
          </cell>
          <cell r="AL904">
            <v>21720</v>
          </cell>
          <cell r="AM904" t="str">
            <v/>
          </cell>
          <cell r="AN904">
            <v>23603</v>
          </cell>
          <cell r="AO904">
            <v>18285</v>
          </cell>
          <cell r="AP904">
            <v>19697</v>
          </cell>
          <cell r="AQ904">
            <v>16704</v>
          </cell>
          <cell r="AR904" t="str">
            <v>N</v>
          </cell>
          <cell r="AS904" t="str">
            <v>X</v>
          </cell>
        </row>
        <row r="905">
          <cell r="G905" t="str">
            <v>B4019021</v>
          </cell>
          <cell r="H905" t="str">
            <v>Thereof Plants Actuation</v>
          </cell>
          <cell r="I905" t="str">
            <v>N</v>
          </cell>
          <cell r="J905" t="str">
            <v>X</v>
          </cell>
          <cell r="K905">
            <v>132</v>
          </cell>
          <cell r="L905" t="str">
            <v>S</v>
          </cell>
          <cell r="M905" t="str">
            <v>01/01/2007 00:00:00</v>
          </cell>
          <cell r="N905">
            <v>3223</v>
          </cell>
          <cell r="O905">
            <v>3771</v>
          </cell>
          <cell r="P905">
            <v>9642</v>
          </cell>
          <cell r="Q905">
            <v>10680</v>
          </cell>
          <cell r="R905">
            <v>11190</v>
          </cell>
          <cell r="S905">
            <v>11693</v>
          </cell>
          <cell r="T905">
            <v>12514</v>
          </cell>
          <cell r="U905">
            <v>12729</v>
          </cell>
          <cell r="V905">
            <v>13319</v>
          </cell>
          <cell r="W905">
            <v>13920</v>
          </cell>
          <cell r="X905">
            <v>14490</v>
          </cell>
          <cell r="Y905">
            <v>15047</v>
          </cell>
          <cell r="Z905">
            <v>3155</v>
          </cell>
          <cell r="AA905">
            <v>3635</v>
          </cell>
          <cell r="AB905">
            <v>5408</v>
          </cell>
          <cell r="AC905">
            <v>6378</v>
          </cell>
          <cell r="AD905">
            <v>6820</v>
          </cell>
          <cell r="AE905">
            <v>7255</v>
          </cell>
          <cell r="AF905">
            <v>8008</v>
          </cell>
          <cell r="AG905">
            <v>8189</v>
          </cell>
          <cell r="AH905">
            <v>8711</v>
          </cell>
          <cell r="AI905">
            <v>9244</v>
          </cell>
          <cell r="AJ905">
            <v>9745</v>
          </cell>
          <cell r="AK905">
            <v>-1</v>
          </cell>
          <cell r="AL905">
            <v>10242</v>
          </cell>
          <cell r="AM905" t="str">
            <v/>
          </cell>
          <cell r="AN905">
            <v>9230</v>
          </cell>
          <cell r="AO905">
            <v>3150</v>
          </cell>
          <cell r="AP905">
            <v>5665</v>
          </cell>
          <cell r="AQ905">
            <v>1910</v>
          </cell>
          <cell r="AR905" t="str">
            <v>N</v>
          </cell>
          <cell r="AS905" t="str">
            <v>X</v>
          </cell>
        </row>
        <row r="906">
          <cell r="G906" t="str">
            <v>B4019022</v>
          </cell>
          <cell r="H906" t="str">
            <v>Thereof Plants FD</v>
          </cell>
          <cell r="I906" t="str">
            <v>N</v>
          </cell>
          <cell r="J906" t="str">
            <v>X</v>
          </cell>
          <cell r="K906">
            <v>134</v>
          </cell>
          <cell r="L906" t="str">
            <v>S</v>
          </cell>
          <cell r="M906" t="str">
            <v>01/01/2007 00:00:00</v>
          </cell>
          <cell r="N906">
            <v>582</v>
          </cell>
          <cell r="O906">
            <v>1169</v>
          </cell>
          <cell r="P906">
            <v>2046</v>
          </cell>
          <cell r="Q906">
            <v>4024</v>
          </cell>
          <cell r="R906">
            <v>4441</v>
          </cell>
          <cell r="S906">
            <v>4958</v>
          </cell>
          <cell r="T906">
            <v>5225</v>
          </cell>
          <cell r="U906">
            <v>5547</v>
          </cell>
          <cell r="V906">
            <v>6559</v>
          </cell>
          <cell r="W906">
            <v>7016</v>
          </cell>
          <cell r="X906">
            <v>7478</v>
          </cell>
          <cell r="Y906">
            <v>7949</v>
          </cell>
          <cell r="Z906">
            <v>511</v>
          </cell>
          <cell r="AA906">
            <v>1027</v>
          </cell>
          <cell r="AB906">
            <v>1833</v>
          </cell>
          <cell r="AC906">
            <v>3740</v>
          </cell>
          <cell r="AD906">
            <v>4086</v>
          </cell>
          <cell r="AE906">
            <v>4532</v>
          </cell>
          <cell r="AF906">
            <v>4727</v>
          </cell>
          <cell r="AG906">
            <v>4978</v>
          </cell>
          <cell r="AH906">
            <v>5919</v>
          </cell>
          <cell r="AI906">
            <v>6305</v>
          </cell>
          <cell r="AJ906">
            <v>6696</v>
          </cell>
          <cell r="AK906">
            <v>-1</v>
          </cell>
          <cell r="AL906">
            <v>7118</v>
          </cell>
          <cell r="AM906" t="str">
            <v/>
          </cell>
          <cell r="AN906">
            <v>9025</v>
          </cell>
          <cell r="AO906">
            <v>9680</v>
          </cell>
          <cell r="AP906">
            <v>8684</v>
          </cell>
          <cell r="AQ906">
            <v>9339</v>
          </cell>
          <cell r="AR906" t="str">
            <v>N</v>
          </cell>
          <cell r="AS906" t="str">
            <v>X</v>
          </cell>
        </row>
        <row r="907">
          <cell r="G907" t="str">
            <v>B4019023</v>
          </cell>
          <cell r="H907" t="str">
            <v>Thereof Plants Drum (do not use 04)</v>
          </cell>
          <cell r="I907" t="str">
            <v>N</v>
          </cell>
          <cell r="J907" t="str">
            <v>X</v>
          </cell>
          <cell r="K907">
            <v>136</v>
          </cell>
          <cell r="L907" t="str">
            <v>S</v>
          </cell>
          <cell r="M907" t="str">
            <v>01/01/2007 00:00:00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-1</v>
          </cell>
          <cell r="AL907">
            <v>0</v>
          </cell>
          <cell r="AM907" t="str">
            <v/>
          </cell>
          <cell r="AN907">
            <v>0</v>
          </cell>
          <cell r="AO907">
            <v>0</v>
          </cell>
          <cell r="AP907">
            <v>0</v>
          </cell>
          <cell r="AQ907">
            <v>0</v>
          </cell>
          <cell r="AR907" t="str">
            <v>N</v>
          </cell>
          <cell r="AS907" t="str">
            <v>X</v>
          </cell>
        </row>
        <row r="908">
          <cell r="G908" t="str">
            <v>B4019024</v>
          </cell>
          <cell r="H908" t="str">
            <v>Thereof Admin.Actuation</v>
          </cell>
          <cell r="I908" t="str">
            <v>N</v>
          </cell>
          <cell r="J908" t="str">
            <v>X</v>
          </cell>
          <cell r="K908">
            <v>138</v>
          </cell>
          <cell r="L908" t="str">
            <v>S</v>
          </cell>
          <cell r="M908" t="str">
            <v>01/01/2007 00:00:00</v>
          </cell>
          <cell r="N908">
            <v>2</v>
          </cell>
          <cell r="O908">
            <v>4</v>
          </cell>
          <cell r="P908">
            <v>8</v>
          </cell>
          <cell r="Q908">
            <v>11</v>
          </cell>
          <cell r="R908">
            <v>15</v>
          </cell>
          <cell r="S908">
            <v>18</v>
          </cell>
          <cell r="T908">
            <v>23</v>
          </cell>
          <cell r="U908">
            <v>23</v>
          </cell>
          <cell r="V908">
            <v>26</v>
          </cell>
          <cell r="W908">
            <v>27</v>
          </cell>
          <cell r="X908">
            <v>28</v>
          </cell>
          <cell r="Y908">
            <v>30</v>
          </cell>
          <cell r="Z908">
            <v>2</v>
          </cell>
          <cell r="AA908">
            <v>4</v>
          </cell>
          <cell r="AB908">
            <v>8</v>
          </cell>
          <cell r="AC908">
            <v>11</v>
          </cell>
          <cell r="AD908">
            <v>15</v>
          </cell>
          <cell r="AE908">
            <v>18</v>
          </cell>
          <cell r="AF908">
            <v>23</v>
          </cell>
          <cell r="AG908">
            <v>23</v>
          </cell>
          <cell r="AH908">
            <v>26</v>
          </cell>
          <cell r="AI908">
            <v>27</v>
          </cell>
          <cell r="AJ908">
            <v>28</v>
          </cell>
          <cell r="AK908">
            <v>-1</v>
          </cell>
          <cell r="AL908">
            <v>30</v>
          </cell>
          <cell r="AM908" t="str">
            <v/>
          </cell>
          <cell r="AN908">
            <v>28</v>
          </cell>
          <cell r="AO908">
            <v>28</v>
          </cell>
          <cell r="AP908">
            <v>28</v>
          </cell>
          <cell r="AQ908">
            <v>28</v>
          </cell>
          <cell r="AR908" t="str">
            <v>N</v>
          </cell>
          <cell r="AS908" t="str">
            <v>X</v>
          </cell>
        </row>
        <row r="909">
          <cell r="G909" t="str">
            <v>B4019025</v>
          </cell>
          <cell r="H909" t="str">
            <v>Thereof Admin.Foundation</v>
          </cell>
          <cell r="I909" t="str">
            <v>N</v>
          </cell>
          <cell r="J909" t="str">
            <v>X</v>
          </cell>
          <cell r="K909">
            <v>140</v>
          </cell>
          <cell r="L909" t="str">
            <v>S</v>
          </cell>
          <cell r="M909" t="str">
            <v>01/01/2007 00:00:00</v>
          </cell>
          <cell r="N909">
            <v>116</v>
          </cell>
          <cell r="O909">
            <v>232</v>
          </cell>
          <cell r="P909">
            <v>348</v>
          </cell>
          <cell r="Q909">
            <v>464</v>
          </cell>
          <cell r="R909">
            <v>580</v>
          </cell>
          <cell r="S909">
            <v>696</v>
          </cell>
          <cell r="T909">
            <v>812</v>
          </cell>
          <cell r="U909">
            <v>812</v>
          </cell>
          <cell r="V909">
            <v>928</v>
          </cell>
          <cell r="W909">
            <v>1044</v>
          </cell>
          <cell r="X909">
            <v>1160</v>
          </cell>
          <cell r="Y909">
            <v>1272</v>
          </cell>
          <cell r="Z909">
            <v>116</v>
          </cell>
          <cell r="AA909">
            <v>232</v>
          </cell>
          <cell r="AB909">
            <v>348</v>
          </cell>
          <cell r="AC909">
            <v>464</v>
          </cell>
          <cell r="AD909">
            <v>580</v>
          </cell>
          <cell r="AE909">
            <v>696</v>
          </cell>
          <cell r="AF909">
            <v>812</v>
          </cell>
          <cell r="AG909">
            <v>812</v>
          </cell>
          <cell r="AH909">
            <v>928</v>
          </cell>
          <cell r="AI909">
            <v>1044</v>
          </cell>
          <cell r="AJ909">
            <v>1160</v>
          </cell>
          <cell r="AK909">
            <v>-1</v>
          </cell>
          <cell r="AL909">
            <v>1272</v>
          </cell>
          <cell r="AM909" t="str">
            <v/>
          </cell>
          <cell r="AN909">
            <v>1626</v>
          </cell>
          <cell r="AO909">
            <v>1461</v>
          </cell>
          <cell r="AP909">
            <v>1626</v>
          </cell>
          <cell r="AQ909">
            <v>1461</v>
          </cell>
          <cell r="AR909" t="str">
            <v>N</v>
          </cell>
          <cell r="AS909" t="str">
            <v>X</v>
          </cell>
        </row>
        <row r="910">
          <cell r="G910" t="str">
            <v>B4019026</v>
          </cell>
          <cell r="H910" t="str">
            <v>Thereof Core Teams AT</v>
          </cell>
          <cell r="I910" t="str">
            <v>N</v>
          </cell>
          <cell r="J910" t="str">
            <v>X</v>
          </cell>
          <cell r="K910">
            <v>142</v>
          </cell>
          <cell r="L910" t="str">
            <v>S</v>
          </cell>
          <cell r="M910" t="str">
            <v>01/01/2007 00:00:00</v>
          </cell>
          <cell r="N910">
            <v>26</v>
          </cell>
          <cell r="O910">
            <v>70</v>
          </cell>
          <cell r="P910">
            <v>115</v>
          </cell>
          <cell r="Q910">
            <v>153</v>
          </cell>
          <cell r="R910">
            <v>194</v>
          </cell>
          <cell r="S910">
            <v>239</v>
          </cell>
          <cell r="T910">
            <v>279</v>
          </cell>
          <cell r="U910">
            <v>281</v>
          </cell>
          <cell r="V910">
            <v>320</v>
          </cell>
          <cell r="W910">
            <v>357</v>
          </cell>
          <cell r="X910">
            <v>390</v>
          </cell>
          <cell r="Y910">
            <v>441</v>
          </cell>
          <cell r="Z910">
            <v>26</v>
          </cell>
          <cell r="AA910">
            <v>70</v>
          </cell>
          <cell r="AB910">
            <v>115</v>
          </cell>
          <cell r="AC910">
            <v>153</v>
          </cell>
          <cell r="AD910">
            <v>194</v>
          </cell>
          <cell r="AE910">
            <v>239</v>
          </cell>
          <cell r="AF910">
            <v>279</v>
          </cell>
          <cell r="AG910">
            <v>281</v>
          </cell>
          <cell r="AH910">
            <v>320</v>
          </cell>
          <cell r="AI910">
            <v>357</v>
          </cell>
          <cell r="AJ910">
            <v>390</v>
          </cell>
          <cell r="AK910">
            <v>-1</v>
          </cell>
          <cell r="AL910">
            <v>441</v>
          </cell>
          <cell r="AM910" t="str">
            <v/>
          </cell>
          <cell r="AN910">
            <v>441</v>
          </cell>
          <cell r="AO910">
            <v>441</v>
          </cell>
          <cell r="AP910">
            <v>441</v>
          </cell>
          <cell r="AQ910">
            <v>441</v>
          </cell>
          <cell r="AR910" t="str">
            <v>N</v>
          </cell>
          <cell r="AS910" t="str">
            <v>X</v>
          </cell>
        </row>
        <row r="911">
          <cell r="G911" t="str">
            <v>B4019027</v>
          </cell>
          <cell r="H911" t="str">
            <v>Thereof Core Teams FD</v>
          </cell>
          <cell r="I911" t="str">
            <v>N</v>
          </cell>
          <cell r="J911" t="str">
            <v>X</v>
          </cell>
          <cell r="K911">
            <v>144</v>
          </cell>
          <cell r="L911" t="str">
            <v>S</v>
          </cell>
          <cell r="M911" t="str">
            <v>01/01/2007 00:00:00</v>
          </cell>
          <cell r="N911">
            <v>3</v>
          </cell>
          <cell r="O911">
            <v>26</v>
          </cell>
          <cell r="P911">
            <v>29</v>
          </cell>
          <cell r="Q911">
            <v>62</v>
          </cell>
          <cell r="R911">
            <v>65</v>
          </cell>
          <cell r="S911">
            <v>118</v>
          </cell>
          <cell r="T911">
            <v>171</v>
          </cell>
          <cell r="U911">
            <v>171</v>
          </cell>
          <cell r="V911">
            <v>224</v>
          </cell>
          <cell r="W911">
            <v>247</v>
          </cell>
          <cell r="X911">
            <v>279</v>
          </cell>
          <cell r="Y911">
            <v>298</v>
          </cell>
          <cell r="Z911">
            <v>3</v>
          </cell>
          <cell r="AA911">
            <v>26</v>
          </cell>
          <cell r="AB911">
            <v>29</v>
          </cell>
          <cell r="AC911">
            <v>62</v>
          </cell>
          <cell r="AD911">
            <v>65</v>
          </cell>
          <cell r="AE911">
            <v>118</v>
          </cell>
          <cell r="AF911">
            <v>171</v>
          </cell>
          <cell r="AG911">
            <v>171</v>
          </cell>
          <cell r="AH911">
            <v>224</v>
          </cell>
          <cell r="AI911">
            <v>247</v>
          </cell>
          <cell r="AJ911">
            <v>279</v>
          </cell>
          <cell r="AK911">
            <v>-1</v>
          </cell>
          <cell r="AL911">
            <v>298</v>
          </cell>
          <cell r="AM911" t="str">
            <v/>
          </cell>
          <cell r="AN911">
            <v>415</v>
          </cell>
          <cell r="AO911">
            <v>691</v>
          </cell>
          <cell r="AP911">
            <v>415</v>
          </cell>
          <cell r="AQ911">
            <v>691</v>
          </cell>
          <cell r="AR911" t="str">
            <v>N</v>
          </cell>
          <cell r="AS911" t="str">
            <v>X</v>
          </cell>
        </row>
        <row r="912">
          <cell r="G912" t="str">
            <v>B40090127</v>
          </cell>
          <cell r="H912" t="str">
            <v>Thereof ES/AS/Patents</v>
          </cell>
          <cell r="I912" t="str">
            <v>N</v>
          </cell>
          <cell r="J912" t="str">
            <v>X</v>
          </cell>
          <cell r="K912">
            <v>146</v>
          </cell>
          <cell r="L912" t="str">
            <v>S</v>
          </cell>
          <cell r="M912" t="str">
            <v>01/01/2007 00:00:00</v>
          </cell>
          <cell r="N912">
            <v>151</v>
          </cell>
          <cell r="O912">
            <v>302</v>
          </cell>
          <cell r="P912">
            <v>453</v>
          </cell>
          <cell r="Q912">
            <v>604</v>
          </cell>
          <cell r="R912">
            <v>755</v>
          </cell>
          <cell r="S912">
            <v>906</v>
          </cell>
          <cell r="T912">
            <v>1057</v>
          </cell>
          <cell r="U912">
            <v>1057</v>
          </cell>
          <cell r="V912">
            <v>1208</v>
          </cell>
          <cell r="W912">
            <v>1359</v>
          </cell>
          <cell r="X912">
            <v>1409</v>
          </cell>
          <cell r="Y912">
            <v>1459</v>
          </cell>
          <cell r="Z912">
            <v>151</v>
          </cell>
          <cell r="AA912">
            <v>302</v>
          </cell>
          <cell r="AB912">
            <v>453</v>
          </cell>
          <cell r="AC912">
            <v>604</v>
          </cell>
          <cell r="AD912">
            <v>755</v>
          </cell>
          <cell r="AE912">
            <v>906</v>
          </cell>
          <cell r="AF912">
            <v>1057</v>
          </cell>
          <cell r="AG912">
            <v>1057</v>
          </cell>
          <cell r="AH912">
            <v>1208</v>
          </cell>
          <cell r="AI912">
            <v>1359</v>
          </cell>
          <cell r="AJ912">
            <v>1409</v>
          </cell>
          <cell r="AK912">
            <v>-1</v>
          </cell>
          <cell r="AL912">
            <v>1459</v>
          </cell>
          <cell r="AM912" t="str">
            <v/>
          </cell>
          <cell r="AN912">
            <v>1582</v>
          </cell>
          <cell r="AO912">
            <v>1631</v>
          </cell>
          <cell r="AP912">
            <v>1582</v>
          </cell>
          <cell r="AQ912">
            <v>1631</v>
          </cell>
          <cell r="AR912" t="str">
            <v>N</v>
          </cell>
          <cell r="AS912" t="str">
            <v>X</v>
          </cell>
        </row>
        <row r="913">
          <cell r="G913" t="str">
            <v>B4019028</v>
          </cell>
          <cell r="H913" t="str">
            <v>Thereof Other HQ</v>
          </cell>
          <cell r="I913" t="str">
            <v>N</v>
          </cell>
          <cell r="J913" t="str">
            <v>X</v>
          </cell>
          <cell r="K913">
            <v>148</v>
          </cell>
          <cell r="L913" t="str">
            <v>S</v>
          </cell>
          <cell r="M913" t="str">
            <v>01/01/2007 00:00:00</v>
          </cell>
          <cell r="N913">
            <v>78</v>
          </cell>
          <cell r="O913">
            <v>168</v>
          </cell>
          <cell r="P913">
            <v>251</v>
          </cell>
          <cell r="Q913">
            <v>344</v>
          </cell>
          <cell r="R913">
            <v>428</v>
          </cell>
          <cell r="S913">
            <v>553</v>
          </cell>
          <cell r="T913">
            <v>650</v>
          </cell>
          <cell r="U913">
            <v>665</v>
          </cell>
          <cell r="V913">
            <v>753</v>
          </cell>
          <cell r="W913">
            <v>835</v>
          </cell>
          <cell r="X913">
            <v>845</v>
          </cell>
          <cell r="Y913">
            <v>860</v>
          </cell>
          <cell r="Z913">
            <v>78</v>
          </cell>
          <cell r="AA913">
            <v>168</v>
          </cell>
          <cell r="AB913">
            <v>251</v>
          </cell>
          <cell r="AC913">
            <v>344</v>
          </cell>
          <cell r="AD913">
            <v>428</v>
          </cell>
          <cell r="AE913">
            <v>553</v>
          </cell>
          <cell r="AF913">
            <v>650</v>
          </cell>
          <cell r="AG913">
            <v>665</v>
          </cell>
          <cell r="AH913">
            <v>753</v>
          </cell>
          <cell r="AI913">
            <v>835</v>
          </cell>
          <cell r="AJ913">
            <v>845</v>
          </cell>
          <cell r="AK913">
            <v>-1</v>
          </cell>
          <cell r="AL913">
            <v>860</v>
          </cell>
          <cell r="AM913" t="str">
            <v/>
          </cell>
          <cell r="AN913">
            <v>1256</v>
          </cell>
          <cell r="AO913">
            <v>1203</v>
          </cell>
          <cell r="AP913">
            <v>1256</v>
          </cell>
          <cell r="AQ913">
            <v>1203</v>
          </cell>
          <cell r="AR913" t="str">
            <v>N</v>
          </cell>
          <cell r="AS913" t="str">
            <v>X</v>
          </cell>
        </row>
        <row r="914">
          <cell r="G914" t="str">
            <v>B40190210</v>
          </cell>
          <cell r="H914" t="str">
            <v>Carry over PY Plant Actuation</v>
          </cell>
          <cell r="I914" t="str">
            <v>N</v>
          </cell>
          <cell r="J914" t="str">
            <v>X</v>
          </cell>
          <cell r="K914">
            <v>150</v>
          </cell>
          <cell r="L914" t="str">
            <v>S</v>
          </cell>
          <cell r="M914" t="str">
            <v>01/01/2007 00:00:00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-1</v>
          </cell>
          <cell r="AL914">
            <v>0</v>
          </cell>
          <cell r="AM914" t="str">
            <v/>
          </cell>
          <cell r="AN914">
            <v>0</v>
          </cell>
          <cell r="AO914">
            <v>0</v>
          </cell>
          <cell r="AP914">
            <v>0</v>
          </cell>
          <cell r="AQ914">
            <v>0</v>
          </cell>
          <cell r="AR914" t="str">
            <v>N</v>
          </cell>
          <cell r="AS914" t="str">
            <v>X</v>
          </cell>
        </row>
        <row r="915">
          <cell r="G915" t="str">
            <v>B40190220</v>
          </cell>
          <cell r="H915" t="str">
            <v>Carry over PY Plant FD</v>
          </cell>
          <cell r="I915" t="str">
            <v>N</v>
          </cell>
          <cell r="J915" t="str">
            <v>X</v>
          </cell>
          <cell r="K915">
            <v>152</v>
          </cell>
          <cell r="L915" t="str">
            <v>S</v>
          </cell>
          <cell r="M915" t="str">
            <v>01/01/2007 00:00:00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-1</v>
          </cell>
          <cell r="AL915">
            <v>0</v>
          </cell>
          <cell r="AM915" t="str">
            <v/>
          </cell>
          <cell r="AN915">
            <v>0</v>
          </cell>
          <cell r="AO915">
            <v>0</v>
          </cell>
          <cell r="AP915">
            <v>0</v>
          </cell>
          <cell r="AQ915">
            <v>0</v>
          </cell>
          <cell r="AR915" t="str">
            <v>N</v>
          </cell>
          <cell r="AS915" t="str">
            <v>X</v>
          </cell>
        </row>
        <row r="916">
          <cell r="G916" t="str">
            <v>B40190230</v>
          </cell>
          <cell r="H916" t="str">
            <v>Carry over PY Plant Drum (do not use 04)</v>
          </cell>
          <cell r="I916" t="str">
            <v>N</v>
          </cell>
          <cell r="J916" t="str">
            <v>X</v>
          </cell>
          <cell r="K916">
            <v>154</v>
          </cell>
          <cell r="L916" t="str">
            <v>S</v>
          </cell>
          <cell r="M916" t="str">
            <v>01/01/2007 00:00:00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-1</v>
          </cell>
          <cell r="AL916">
            <v>0</v>
          </cell>
          <cell r="AM916" t="str">
            <v/>
          </cell>
          <cell r="AN916">
            <v>0</v>
          </cell>
          <cell r="AO916">
            <v>0</v>
          </cell>
          <cell r="AP916">
            <v>0</v>
          </cell>
          <cell r="AQ916">
            <v>0</v>
          </cell>
          <cell r="AR916" t="str">
            <v>N</v>
          </cell>
          <cell r="AS916" t="str">
            <v>X</v>
          </cell>
        </row>
        <row r="917">
          <cell r="G917" t="str">
            <v>B40190240</v>
          </cell>
          <cell r="H917" t="str">
            <v>Carry over PY Admin. Actuation</v>
          </cell>
          <cell r="I917" t="str">
            <v>N</v>
          </cell>
          <cell r="J917" t="str">
            <v>X</v>
          </cell>
          <cell r="K917">
            <v>156</v>
          </cell>
          <cell r="L917" t="str">
            <v>S</v>
          </cell>
          <cell r="M917" t="str">
            <v>01/01/2007 00:00:00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-1</v>
          </cell>
          <cell r="AL917">
            <v>0</v>
          </cell>
          <cell r="AM917" t="str">
            <v/>
          </cell>
          <cell r="AN917">
            <v>0</v>
          </cell>
          <cell r="AO917">
            <v>0</v>
          </cell>
          <cell r="AP917">
            <v>0</v>
          </cell>
          <cell r="AQ917">
            <v>0</v>
          </cell>
          <cell r="AR917" t="str">
            <v>N</v>
          </cell>
          <cell r="AS917" t="str">
            <v>X</v>
          </cell>
        </row>
        <row r="918">
          <cell r="G918" t="str">
            <v>B40190250</v>
          </cell>
          <cell r="H918" t="str">
            <v>Carry over PY Admin. Foundation</v>
          </cell>
          <cell r="I918" t="str">
            <v>N</v>
          </cell>
          <cell r="J918" t="str">
            <v>X</v>
          </cell>
          <cell r="K918">
            <v>158</v>
          </cell>
          <cell r="L918" t="str">
            <v>S</v>
          </cell>
          <cell r="M918" t="str">
            <v>01/01/2007 00:00:00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-1</v>
          </cell>
          <cell r="AL918">
            <v>0</v>
          </cell>
          <cell r="AM918" t="str">
            <v/>
          </cell>
          <cell r="AN918">
            <v>0</v>
          </cell>
          <cell r="AO918">
            <v>0</v>
          </cell>
          <cell r="AP918">
            <v>0</v>
          </cell>
          <cell r="AQ918">
            <v>0</v>
          </cell>
          <cell r="AR918" t="str">
            <v>N</v>
          </cell>
          <cell r="AS918" t="str">
            <v>X</v>
          </cell>
        </row>
        <row r="919">
          <cell r="G919" t="str">
            <v>B40190260</v>
          </cell>
          <cell r="H919" t="str">
            <v>Carry over PY Core Teams AT</v>
          </cell>
          <cell r="I919" t="str">
            <v>N</v>
          </cell>
          <cell r="J919" t="str">
            <v>X</v>
          </cell>
          <cell r="K919">
            <v>160</v>
          </cell>
          <cell r="L919" t="str">
            <v>S</v>
          </cell>
          <cell r="M919" t="str">
            <v>01/01/2007 00:00:00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-1</v>
          </cell>
          <cell r="AL919">
            <v>0</v>
          </cell>
          <cell r="AM919" t="str">
            <v/>
          </cell>
          <cell r="AN919">
            <v>0</v>
          </cell>
          <cell r="AO919">
            <v>0</v>
          </cell>
          <cell r="AP919">
            <v>0</v>
          </cell>
          <cell r="AQ919">
            <v>0</v>
          </cell>
          <cell r="AR919" t="str">
            <v>N</v>
          </cell>
          <cell r="AS919" t="str">
            <v>X</v>
          </cell>
        </row>
        <row r="920">
          <cell r="G920" t="str">
            <v>B40190270</v>
          </cell>
          <cell r="H920" t="str">
            <v>Carry over PY Core Teams FD</v>
          </cell>
          <cell r="I920" t="str">
            <v>N</v>
          </cell>
          <cell r="J920" t="str">
            <v>X</v>
          </cell>
          <cell r="K920">
            <v>162</v>
          </cell>
          <cell r="L920" t="str">
            <v>S</v>
          </cell>
          <cell r="M920" t="str">
            <v>01/01/2007 00:00:00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-1</v>
          </cell>
          <cell r="AL920">
            <v>0</v>
          </cell>
          <cell r="AM920" t="str">
            <v/>
          </cell>
          <cell r="AN920">
            <v>0</v>
          </cell>
          <cell r="AO920">
            <v>0</v>
          </cell>
          <cell r="AP920">
            <v>0</v>
          </cell>
          <cell r="AQ920">
            <v>0</v>
          </cell>
          <cell r="AR920" t="str">
            <v>N</v>
          </cell>
          <cell r="AS920" t="str">
            <v>X</v>
          </cell>
        </row>
        <row r="921">
          <cell r="G921" t="str">
            <v>B40090280</v>
          </cell>
          <cell r="H921" t="str">
            <v>Carry over PY ES/AS/Patents</v>
          </cell>
          <cell r="I921" t="str">
            <v>N</v>
          </cell>
          <cell r="J921" t="str">
            <v>X</v>
          </cell>
          <cell r="K921">
            <v>164</v>
          </cell>
          <cell r="L921" t="str">
            <v>S</v>
          </cell>
          <cell r="M921" t="str">
            <v>01/01/2007 00:00:00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-1</v>
          </cell>
          <cell r="AL921">
            <v>0</v>
          </cell>
          <cell r="AM921" t="str">
            <v/>
          </cell>
          <cell r="AN921">
            <v>0</v>
          </cell>
          <cell r="AO921">
            <v>0</v>
          </cell>
          <cell r="AP921">
            <v>0</v>
          </cell>
          <cell r="AQ921">
            <v>0</v>
          </cell>
          <cell r="AR921" t="str">
            <v>N</v>
          </cell>
          <cell r="AS921" t="str">
            <v>X</v>
          </cell>
        </row>
        <row r="922">
          <cell r="G922" t="str">
            <v>B40190290</v>
          </cell>
          <cell r="H922" t="str">
            <v>Carry over PY Other HQ</v>
          </cell>
          <cell r="I922" t="str">
            <v>N</v>
          </cell>
          <cell r="J922" t="str">
            <v>X</v>
          </cell>
          <cell r="K922">
            <v>166</v>
          </cell>
          <cell r="L922" t="str">
            <v>S</v>
          </cell>
          <cell r="M922" t="str">
            <v>01/01/2007 00:00:00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-1</v>
          </cell>
          <cell r="AL922">
            <v>0</v>
          </cell>
          <cell r="AM922" t="str">
            <v/>
          </cell>
          <cell r="AN922">
            <v>0</v>
          </cell>
          <cell r="AO922">
            <v>0</v>
          </cell>
          <cell r="AP922">
            <v>0</v>
          </cell>
          <cell r="AQ922">
            <v>0</v>
          </cell>
          <cell r="AR922" t="str">
            <v>N</v>
          </cell>
          <cell r="AS922" t="str">
            <v>X</v>
          </cell>
        </row>
        <row r="923">
          <cell r="G923" t="str">
            <v>B4009012</v>
          </cell>
          <cell r="H923" t="str">
            <v>SUBTOTAL CAPEX YTD</v>
          </cell>
          <cell r="I923" t="str">
            <v>N</v>
          </cell>
          <cell r="J923" t="str">
            <v>X</v>
          </cell>
          <cell r="K923">
            <v>168</v>
          </cell>
          <cell r="L923" t="str">
            <v>C</v>
          </cell>
          <cell r="M923" t="str">
            <v>01/01/2007 00:00:00</v>
          </cell>
          <cell r="N923">
            <v>4565</v>
          </cell>
          <cell r="O923">
            <v>6791</v>
          </cell>
          <cell r="P923">
            <v>14347</v>
          </cell>
          <cell r="Q923">
            <v>19105</v>
          </cell>
          <cell r="R923">
            <v>21040</v>
          </cell>
          <cell r="S923">
            <v>23075</v>
          </cell>
          <cell r="T923">
            <v>25514</v>
          </cell>
          <cell r="U923">
            <v>26260</v>
          </cell>
          <cell r="V923">
            <v>28767</v>
          </cell>
          <cell r="W923">
            <v>30867</v>
          </cell>
          <cell r="X923">
            <v>32400</v>
          </cell>
          <cell r="Y923">
            <v>34240</v>
          </cell>
          <cell r="Z923">
            <v>4386</v>
          </cell>
          <cell r="AA923">
            <v>6433</v>
          </cell>
          <cell r="AB923">
            <v>9780</v>
          </cell>
          <cell r="AC923">
            <v>14359</v>
          </cell>
          <cell r="AD923">
            <v>16115</v>
          </cell>
          <cell r="AE923">
            <v>17971</v>
          </cell>
          <cell r="AF923">
            <v>20229</v>
          </cell>
          <cell r="AG923">
            <v>20830</v>
          </cell>
          <cell r="AH923">
            <v>23158</v>
          </cell>
          <cell r="AI923">
            <v>25079</v>
          </cell>
          <cell r="AJ923">
            <v>26441</v>
          </cell>
          <cell r="AK923">
            <v>-1</v>
          </cell>
          <cell r="AL923">
            <v>28141</v>
          </cell>
          <cell r="AM923" t="str">
            <v/>
          </cell>
          <cell r="AN923">
            <v>27682</v>
          </cell>
          <cell r="AO923">
            <v>21766</v>
          </cell>
          <cell r="AP923">
            <v>23621</v>
          </cell>
          <cell r="AQ923">
            <v>20030</v>
          </cell>
          <cell r="AR923" t="str">
            <v>N</v>
          </cell>
          <cell r="AS923" t="str">
            <v>X</v>
          </cell>
        </row>
        <row r="924">
          <cell r="G924" t="str">
            <v>B4009013</v>
          </cell>
          <cell r="H924" t="str">
            <v>PURCH.COMMIT.TOOLING YTD</v>
          </cell>
          <cell r="I924" t="str">
            <v>N</v>
          </cell>
          <cell r="J924" t="str">
            <v>X</v>
          </cell>
          <cell r="K924">
            <v>170</v>
          </cell>
          <cell r="L924" t="str">
            <v>C</v>
          </cell>
          <cell r="M924" t="str">
            <v>01/01/2007 00:00:00</v>
          </cell>
          <cell r="N924">
            <v>2641</v>
          </cell>
          <cell r="O924">
            <v>4831</v>
          </cell>
          <cell r="P924">
            <v>7791</v>
          </cell>
          <cell r="Q924">
            <v>4564</v>
          </cell>
          <cell r="R924">
            <v>5592</v>
          </cell>
          <cell r="S924">
            <v>6074</v>
          </cell>
          <cell r="T924">
            <v>4342</v>
          </cell>
          <cell r="U924">
            <v>3657</v>
          </cell>
          <cell r="V924">
            <v>2622</v>
          </cell>
          <cell r="W924">
            <v>1729</v>
          </cell>
          <cell r="X924">
            <v>936</v>
          </cell>
          <cell r="Y924">
            <v>0</v>
          </cell>
          <cell r="Z924">
            <v>2641</v>
          </cell>
          <cell r="AA924">
            <v>4831</v>
          </cell>
          <cell r="AB924">
            <v>7791</v>
          </cell>
          <cell r="AC924">
            <v>4564</v>
          </cell>
          <cell r="AD924">
            <v>5592</v>
          </cell>
          <cell r="AE924">
            <v>6074</v>
          </cell>
          <cell r="AF924">
            <v>4342</v>
          </cell>
          <cell r="AG924">
            <v>3657</v>
          </cell>
          <cell r="AH924">
            <v>2622</v>
          </cell>
          <cell r="AI924">
            <v>1729</v>
          </cell>
          <cell r="AJ924">
            <v>936</v>
          </cell>
          <cell r="AK924">
            <v>-1</v>
          </cell>
          <cell r="AL924">
            <v>0</v>
          </cell>
          <cell r="AM924" t="str">
            <v/>
          </cell>
          <cell r="AN924">
            <v>0</v>
          </cell>
          <cell r="AO924">
            <v>0</v>
          </cell>
          <cell r="AP924">
            <v>0</v>
          </cell>
          <cell r="AQ924">
            <v>0</v>
          </cell>
          <cell r="AR924" t="str">
            <v>N</v>
          </cell>
          <cell r="AS924" t="str">
            <v>X</v>
          </cell>
        </row>
        <row r="925">
          <cell r="G925" t="str">
            <v>B40090131</v>
          </cell>
          <cell r="H925" t="str">
            <v>Thereof Purchasing AT</v>
          </cell>
          <cell r="I925" t="str">
            <v>N</v>
          </cell>
          <cell r="J925" t="str">
            <v>X</v>
          </cell>
          <cell r="K925">
            <v>172</v>
          </cell>
          <cell r="L925" t="str">
            <v>S</v>
          </cell>
          <cell r="M925" t="str">
            <v>01/01/2007 00:00:00</v>
          </cell>
          <cell r="N925">
            <v>1286</v>
          </cell>
          <cell r="O925">
            <v>1771</v>
          </cell>
          <cell r="P925">
            <v>2259</v>
          </cell>
          <cell r="Q925">
            <v>2606</v>
          </cell>
          <cell r="R925">
            <v>3134</v>
          </cell>
          <cell r="S925">
            <v>3583</v>
          </cell>
          <cell r="T925">
            <v>2339</v>
          </cell>
          <cell r="U925">
            <v>1912</v>
          </cell>
          <cell r="V925">
            <v>1480</v>
          </cell>
          <cell r="W925">
            <v>1002</v>
          </cell>
          <cell r="X925">
            <v>522</v>
          </cell>
          <cell r="Y925">
            <v>0</v>
          </cell>
          <cell r="Z925">
            <v>1286</v>
          </cell>
          <cell r="AA925">
            <v>1771</v>
          </cell>
          <cell r="AB925">
            <v>2259</v>
          </cell>
          <cell r="AC925">
            <v>2606</v>
          </cell>
          <cell r="AD925">
            <v>3134</v>
          </cell>
          <cell r="AE925">
            <v>3583</v>
          </cell>
          <cell r="AF925">
            <v>2339</v>
          </cell>
          <cell r="AG925">
            <v>1912</v>
          </cell>
          <cell r="AH925">
            <v>1480</v>
          </cell>
          <cell r="AI925">
            <v>1002</v>
          </cell>
          <cell r="AJ925">
            <v>522</v>
          </cell>
          <cell r="AK925">
            <v>-1</v>
          </cell>
          <cell r="AL925">
            <v>0</v>
          </cell>
          <cell r="AM925" t="str">
            <v/>
          </cell>
          <cell r="AN925">
            <v>0</v>
          </cell>
          <cell r="AO925">
            <v>0</v>
          </cell>
          <cell r="AP925">
            <v>0</v>
          </cell>
          <cell r="AQ925">
            <v>0</v>
          </cell>
          <cell r="AR925" t="str">
            <v>N</v>
          </cell>
          <cell r="AS925" t="str">
            <v>X</v>
          </cell>
        </row>
        <row r="926">
          <cell r="G926" t="str">
            <v>B40090133</v>
          </cell>
          <cell r="H926" t="str">
            <v>Thereof Manufacturing AT</v>
          </cell>
          <cell r="I926" t="str">
            <v>N</v>
          </cell>
          <cell r="J926" t="str">
            <v>X</v>
          </cell>
          <cell r="K926">
            <v>174</v>
          </cell>
          <cell r="L926" t="str">
            <v>S</v>
          </cell>
          <cell r="M926" t="str">
            <v>01/01/2007 00:00:00</v>
          </cell>
          <cell r="N926">
            <v>1031</v>
          </cell>
          <cell r="O926">
            <v>1237</v>
          </cell>
          <cell r="P926">
            <v>1337</v>
          </cell>
          <cell r="Q926">
            <v>1410</v>
          </cell>
          <cell r="R926">
            <v>1570</v>
          </cell>
          <cell r="S926">
            <v>1914</v>
          </cell>
          <cell r="T926">
            <v>1528</v>
          </cell>
          <cell r="U926">
            <v>1170</v>
          </cell>
          <cell r="V926">
            <v>876</v>
          </cell>
          <cell r="W926">
            <v>550</v>
          </cell>
          <cell r="X926">
            <v>293</v>
          </cell>
          <cell r="Y926">
            <v>0</v>
          </cell>
          <cell r="Z926">
            <v>1031</v>
          </cell>
          <cell r="AA926">
            <v>1237</v>
          </cell>
          <cell r="AB926">
            <v>1337</v>
          </cell>
          <cell r="AC926">
            <v>1410</v>
          </cell>
          <cell r="AD926">
            <v>1570</v>
          </cell>
          <cell r="AE926">
            <v>1914</v>
          </cell>
          <cell r="AF926">
            <v>1528</v>
          </cell>
          <cell r="AG926">
            <v>1170</v>
          </cell>
          <cell r="AH926">
            <v>876</v>
          </cell>
          <cell r="AI926">
            <v>550</v>
          </cell>
          <cell r="AJ926">
            <v>293</v>
          </cell>
          <cell r="AK926">
            <v>-1</v>
          </cell>
          <cell r="AL926">
            <v>0</v>
          </cell>
          <cell r="AM926" t="str">
            <v/>
          </cell>
          <cell r="AN926">
            <v>0</v>
          </cell>
          <cell r="AO926">
            <v>0</v>
          </cell>
          <cell r="AP926">
            <v>0</v>
          </cell>
          <cell r="AQ926">
            <v>0</v>
          </cell>
          <cell r="AR926" t="str">
            <v>N</v>
          </cell>
          <cell r="AS926" t="str">
            <v>X</v>
          </cell>
        </row>
        <row r="927">
          <cell r="G927" t="str">
            <v>B40090132</v>
          </cell>
          <cell r="H927" t="str">
            <v>Thereof Purchasing FD</v>
          </cell>
          <cell r="I927" t="str">
            <v>N</v>
          </cell>
          <cell r="J927" t="str">
            <v>X</v>
          </cell>
          <cell r="K927">
            <v>176</v>
          </cell>
          <cell r="L927" t="str">
            <v>S</v>
          </cell>
          <cell r="M927" t="str">
            <v>01/01/2007 00:00:00</v>
          </cell>
          <cell r="N927">
            <v>158</v>
          </cell>
          <cell r="O927">
            <v>1045</v>
          </cell>
          <cell r="P927">
            <v>2132</v>
          </cell>
          <cell r="Q927">
            <v>202</v>
          </cell>
          <cell r="R927">
            <v>189</v>
          </cell>
          <cell r="S927">
            <v>114</v>
          </cell>
          <cell r="T927">
            <v>174</v>
          </cell>
          <cell r="U927">
            <v>174</v>
          </cell>
          <cell r="V927">
            <v>112</v>
          </cell>
          <cell r="W927">
            <v>129</v>
          </cell>
          <cell r="X927">
            <v>71</v>
          </cell>
          <cell r="Y927">
            <v>0</v>
          </cell>
          <cell r="Z927">
            <v>158</v>
          </cell>
          <cell r="AA927">
            <v>1045</v>
          </cell>
          <cell r="AB927">
            <v>2132</v>
          </cell>
          <cell r="AC927">
            <v>202</v>
          </cell>
          <cell r="AD927">
            <v>189</v>
          </cell>
          <cell r="AE927">
            <v>114</v>
          </cell>
          <cell r="AF927">
            <v>174</v>
          </cell>
          <cell r="AG927">
            <v>174</v>
          </cell>
          <cell r="AH927">
            <v>112</v>
          </cell>
          <cell r="AI927">
            <v>129</v>
          </cell>
          <cell r="AJ927">
            <v>71</v>
          </cell>
          <cell r="AK927">
            <v>-1</v>
          </cell>
          <cell r="AL927">
            <v>0</v>
          </cell>
          <cell r="AM927" t="str">
            <v/>
          </cell>
          <cell r="AN927">
            <v>0</v>
          </cell>
          <cell r="AO927">
            <v>0</v>
          </cell>
          <cell r="AP927">
            <v>0</v>
          </cell>
          <cell r="AQ927">
            <v>0</v>
          </cell>
          <cell r="AR927" t="str">
            <v>N</v>
          </cell>
          <cell r="AS927" t="str">
            <v>X</v>
          </cell>
        </row>
        <row r="928">
          <cell r="G928" t="str">
            <v>B40090134</v>
          </cell>
          <cell r="H928" t="str">
            <v>Thereof Manufacturing FD</v>
          </cell>
          <cell r="I928" t="str">
            <v>N</v>
          </cell>
          <cell r="J928" t="str">
            <v>X</v>
          </cell>
          <cell r="K928">
            <v>178</v>
          </cell>
          <cell r="L928" t="str">
            <v>S</v>
          </cell>
          <cell r="M928" t="str">
            <v>01/01/2007 00:00:00</v>
          </cell>
          <cell r="N928">
            <v>166</v>
          </cell>
          <cell r="O928">
            <v>778</v>
          </cell>
          <cell r="P928">
            <v>2063</v>
          </cell>
          <cell r="Q928">
            <v>346</v>
          </cell>
          <cell r="R928">
            <v>699</v>
          </cell>
          <cell r="S928">
            <v>463</v>
          </cell>
          <cell r="T928">
            <v>301</v>
          </cell>
          <cell r="U928">
            <v>401</v>
          </cell>
          <cell r="V928">
            <v>154</v>
          </cell>
          <cell r="W928">
            <v>48</v>
          </cell>
          <cell r="X928">
            <v>50</v>
          </cell>
          <cell r="Y928">
            <v>0</v>
          </cell>
          <cell r="Z928">
            <v>166</v>
          </cell>
          <cell r="AA928">
            <v>778</v>
          </cell>
          <cell r="AB928">
            <v>2063</v>
          </cell>
          <cell r="AC928">
            <v>346</v>
          </cell>
          <cell r="AD928">
            <v>699</v>
          </cell>
          <cell r="AE928">
            <v>463</v>
          </cell>
          <cell r="AF928">
            <v>301</v>
          </cell>
          <cell r="AG928">
            <v>401</v>
          </cell>
          <cell r="AH928">
            <v>154</v>
          </cell>
          <cell r="AI928">
            <v>48</v>
          </cell>
          <cell r="AJ928">
            <v>50</v>
          </cell>
          <cell r="AK928">
            <v>-1</v>
          </cell>
          <cell r="AL928">
            <v>0</v>
          </cell>
          <cell r="AM928" t="str">
            <v/>
          </cell>
          <cell r="AN928">
            <v>0</v>
          </cell>
          <cell r="AO928">
            <v>0</v>
          </cell>
          <cell r="AP928">
            <v>0</v>
          </cell>
          <cell r="AQ928">
            <v>0</v>
          </cell>
          <cell r="AR928" t="str">
            <v>N</v>
          </cell>
          <cell r="AS928" t="str">
            <v>X</v>
          </cell>
        </row>
        <row r="929">
          <cell r="G929" t="str">
            <v>B40090110</v>
          </cell>
          <cell r="H929" t="str">
            <v>TOTAL CAPITALIZED TOOLING</v>
          </cell>
          <cell r="I929" t="str">
            <v>N</v>
          </cell>
          <cell r="J929" t="str">
            <v>X</v>
          </cell>
          <cell r="K929">
            <v>180</v>
          </cell>
          <cell r="L929" t="str">
            <v>C</v>
          </cell>
          <cell r="M929" t="str">
            <v>01/01/2007 00:00:00</v>
          </cell>
          <cell r="N929">
            <v>1905</v>
          </cell>
          <cell r="O929">
            <v>3600</v>
          </cell>
          <cell r="P929">
            <v>5845</v>
          </cell>
          <cell r="Q929">
            <v>11296</v>
          </cell>
          <cell r="R929">
            <v>12842</v>
          </cell>
          <cell r="S929">
            <v>15360</v>
          </cell>
          <cell r="T929">
            <v>18165</v>
          </cell>
          <cell r="U929">
            <v>19237</v>
          </cell>
          <cell r="V929">
            <v>21200</v>
          </cell>
          <cell r="W929">
            <v>22660</v>
          </cell>
          <cell r="X929">
            <v>24160</v>
          </cell>
          <cell r="Y929">
            <v>25974</v>
          </cell>
          <cell r="Z929">
            <v>1660</v>
          </cell>
          <cell r="AA929">
            <v>3110</v>
          </cell>
          <cell r="AB929">
            <v>4491</v>
          </cell>
          <cell r="AC929">
            <v>9696</v>
          </cell>
          <cell r="AD929">
            <v>10997</v>
          </cell>
          <cell r="AE929">
            <v>13270</v>
          </cell>
          <cell r="AF929">
            <v>15830</v>
          </cell>
          <cell r="AG929">
            <v>16719</v>
          </cell>
          <cell r="AH929">
            <v>18438</v>
          </cell>
          <cell r="AI929">
            <v>19652</v>
          </cell>
          <cell r="AJ929">
            <v>20907</v>
          </cell>
          <cell r="AK929">
            <v>-1</v>
          </cell>
          <cell r="AL929">
            <v>22503</v>
          </cell>
          <cell r="AM929" t="str">
            <v/>
          </cell>
          <cell r="AN929">
            <v>20468</v>
          </cell>
          <cell r="AO929">
            <v>22901</v>
          </cell>
          <cell r="AP929">
            <v>17058</v>
          </cell>
          <cell r="AQ929">
            <v>14717</v>
          </cell>
          <cell r="AR929" t="str">
            <v>N</v>
          </cell>
          <cell r="AS929" t="str">
            <v>X</v>
          </cell>
        </row>
        <row r="930">
          <cell r="G930" t="str">
            <v>B40090112</v>
          </cell>
          <cell r="H930" t="str">
            <v>Thereof Purchasing YTD</v>
          </cell>
          <cell r="I930" t="str">
            <v>N</v>
          </cell>
          <cell r="J930" t="str">
            <v>X</v>
          </cell>
          <cell r="K930">
            <v>182</v>
          </cell>
          <cell r="L930" t="str">
            <v>S</v>
          </cell>
          <cell r="M930" t="str">
            <v>01/01/2007 00:00:00</v>
          </cell>
          <cell r="N930">
            <v>693</v>
          </cell>
          <cell r="O930">
            <v>1454</v>
          </cell>
          <cell r="P930">
            <v>2364</v>
          </cell>
          <cell r="Q930">
            <v>5293</v>
          </cell>
          <cell r="R930">
            <v>5971</v>
          </cell>
          <cell r="S930">
            <v>6958</v>
          </cell>
          <cell r="T930">
            <v>8445</v>
          </cell>
          <cell r="U930">
            <v>9070</v>
          </cell>
          <cell r="V930">
            <v>9946</v>
          </cell>
          <cell r="W930">
            <v>10705</v>
          </cell>
          <cell r="X930">
            <v>11527</v>
          </cell>
          <cell r="Y930">
            <v>12480</v>
          </cell>
          <cell r="Z930">
            <v>559</v>
          </cell>
          <cell r="AA930">
            <v>1189</v>
          </cell>
          <cell r="AB930">
            <v>1969</v>
          </cell>
          <cell r="AC930">
            <v>4767</v>
          </cell>
          <cell r="AD930">
            <v>5314</v>
          </cell>
          <cell r="AE930">
            <v>6170</v>
          </cell>
          <cell r="AF930">
            <v>7526</v>
          </cell>
          <cell r="AG930">
            <v>8045</v>
          </cell>
          <cell r="AH930">
            <v>8791</v>
          </cell>
          <cell r="AI930">
            <v>9419</v>
          </cell>
          <cell r="AJ930">
            <v>10110</v>
          </cell>
          <cell r="AK930">
            <v>-1</v>
          </cell>
          <cell r="AL930">
            <v>10947</v>
          </cell>
          <cell r="AM930" t="str">
            <v/>
          </cell>
          <cell r="AN930">
            <v>10316</v>
          </cell>
          <cell r="AO930">
            <v>12830</v>
          </cell>
          <cell r="AP930">
            <v>8797</v>
          </cell>
          <cell r="AQ930">
            <v>7157</v>
          </cell>
          <cell r="AR930" t="str">
            <v>N</v>
          </cell>
          <cell r="AS930" t="str">
            <v>X</v>
          </cell>
        </row>
        <row r="931">
          <cell r="G931" t="str">
            <v>B4009071</v>
          </cell>
          <cell r="H931" t="str">
            <v>Thereof Purchasing AT</v>
          </cell>
          <cell r="I931" t="str">
            <v>N</v>
          </cell>
          <cell r="J931" t="str">
            <v>X</v>
          </cell>
          <cell r="K931">
            <v>184</v>
          </cell>
          <cell r="L931" t="str">
            <v>S</v>
          </cell>
          <cell r="M931" t="str">
            <v>01/01/2007 00:00:00</v>
          </cell>
          <cell r="N931">
            <v>550</v>
          </cell>
          <cell r="O931">
            <v>1109</v>
          </cell>
          <cell r="P931">
            <v>1730</v>
          </cell>
          <cell r="Q931">
            <v>2290</v>
          </cell>
          <cell r="R931">
            <v>2766</v>
          </cell>
          <cell r="S931">
            <v>3289</v>
          </cell>
          <cell r="T931">
            <v>4637</v>
          </cell>
          <cell r="U931">
            <v>5123</v>
          </cell>
          <cell r="V931">
            <v>5647</v>
          </cell>
          <cell r="W931">
            <v>6217</v>
          </cell>
          <cell r="X931">
            <v>6789</v>
          </cell>
          <cell r="Y931">
            <v>7359</v>
          </cell>
          <cell r="Z931">
            <v>503</v>
          </cell>
          <cell r="AA931">
            <v>1015</v>
          </cell>
          <cell r="AB931">
            <v>1589</v>
          </cell>
          <cell r="AC931">
            <v>2102</v>
          </cell>
          <cell r="AD931">
            <v>2532</v>
          </cell>
          <cell r="AE931">
            <v>3008</v>
          </cell>
          <cell r="AF931">
            <v>4309</v>
          </cell>
          <cell r="AG931">
            <v>4773</v>
          </cell>
          <cell r="AH931">
            <v>5250</v>
          </cell>
          <cell r="AI931">
            <v>5773</v>
          </cell>
          <cell r="AJ931">
            <v>6298</v>
          </cell>
          <cell r="AK931">
            <v>-1</v>
          </cell>
          <cell r="AL931">
            <v>6832</v>
          </cell>
          <cell r="AM931" t="str">
            <v/>
          </cell>
          <cell r="AN931">
            <v>6199</v>
          </cell>
          <cell r="AO931">
            <v>8877</v>
          </cell>
          <cell r="AP931">
            <v>5579</v>
          </cell>
          <cell r="AQ931">
            <v>4072</v>
          </cell>
          <cell r="AR931" t="str">
            <v>N</v>
          </cell>
          <cell r="AS931" t="str">
            <v>X</v>
          </cell>
        </row>
        <row r="932">
          <cell r="G932" t="str">
            <v>B4009072</v>
          </cell>
          <cell r="H932" t="str">
            <v>Thereof Purchasing FD</v>
          </cell>
          <cell r="I932" t="str">
            <v>N</v>
          </cell>
          <cell r="J932" t="str">
            <v>X</v>
          </cell>
          <cell r="K932">
            <v>186</v>
          </cell>
          <cell r="L932" t="str">
            <v>S</v>
          </cell>
          <cell r="M932" t="str">
            <v>01/01/2007 00:00:00</v>
          </cell>
          <cell r="N932">
            <v>143</v>
          </cell>
          <cell r="O932">
            <v>345</v>
          </cell>
          <cell r="P932">
            <v>634</v>
          </cell>
          <cell r="Q932">
            <v>3003</v>
          </cell>
          <cell r="R932">
            <v>3205</v>
          </cell>
          <cell r="S932">
            <v>3669</v>
          </cell>
          <cell r="T932">
            <v>3808</v>
          </cell>
          <cell r="U932">
            <v>3947</v>
          </cell>
          <cell r="V932">
            <v>4299</v>
          </cell>
          <cell r="W932">
            <v>4488</v>
          </cell>
          <cell r="X932">
            <v>4738</v>
          </cell>
          <cell r="Y932">
            <v>5121</v>
          </cell>
          <cell r="Z932">
            <v>56</v>
          </cell>
          <cell r="AA932">
            <v>174</v>
          </cell>
          <cell r="AB932">
            <v>379</v>
          </cell>
          <cell r="AC932">
            <v>2664</v>
          </cell>
          <cell r="AD932">
            <v>2782</v>
          </cell>
          <cell r="AE932">
            <v>3162</v>
          </cell>
          <cell r="AF932">
            <v>3217</v>
          </cell>
          <cell r="AG932">
            <v>3273</v>
          </cell>
          <cell r="AH932">
            <v>3541</v>
          </cell>
          <cell r="AI932">
            <v>3646</v>
          </cell>
          <cell r="AJ932">
            <v>3812</v>
          </cell>
          <cell r="AK932">
            <v>-1</v>
          </cell>
          <cell r="AL932">
            <v>4115</v>
          </cell>
          <cell r="AM932" t="str">
            <v/>
          </cell>
          <cell r="AN932">
            <v>4117</v>
          </cell>
          <cell r="AO932">
            <v>3953</v>
          </cell>
          <cell r="AP932">
            <v>3218</v>
          </cell>
          <cell r="AQ932">
            <v>3085</v>
          </cell>
          <cell r="AR932" t="str">
            <v>N</v>
          </cell>
          <cell r="AS932" t="str">
            <v>X</v>
          </cell>
        </row>
        <row r="933">
          <cell r="G933" t="str">
            <v>B4009073</v>
          </cell>
          <cell r="H933" t="str">
            <v>Thereof Purchasing DRUM (do not use 04)</v>
          </cell>
          <cell r="I933" t="str">
            <v>N</v>
          </cell>
          <cell r="J933" t="str">
            <v>X</v>
          </cell>
          <cell r="K933">
            <v>188</v>
          </cell>
          <cell r="L933" t="str">
            <v>S</v>
          </cell>
          <cell r="M933" t="str">
            <v>01/01/2007 00:00:00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-1</v>
          </cell>
          <cell r="AL933">
            <v>0</v>
          </cell>
          <cell r="AM933" t="str">
            <v/>
          </cell>
          <cell r="AN933">
            <v>0</v>
          </cell>
          <cell r="AO933">
            <v>0</v>
          </cell>
          <cell r="AP933">
            <v>0</v>
          </cell>
          <cell r="AQ933">
            <v>0</v>
          </cell>
          <cell r="AR933" t="str">
            <v>N</v>
          </cell>
          <cell r="AS933" t="str">
            <v>X</v>
          </cell>
        </row>
        <row r="934">
          <cell r="G934" t="str">
            <v>B4009074</v>
          </cell>
          <cell r="H934" t="str">
            <v>Thereof Purchasing OTHER</v>
          </cell>
          <cell r="I934" t="str">
            <v>N</v>
          </cell>
          <cell r="J934" t="str">
            <v>X</v>
          </cell>
          <cell r="K934">
            <v>190</v>
          </cell>
          <cell r="L934" t="str">
            <v>S</v>
          </cell>
          <cell r="M934" t="str">
            <v>01/01/2007 00:00:00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-1</v>
          </cell>
          <cell r="AL934">
            <v>0</v>
          </cell>
          <cell r="AM934" t="str">
            <v/>
          </cell>
          <cell r="AN934">
            <v>0</v>
          </cell>
          <cell r="AO934">
            <v>0</v>
          </cell>
          <cell r="AP934">
            <v>0</v>
          </cell>
          <cell r="AQ934">
            <v>0</v>
          </cell>
          <cell r="AR934" t="str">
            <v>N</v>
          </cell>
          <cell r="AS934" t="str">
            <v>X</v>
          </cell>
        </row>
        <row r="935">
          <cell r="G935" t="str">
            <v>CTR40071</v>
          </cell>
          <cell r="H935" t="str">
            <v>Control Capital Tooling Pur</v>
          </cell>
          <cell r="I935" t="str">
            <v>N</v>
          </cell>
          <cell r="J935" t="str">
            <v>X</v>
          </cell>
          <cell r="K935">
            <v>192</v>
          </cell>
          <cell r="L935" t="str">
            <v>C</v>
          </cell>
          <cell r="M935" t="str">
            <v>01/01/2007 00:00:00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1</v>
          </cell>
          <cell r="AC935">
            <v>1</v>
          </cell>
          <cell r="AD935">
            <v>0</v>
          </cell>
          <cell r="AE935">
            <v>0</v>
          </cell>
          <cell r="AF935">
            <v>0</v>
          </cell>
          <cell r="AG935">
            <v>-1</v>
          </cell>
          <cell r="AH935">
            <v>0</v>
          </cell>
          <cell r="AI935">
            <v>0</v>
          </cell>
          <cell r="AJ935">
            <v>0</v>
          </cell>
          <cell r="AK935">
            <v>-1</v>
          </cell>
          <cell r="AL935">
            <v>0</v>
          </cell>
          <cell r="AM935" t="str">
            <v/>
          </cell>
          <cell r="AN935">
            <v>0</v>
          </cell>
          <cell r="AO935">
            <v>0</v>
          </cell>
          <cell r="AP935">
            <v>0</v>
          </cell>
          <cell r="AQ935">
            <v>0</v>
          </cell>
          <cell r="AR935" t="str">
            <v>N</v>
          </cell>
          <cell r="AS935" t="str">
            <v>X</v>
          </cell>
        </row>
        <row r="936">
          <cell r="G936" t="str">
            <v>B40090114</v>
          </cell>
          <cell r="H936" t="str">
            <v>Thereof Manufacturing YTD</v>
          </cell>
          <cell r="I936" t="str">
            <v>N</v>
          </cell>
          <cell r="J936" t="str">
            <v>X</v>
          </cell>
          <cell r="K936">
            <v>194</v>
          </cell>
          <cell r="L936" t="str">
            <v>S</v>
          </cell>
          <cell r="M936" t="str">
            <v>01/01/2007 00:00:00</v>
          </cell>
          <cell r="N936">
            <v>1212</v>
          </cell>
          <cell r="O936">
            <v>2146</v>
          </cell>
          <cell r="P936">
            <v>3481</v>
          </cell>
          <cell r="Q936">
            <v>6003</v>
          </cell>
          <cell r="R936">
            <v>6871</v>
          </cell>
          <cell r="S936">
            <v>8402</v>
          </cell>
          <cell r="T936">
            <v>9720</v>
          </cell>
          <cell r="U936">
            <v>10167</v>
          </cell>
          <cell r="V936">
            <v>11254</v>
          </cell>
          <cell r="W936">
            <v>11955</v>
          </cell>
          <cell r="X936">
            <v>12633</v>
          </cell>
          <cell r="Y936">
            <v>13494</v>
          </cell>
          <cell r="Z936">
            <v>1101</v>
          </cell>
          <cell r="AA936">
            <v>1921</v>
          </cell>
          <cell r="AB936">
            <v>2522</v>
          </cell>
          <cell r="AC936">
            <v>4929</v>
          </cell>
          <cell r="AD936">
            <v>5683</v>
          </cell>
          <cell r="AE936">
            <v>7100</v>
          </cell>
          <cell r="AF936">
            <v>8304</v>
          </cell>
          <cell r="AG936">
            <v>8674</v>
          </cell>
          <cell r="AH936">
            <v>9647</v>
          </cell>
          <cell r="AI936">
            <v>10233</v>
          </cell>
          <cell r="AJ936">
            <v>10797</v>
          </cell>
          <cell r="AK936">
            <v>-1</v>
          </cell>
          <cell r="AL936">
            <v>11556</v>
          </cell>
          <cell r="AM936" t="str">
            <v/>
          </cell>
          <cell r="AN936">
            <v>10152</v>
          </cell>
          <cell r="AO936">
            <v>10071</v>
          </cell>
          <cell r="AP936">
            <v>8261</v>
          </cell>
          <cell r="AQ936">
            <v>7560</v>
          </cell>
          <cell r="AR936" t="str">
            <v>N</v>
          </cell>
          <cell r="AS936" t="str">
            <v>X</v>
          </cell>
        </row>
        <row r="937">
          <cell r="G937" t="str">
            <v>B4009075</v>
          </cell>
          <cell r="H937" t="str">
            <v>Thereof Manufacturing ACT</v>
          </cell>
          <cell r="I937" t="str">
            <v>N</v>
          </cell>
          <cell r="J937" t="str">
            <v>X</v>
          </cell>
          <cell r="K937">
            <v>195</v>
          </cell>
          <cell r="L937" t="str">
            <v>S</v>
          </cell>
          <cell r="M937" t="str">
            <v>01/01/2007 00:00:00</v>
          </cell>
          <cell r="N937">
            <v>887</v>
          </cell>
          <cell r="O937">
            <v>1093</v>
          </cell>
          <cell r="P937">
            <v>2118</v>
          </cell>
          <cell r="Q937">
            <v>2488</v>
          </cell>
          <cell r="R937">
            <v>2919</v>
          </cell>
          <cell r="S937">
            <v>3334</v>
          </cell>
          <cell r="T937">
            <v>4150</v>
          </cell>
          <cell r="U937">
            <v>4522</v>
          </cell>
          <cell r="V937">
            <v>4946</v>
          </cell>
          <cell r="W937">
            <v>5400</v>
          </cell>
          <cell r="X937">
            <v>5789</v>
          </cell>
          <cell r="Y937">
            <v>6167</v>
          </cell>
          <cell r="Z937">
            <v>819</v>
          </cell>
          <cell r="AA937">
            <v>954</v>
          </cell>
          <cell r="AB937">
            <v>1288</v>
          </cell>
          <cell r="AC937">
            <v>1587</v>
          </cell>
          <cell r="AD937">
            <v>1947</v>
          </cell>
          <cell r="AE937">
            <v>2291</v>
          </cell>
          <cell r="AF937">
            <v>3036</v>
          </cell>
          <cell r="AG937">
            <v>3373</v>
          </cell>
          <cell r="AH937">
            <v>3726</v>
          </cell>
          <cell r="AI937">
            <v>4109</v>
          </cell>
          <cell r="AJ937">
            <v>4427</v>
          </cell>
          <cell r="AK937">
            <v>-1</v>
          </cell>
          <cell r="AL937">
            <v>4741</v>
          </cell>
          <cell r="AM937" t="str">
            <v/>
          </cell>
          <cell r="AN937">
            <v>4668</v>
          </cell>
          <cell r="AO937">
            <v>4475</v>
          </cell>
          <cell r="AP937">
            <v>3273</v>
          </cell>
          <cell r="AQ937">
            <v>2460</v>
          </cell>
          <cell r="AR937" t="str">
            <v>N</v>
          </cell>
          <cell r="AS937" t="str">
            <v>X</v>
          </cell>
        </row>
        <row r="938">
          <cell r="G938" t="str">
            <v>B4009076</v>
          </cell>
          <cell r="H938" t="str">
            <v>Thereof Manufacturing FD</v>
          </cell>
          <cell r="I938" t="str">
            <v>N</v>
          </cell>
          <cell r="J938" t="str">
            <v>X</v>
          </cell>
          <cell r="K938">
            <v>196</v>
          </cell>
          <cell r="L938" t="str">
            <v>S</v>
          </cell>
          <cell r="M938" t="str">
            <v>01/01/2007 00:00:00</v>
          </cell>
          <cell r="N938">
            <v>325</v>
          </cell>
          <cell r="O938">
            <v>1053</v>
          </cell>
          <cell r="P938">
            <v>1363</v>
          </cell>
          <cell r="Q938">
            <v>3515</v>
          </cell>
          <cell r="R938">
            <v>3952</v>
          </cell>
          <cell r="S938">
            <v>5068</v>
          </cell>
          <cell r="T938">
            <v>5570</v>
          </cell>
          <cell r="U938">
            <v>5645</v>
          </cell>
          <cell r="V938">
            <v>6308</v>
          </cell>
          <cell r="W938">
            <v>6555</v>
          </cell>
          <cell r="X938">
            <v>6844</v>
          </cell>
          <cell r="Y938">
            <v>7327</v>
          </cell>
          <cell r="Z938">
            <v>282</v>
          </cell>
          <cell r="AA938">
            <v>967</v>
          </cell>
          <cell r="AB938">
            <v>1234</v>
          </cell>
          <cell r="AC938">
            <v>3343</v>
          </cell>
          <cell r="AD938">
            <v>3737</v>
          </cell>
          <cell r="AE938">
            <v>4809</v>
          </cell>
          <cell r="AF938">
            <v>5268</v>
          </cell>
          <cell r="AG938">
            <v>5300</v>
          </cell>
          <cell r="AH938">
            <v>5920</v>
          </cell>
          <cell r="AI938">
            <v>6124</v>
          </cell>
          <cell r="AJ938">
            <v>6370</v>
          </cell>
          <cell r="AK938">
            <v>-1</v>
          </cell>
          <cell r="AL938">
            <v>6815</v>
          </cell>
          <cell r="AM938" t="str">
            <v/>
          </cell>
          <cell r="AN938">
            <v>5484</v>
          </cell>
          <cell r="AO938">
            <v>5596</v>
          </cell>
          <cell r="AP938">
            <v>4988</v>
          </cell>
          <cell r="AQ938">
            <v>5100</v>
          </cell>
          <cell r="AR938" t="str">
            <v>N</v>
          </cell>
          <cell r="AS938" t="str">
            <v>X</v>
          </cell>
        </row>
        <row r="939">
          <cell r="G939" t="str">
            <v>B4009077</v>
          </cell>
          <cell r="H939" t="str">
            <v>Thereof Manufacturing (do not use 04)</v>
          </cell>
          <cell r="I939" t="str">
            <v>N</v>
          </cell>
          <cell r="J939" t="str">
            <v>X</v>
          </cell>
          <cell r="K939">
            <v>198</v>
          </cell>
          <cell r="L939" t="str">
            <v>S</v>
          </cell>
          <cell r="M939" t="str">
            <v>01/01/2007 00:00:00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cell r="AD939">
            <v>0</v>
          </cell>
          <cell r="AE939">
            <v>0</v>
          </cell>
          <cell r="AF939">
            <v>0</v>
          </cell>
          <cell r="AG939">
            <v>0</v>
          </cell>
          <cell r="AH939">
            <v>0</v>
          </cell>
          <cell r="AI939">
            <v>0</v>
          </cell>
          <cell r="AJ939">
            <v>0</v>
          </cell>
          <cell r="AK939">
            <v>-1</v>
          </cell>
          <cell r="AL939">
            <v>0</v>
          </cell>
          <cell r="AM939" t="str">
            <v/>
          </cell>
          <cell r="AN939">
            <v>0</v>
          </cell>
          <cell r="AO939">
            <v>0</v>
          </cell>
          <cell r="AP939">
            <v>0</v>
          </cell>
          <cell r="AQ939">
            <v>0</v>
          </cell>
          <cell r="AR939" t="str">
            <v>N</v>
          </cell>
          <cell r="AS939" t="str">
            <v>X</v>
          </cell>
        </row>
        <row r="940">
          <cell r="G940" t="str">
            <v>B4009078</v>
          </cell>
          <cell r="H940" t="str">
            <v>Thereof Manufacturing OTHER</v>
          </cell>
          <cell r="I940" t="str">
            <v>N</v>
          </cell>
          <cell r="J940" t="str">
            <v>X</v>
          </cell>
          <cell r="K940">
            <v>200</v>
          </cell>
          <cell r="L940" t="str">
            <v>S</v>
          </cell>
          <cell r="M940" t="str">
            <v>01/01/2007 00:00:00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-1</v>
          </cell>
          <cell r="AL940">
            <v>0</v>
          </cell>
          <cell r="AM940" t="str">
            <v/>
          </cell>
          <cell r="AN940">
            <v>0</v>
          </cell>
          <cell r="AO940">
            <v>0</v>
          </cell>
          <cell r="AP940">
            <v>0</v>
          </cell>
          <cell r="AQ940">
            <v>0</v>
          </cell>
          <cell r="AR940" t="str">
            <v>N</v>
          </cell>
          <cell r="AS940" t="str">
            <v>X</v>
          </cell>
        </row>
        <row r="941">
          <cell r="G941" t="str">
            <v>CTR40072</v>
          </cell>
          <cell r="H941" t="str">
            <v>Control Capital Tooling Manuf</v>
          </cell>
          <cell r="I941" t="str">
            <v>N</v>
          </cell>
          <cell r="J941" t="str">
            <v>X</v>
          </cell>
          <cell r="K941">
            <v>205</v>
          </cell>
          <cell r="L941" t="str">
            <v>C</v>
          </cell>
          <cell r="M941" t="str">
            <v>01/01/2007 00:00:00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-1</v>
          </cell>
          <cell r="AD941">
            <v>-1</v>
          </cell>
          <cell r="AE941">
            <v>0</v>
          </cell>
          <cell r="AF941">
            <v>0</v>
          </cell>
          <cell r="AG941">
            <v>1</v>
          </cell>
          <cell r="AH941">
            <v>1</v>
          </cell>
          <cell r="AI941">
            <v>0</v>
          </cell>
          <cell r="AJ941">
            <v>0</v>
          </cell>
          <cell r="AK941">
            <v>-1</v>
          </cell>
          <cell r="AL941">
            <v>0</v>
          </cell>
          <cell r="AM941" t="str">
            <v/>
          </cell>
          <cell r="AN941">
            <v>0</v>
          </cell>
          <cell r="AO941">
            <v>0</v>
          </cell>
          <cell r="AP941">
            <v>0</v>
          </cell>
          <cell r="AQ941">
            <v>0</v>
          </cell>
          <cell r="AR941" t="str">
            <v>N</v>
          </cell>
          <cell r="AS941" t="str">
            <v>X</v>
          </cell>
        </row>
        <row r="942">
          <cell r="G942" t="str">
            <v>B40090116</v>
          </cell>
          <cell r="H942" t="str">
            <v>Tooling payed by Customer</v>
          </cell>
          <cell r="I942" t="str">
            <v>N</v>
          </cell>
          <cell r="J942" t="str">
            <v>X</v>
          </cell>
          <cell r="K942">
            <v>210</v>
          </cell>
          <cell r="L942" t="str">
            <v>S</v>
          </cell>
          <cell r="M942" t="str">
            <v>01/01/2007 00:00:00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-1</v>
          </cell>
          <cell r="AL942">
            <v>0</v>
          </cell>
          <cell r="AM942" t="str">
            <v/>
          </cell>
          <cell r="AN942">
            <v>0</v>
          </cell>
          <cell r="AO942">
            <v>0</v>
          </cell>
          <cell r="AP942">
            <v>0</v>
          </cell>
          <cell r="AQ942">
            <v>0</v>
          </cell>
          <cell r="AR942" t="str">
            <v>N</v>
          </cell>
          <cell r="AS942" t="str">
            <v>X</v>
          </cell>
        </row>
        <row r="943">
          <cell r="G943" t="str">
            <v>B4009011</v>
          </cell>
          <cell r="H943" t="str">
            <v>SUBTOTAL EXPENDITURES</v>
          </cell>
          <cell r="I943" t="str">
            <v>N</v>
          </cell>
          <cell r="J943" t="str">
            <v>X</v>
          </cell>
          <cell r="K943">
            <v>220</v>
          </cell>
          <cell r="L943" t="str">
            <v>C</v>
          </cell>
          <cell r="M943" t="str">
            <v>01/01/2007 00:00:00</v>
          </cell>
          <cell r="N943">
            <v>6470</v>
          </cell>
          <cell r="O943">
            <v>10391</v>
          </cell>
          <cell r="P943">
            <v>20192</v>
          </cell>
          <cell r="Q943">
            <v>30401</v>
          </cell>
          <cell r="R943">
            <v>33882</v>
          </cell>
          <cell r="S943">
            <v>38435</v>
          </cell>
          <cell r="T943">
            <v>43679</v>
          </cell>
          <cell r="U943">
            <v>45497</v>
          </cell>
          <cell r="V943">
            <v>49967</v>
          </cell>
          <cell r="W943">
            <v>53527</v>
          </cell>
          <cell r="X943">
            <v>56560</v>
          </cell>
          <cell r="Y943">
            <v>60214</v>
          </cell>
          <cell r="Z943">
            <v>6046</v>
          </cell>
          <cell r="AA943">
            <v>9543</v>
          </cell>
          <cell r="AB943">
            <v>14271</v>
          </cell>
          <cell r="AC943">
            <v>24055</v>
          </cell>
          <cell r="AD943">
            <v>27112</v>
          </cell>
          <cell r="AE943">
            <v>31241</v>
          </cell>
          <cell r="AF943">
            <v>36059</v>
          </cell>
          <cell r="AG943">
            <v>37549</v>
          </cell>
          <cell r="AH943">
            <v>41596</v>
          </cell>
          <cell r="AI943">
            <v>44731</v>
          </cell>
          <cell r="AJ943">
            <v>47348</v>
          </cell>
          <cell r="AK943">
            <v>-1</v>
          </cell>
          <cell r="AL943">
            <v>50644</v>
          </cell>
          <cell r="AM943" t="str">
            <v/>
          </cell>
          <cell r="AN943">
            <v>48150</v>
          </cell>
          <cell r="AO943">
            <v>44667</v>
          </cell>
          <cell r="AP943">
            <v>40679</v>
          </cell>
          <cell r="AQ943">
            <v>34747</v>
          </cell>
          <cell r="AR943" t="str">
            <v>N</v>
          </cell>
          <cell r="AS943" t="str">
            <v>X</v>
          </cell>
        </row>
        <row r="944">
          <cell r="G944" t="str">
            <v>B4009020</v>
          </cell>
          <cell r="H944" t="str">
            <v>DEPRECIATION YTD (HB2)</v>
          </cell>
          <cell r="I944" t="str">
            <v>N</v>
          </cell>
          <cell r="J944" t="str">
            <v>X</v>
          </cell>
          <cell r="K944">
            <v>230</v>
          </cell>
          <cell r="L944" t="str">
            <v>S</v>
          </cell>
          <cell r="M944" t="str">
            <v>01/01/2007 00:00:00</v>
          </cell>
          <cell r="N944">
            <v>-6276</v>
          </cell>
          <cell r="O944">
            <v>-12485</v>
          </cell>
          <cell r="P944">
            <v>-18845</v>
          </cell>
          <cell r="Q944">
            <v>-25062</v>
          </cell>
          <cell r="R944">
            <v>-31467</v>
          </cell>
          <cell r="S944">
            <v>-37915</v>
          </cell>
          <cell r="T944">
            <v>-44452</v>
          </cell>
          <cell r="U944">
            <v>-48137</v>
          </cell>
          <cell r="V944">
            <v>-54684</v>
          </cell>
          <cell r="W944">
            <v>-61341</v>
          </cell>
          <cell r="X944">
            <v>-67913</v>
          </cell>
          <cell r="Y944">
            <v>-74185</v>
          </cell>
          <cell r="Z944">
            <v>-5051</v>
          </cell>
          <cell r="AA944">
            <v>-10035</v>
          </cell>
          <cell r="AB944">
            <v>-15170</v>
          </cell>
          <cell r="AC944">
            <v>-20162</v>
          </cell>
          <cell r="AD944">
            <v>-25343</v>
          </cell>
          <cell r="AE944">
            <v>-30566</v>
          </cell>
          <cell r="AF944">
            <v>-35878</v>
          </cell>
          <cell r="AG944">
            <v>-38338</v>
          </cell>
          <cell r="AH944">
            <v>-43660</v>
          </cell>
          <cell r="AI944">
            <v>-49092</v>
          </cell>
          <cell r="AJ944">
            <v>-54439</v>
          </cell>
          <cell r="AK944">
            <v>-1</v>
          </cell>
          <cell r="AL944">
            <v>-59488</v>
          </cell>
          <cell r="AM944" t="str">
            <v/>
          </cell>
          <cell r="AN944">
            <v>-74093</v>
          </cell>
          <cell r="AO944">
            <v>-74939</v>
          </cell>
          <cell r="AP944">
            <v>-57503</v>
          </cell>
          <cell r="AQ944">
            <v>-55949</v>
          </cell>
          <cell r="AR944" t="str">
            <v>N</v>
          </cell>
          <cell r="AS944" t="str">
            <v>X</v>
          </cell>
        </row>
        <row r="945">
          <cell r="G945" t="str">
            <v>B40090301</v>
          </cell>
          <cell r="H945" t="str">
            <v>Net sales of fixed assets YTD</v>
          </cell>
          <cell r="I945" t="str">
            <v>N</v>
          </cell>
          <cell r="J945" t="str">
            <v>X</v>
          </cell>
          <cell r="K945">
            <v>240</v>
          </cell>
          <cell r="L945" t="str">
            <v>S</v>
          </cell>
          <cell r="M945" t="str">
            <v>01/01/2007 00:00:00</v>
          </cell>
          <cell r="N945">
            <v>0</v>
          </cell>
          <cell r="O945">
            <v>0</v>
          </cell>
          <cell r="P945">
            <v>-550</v>
          </cell>
          <cell r="Q945">
            <v>-1425</v>
          </cell>
          <cell r="R945">
            <v>-1425</v>
          </cell>
          <cell r="S945">
            <v>-3017</v>
          </cell>
          <cell r="T945">
            <v>-3017</v>
          </cell>
          <cell r="U945">
            <v>-3017</v>
          </cell>
          <cell r="V945">
            <v>-3017</v>
          </cell>
          <cell r="W945">
            <v>-3017</v>
          </cell>
          <cell r="X945">
            <v>-3017</v>
          </cell>
          <cell r="Y945">
            <v>-4070</v>
          </cell>
          <cell r="Z945">
            <v>0</v>
          </cell>
          <cell r="AA945">
            <v>0</v>
          </cell>
          <cell r="AB945">
            <v>-550</v>
          </cell>
          <cell r="AC945">
            <v>-1425</v>
          </cell>
          <cell r="AD945">
            <v>-1425</v>
          </cell>
          <cell r="AE945">
            <v>-3017</v>
          </cell>
          <cell r="AF945">
            <v>-3017</v>
          </cell>
          <cell r="AG945">
            <v>-3017</v>
          </cell>
          <cell r="AH945">
            <v>-3017</v>
          </cell>
          <cell r="AI945">
            <v>-3017</v>
          </cell>
          <cell r="AJ945">
            <v>-3017</v>
          </cell>
          <cell r="AK945">
            <v>-1</v>
          </cell>
          <cell r="AL945">
            <v>-4070</v>
          </cell>
          <cell r="AM945" t="str">
            <v/>
          </cell>
          <cell r="AN945">
            <v>-889</v>
          </cell>
          <cell r="AO945">
            <v>0</v>
          </cell>
          <cell r="AP945">
            <v>-889</v>
          </cell>
          <cell r="AQ945">
            <v>0</v>
          </cell>
          <cell r="AR945" t="str">
            <v>N</v>
          </cell>
          <cell r="AS945" t="str">
            <v>X</v>
          </cell>
        </row>
        <row r="946">
          <cell r="G946" t="str">
            <v>B40090302</v>
          </cell>
          <cell r="H946" t="str">
            <v>Assets write-off YTD</v>
          </cell>
          <cell r="I946" t="str">
            <v>N</v>
          </cell>
          <cell r="J946" t="str">
            <v>X</v>
          </cell>
          <cell r="K946">
            <v>250</v>
          </cell>
          <cell r="L946" t="str">
            <v>S</v>
          </cell>
          <cell r="M946" t="str">
            <v>01/01/2007 00:00:00</v>
          </cell>
          <cell r="N946">
            <v>-243</v>
          </cell>
          <cell r="O946">
            <v>-288</v>
          </cell>
          <cell r="P946">
            <v>-744</v>
          </cell>
          <cell r="Q946">
            <v>-789</v>
          </cell>
          <cell r="R946">
            <v>-834</v>
          </cell>
          <cell r="S946">
            <v>-1335</v>
          </cell>
          <cell r="T946">
            <v>-1480</v>
          </cell>
          <cell r="U946">
            <v>-1580</v>
          </cell>
          <cell r="V946">
            <v>-1820</v>
          </cell>
          <cell r="W946">
            <v>-1865</v>
          </cell>
          <cell r="X946">
            <v>-1910</v>
          </cell>
          <cell r="Y946">
            <v>-1954</v>
          </cell>
          <cell r="Z946">
            <v>-243</v>
          </cell>
          <cell r="AA946">
            <v>-288</v>
          </cell>
          <cell r="AB946">
            <v>-744</v>
          </cell>
          <cell r="AC946">
            <v>-789</v>
          </cell>
          <cell r="AD946">
            <v>-834</v>
          </cell>
          <cell r="AE946">
            <v>-1335</v>
          </cell>
          <cell r="AF946">
            <v>-1480</v>
          </cell>
          <cell r="AG946">
            <v>-1580</v>
          </cell>
          <cell r="AH946">
            <v>-1820</v>
          </cell>
          <cell r="AI946">
            <v>-1865</v>
          </cell>
          <cell r="AJ946">
            <v>-1910</v>
          </cell>
          <cell r="AK946">
            <v>-1</v>
          </cell>
          <cell r="AL946">
            <v>-1954</v>
          </cell>
          <cell r="AM946" t="str">
            <v/>
          </cell>
          <cell r="AN946">
            <v>-1267</v>
          </cell>
          <cell r="AO946">
            <v>-418</v>
          </cell>
          <cell r="AP946">
            <v>-1267</v>
          </cell>
          <cell r="AQ946">
            <v>-418</v>
          </cell>
          <cell r="AR946" t="str">
            <v>N</v>
          </cell>
          <cell r="AS946" t="str">
            <v>X</v>
          </cell>
        </row>
        <row r="947">
          <cell r="G947" t="str">
            <v>B4009040</v>
          </cell>
          <cell r="H947" t="str">
            <v>NET I/CO TRANSFERS YTD</v>
          </cell>
          <cell r="I947" t="str">
            <v>N</v>
          </cell>
          <cell r="J947" t="str">
            <v>X</v>
          </cell>
          <cell r="K947">
            <v>260</v>
          </cell>
          <cell r="L947" t="str">
            <v>S</v>
          </cell>
          <cell r="M947" t="str">
            <v>01/01/2007 00:00:00</v>
          </cell>
          <cell r="N947">
            <v>297</v>
          </cell>
          <cell r="O947">
            <v>2</v>
          </cell>
          <cell r="P947">
            <v>2</v>
          </cell>
          <cell r="Q947">
            <v>2</v>
          </cell>
          <cell r="R947">
            <v>297</v>
          </cell>
          <cell r="S947">
            <v>297</v>
          </cell>
          <cell r="T947">
            <v>297</v>
          </cell>
          <cell r="U947">
            <v>297</v>
          </cell>
          <cell r="V947">
            <v>297</v>
          </cell>
          <cell r="W947">
            <v>297</v>
          </cell>
          <cell r="X947">
            <v>297</v>
          </cell>
          <cell r="Y947">
            <v>297</v>
          </cell>
          <cell r="Z947">
            <v>297</v>
          </cell>
          <cell r="AA947">
            <v>2</v>
          </cell>
          <cell r="AB947">
            <v>2</v>
          </cell>
          <cell r="AC947">
            <v>2</v>
          </cell>
          <cell r="AD947">
            <v>297</v>
          </cell>
          <cell r="AE947">
            <v>297</v>
          </cell>
          <cell r="AF947">
            <v>297</v>
          </cell>
          <cell r="AG947">
            <v>297</v>
          </cell>
          <cell r="AH947">
            <v>297</v>
          </cell>
          <cell r="AI947">
            <v>297</v>
          </cell>
          <cell r="AJ947">
            <v>297</v>
          </cell>
          <cell r="AK947">
            <v>-1</v>
          </cell>
          <cell r="AL947">
            <v>297</v>
          </cell>
          <cell r="AM947" t="str">
            <v/>
          </cell>
          <cell r="AN947">
            <v>0</v>
          </cell>
          <cell r="AO947">
            <v>0</v>
          </cell>
          <cell r="AP947">
            <v>0</v>
          </cell>
          <cell r="AQ947">
            <v>0</v>
          </cell>
          <cell r="AR947" t="str">
            <v>N</v>
          </cell>
          <cell r="AS947" t="str">
            <v>X</v>
          </cell>
        </row>
        <row r="948">
          <cell r="G948" t="str">
            <v>B4009050</v>
          </cell>
          <cell r="H948" t="str">
            <v>OTHER CHANGES CTA</v>
          </cell>
          <cell r="I948" t="str">
            <v>N</v>
          </cell>
          <cell r="J948" t="str">
            <v>X</v>
          </cell>
          <cell r="K948">
            <v>270</v>
          </cell>
          <cell r="L948" t="str">
            <v>C</v>
          </cell>
          <cell r="M948" t="str">
            <v>01/01/2007 00:00:00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-1</v>
          </cell>
          <cell r="AC948">
            <v>0</v>
          </cell>
          <cell r="AD948">
            <v>-1</v>
          </cell>
          <cell r="AE948">
            <v>-1</v>
          </cell>
          <cell r="AF948">
            <v>0</v>
          </cell>
          <cell r="AG948">
            <v>0</v>
          </cell>
          <cell r="AH948">
            <v>-1</v>
          </cell>
          <cell r="AI948">
            <v>0</v>
          </cell>
          <cell r="AJ948">
            <v>1</v>
          </cell>
          <cell r="AK948">
            <v>-1</v>
          </cell>
          <cell r="AL948">
            <v>0</v>
          </cell>
          <cell r="AM948" t="str">
            <v/>
          </cell>
          <cell r="AN948">
            <v>0</v>
          </cell>
          <cell r="AO948">
            <v>0</v>
          </cell>
          <cell r="AP948">
            <v>0</v>
          </cell>
          <cell r="AQ948">
            <v>0</v>
          </cell>
          <cell r="AR948" t="str">
            <v>N</v>
          </cell>
          <cell r="AS948" t="str">
            <v>X</v>
          </cell>
        </row>
        <row r="949">
          <cell r="G949" t="str">
            <v>B4009060</v>
          </cell>
          <cell r="H949" t="str">
            <v>OTHER CHANGES YTD</v>
          </cell>
          <cell r="I949" t="str">
            <v>N</v>
          </cell>
          <cell r="J949" t="str">
            <v>X</v>
          </cell>
          <cell r="K949">
            <v>280</v>
          </cell>
          <cell r="L949" t="str">
            <v>S</v>
          </cell>
          <cell r="M949" t="str">
            <v>01/01/2007 00:00:00</v>
          </cell>
          <cell r="N949">
            <v>3423</v>
          </cell>
          <cell r="O949">
            <v>3423</v>
          </cell>
          <cell r="P949">
            <v>3423</v>
          </cell>
          <cell r="Q949">
            <v>3423</v>
          </cell>
          <cell r="R949">
            <v>3423</v>
          </cell>
          <cell r="S949">
            <v>3423</v>
          </cell>
          <cell r="T949">
            <v>3423</v>
          </cell>
          <cell r="U949">
            <v>3423</v>
          </cell>
          <cell r="V949">
            <v>3423</v>
          </cell>
          <cell r="W949">
            <v>3423</v>
          </cell>
          <cell r="X949">
            <v>3423</v>
          </cell>
          <cell r="Y949">
            <v>3423</v>
          </cell>
          <cell r="Z949">
            <v>3423</v>
          </cell>
          <cell r="AA949">
            <v>3423</v>
          </cell>
          <cell r="AB949">
            <v>3423</v>
          </cell>
          <cell r="AC949">
            <v>3423</v>
          </cell>
          <cell r="AD949">
            <v>3423</v>
          </cell>
          <cell r="AE949">
            <v>3423</v>
          </cell>
          <cell r="AF949">
            <v>3423</v>
          </cell>
          <cell r="AG949">
            <v>3423</v>
          </cell>
          <cell r="AH949">
            <v>3423</v>
          </cell>
          <cell r="AI949">
            <v>3423</v>
          </cell>
          <cell r="AJ949">
            <v>3423</v>
          </cell>
          <cell r="AK949">
            <v>-1</v>
          </cell>
          <cell r="AL949">
            <v>3423</v>
          </cell>
          <cell r="AM949" t="str">
            <v/>
          </cell>
          <cell r="AN949">
            <v>0</v>
          </cell>
          <cell r="AO949">
            <v>0</v>
          </cell>
          <cell r="AP949">
            <v>0</v>
          </cell>
          <cell r="AQ949">
            <v>0</v>
          </cell>
          <cell r="AR949" t="str">
            <v>N</v>
          </cell>
          <cell r="AS949" t="str">
            <v>X</v>
          </cell>
        </row>
        <row r="950">
          <cell r="G950" t="str">
            <v>B40090</v>
          </cell>
          <cell r="H950" t="str">
            <v>FIXED ASSETS EOP</v>
          </cell>
          <cell r="I950" t="str">
            <v>N</v>
          </cell>
          <cell r="J950" t="str">
            <v>X</v>
          </cell>
          <cell r="K950">
            <v>290</v>
          </cell>
          <cell r="L950" t="str">
            <v>C</v>
          </cell>
          <cell r="M950" t="str">
            <v>01/01/2007 00:00:00</v>
          </cell>
          <cell r="N950">
            <v>365003</v>
          </cell>
          <cell r="O950">
            <v>362375</v>
          </cell>
          <cell r="P950">
            <v>364810</v>
          </cell>
          <cell r="Q950">
            <v>367882</v>
          </cell>
          <cell r="R950">
            <v>365208</v>
          </cell>
          <cell r="S950">
            <v>361220</v>
          </cell>
          <cell r="T950">
            <v>359782</v>
          </cell>
          <cell r="U950">
            <v>357815</v>
          </cell>
          <cell r="V950">
            <v>355498</v>
          </cell>
          <cell r="W950">
            <v>352356</v>
          </cell>
          <cell r="X950">
            <v>348772</v>
          </cell>
          <cell r="Y950">
            <v>345057</v>
          </cell>
          <cell r="Z950">
            <v>282211</v>
          </cell>
          <cell r="AA950">
            <v>280384</v>
          </cell>
          <cell r="AB950">
            <v>278970</v>
          </cell>
          <cell r="AC950">
            <v>282843</v>
          </cell>
          <cell r="AD950">
            <v>280968</v>
          </cell>
          <cell r="AE950">
            <v>277781</v>
          </cell>
          <cell r="AF950">
            <v>277143</v>
          </cell>
          <cell r="AG950">
            <v>276073</v>
          </cell>
          <cell r="AH950">
            <v>274557</v>
          </cell>
          <cell r="AI950">
            <v>272216</v>
          </cell>
          <cell r="AJ950">
            <v>269442</v>
          </cell>
          <cell r="AK950">
            <v>-1</v>
          </cell>
          <cell r="AL950">
            <v>266591</v>
          </cell>
          <cell r="AM950" t="str">
            <v/>
          </cell>
          <cell r="AN950">
            <v>317238</v>
          </cell>
          <cell r="AO950">
            <v>286581</v>
          </cell>
          <cell r="AP950">
            <v>247891</v>
          </cell>
          <cell r="AQ950">
            <v>226304</v>
          </cell>
          <cell r="AR950" t="str">
            <v>N</v>
          </cell>
          <cell r="AS950" t="str">
            <v>X</v>
          </cell>
        </row>
        <row r="951">
          <cell r="G951" t="str">
            <v>B400980</v>
          </cell>
          <cell r="H951" t="str">
            <v>Total PL depreciation from Plants</v>
          </cell>
          <cell r="I951" t="str">
            <v>N</v>
          </cell>
          <cell r="J951" t="str">
            <v>H</v>
          </cell>
          <cell r="K951">
            <v>310</v>
          </cell>
          <cell r="L951" t="str">
            <v>T</v>
          </cell>
          <cell r="M951" t="str">
            <v>01/01/2007 00:00:00</v>
          </cell>
          <cell r="N951">
            <v>-4814</v>
          </cell>
          <cell r="O951">
            <v>-4722</v>
          </cell>
          <cell r="P951">
            <v>-4988</v>
          </cell>
          <cell r="Q951">
            <v>-4625</v>
          </cell>
          <cell r="R951">
            <v>-4749</v>
          </cell>
          <cell r="S951">
            <v>-4909</v>
          </cell>
          <cell r="T951">
            <v>-4855</v>
          </cell>
          <cell r="U951">
            <v>-2142</v>
          </cell>
          <cell r="V951">
            <v>-4867</v>
          </cell>
          <cell r="W951">
            <v>-4924</v>
          </cell>
          <cell r="X951">
            <v>-4905</v>
          </cell>
          <cell r="Y951">
            <v>-6482</v>
          </cell>
          <cell r="Z951">
            <v>-3974</v>
          </cell>
          <cell r="AA951">
            <v>-3882</v>
          </cell>
          <cell r="AB951">
            <v>-4148</v>
          </cell>
          <cell r="AC951">
            <v>-3785</v>
          </cell>
          <cell r="AD951">
            <v>-3909</v>
          </cell>
          <cell r="AE951">
            <v>-4069</v>
          </cell>
          <cell r="AF951">
            <v>-4015</v>
          </cell>
          <cell r="AG951">
            <v>-1302</v>
          </cell>
          <cell r="AH951">
            <v>-4027</v>
          </cell>
          <cell r="AI951">
            <v>-4084</v>
          </cell>
          <cell r="AJ951">
            <v>-4065</v>
          </cell>
          <cell r="AK951">
            <v>-1</v>
          </cell>
          <cell r="AL951">
            <v>-5549</v>
          </cell>
          <cell r="AM951" t="str">
            <v/>
          </cell>
          <cell r="AN951">
            <v>-54531</v>
          </cell>
          <cell r="AO951">
            <v>-51111</v>
          </cell>
          <cell r="AP951">
            <v>-44607</v>
          </cell>
          <cell r="AQ951">
            <v>-40594</v>
          </cell>
          <cell r="AR951" t="str">
            <v>N</v>
          </cell>
          <cell r="AS951" t="str">
            <v>X</v>
          </cell>
        </row>
        <row r="952">
          <cell r="G952" t="str">
            <v>B400982</v>
          </cell>
          <cell r="H952" t="str">
            <v>Total YTD PL depreciation from Plants</v>
          </cell>
          <cell r="I952" t="str">
            <v>N</v>
          </cell>
          <cell r="J952" t="str">
            <v>H</v>
          </cell>
          <cell r="K952">
            <v>320</v>
          </cell>
          <cell r="L952" t="str">
            <v>C</v>
          </cell>
          <cell r="M952" t="str">
            <v>01/01/2007 00:00:00</v>
          </cell>
          <cell r="N952">
            <v>-4814</v>
          </cell>
          <cell r="O952">
            <v>-9536</v>
          </cell>
          <cell r="P952">
            <v>-14524</v>
          </cell>
          <cell r="Q952">
            <v>-19149</v>
          </cell>
          <cell r="R952">
            <v>-23898</v>
          </cell>
          <cell r="S952">
            <v>-28807</v>
          </cell>
          <cell r="T952">
            <v>-33662</v>
          </cell>
          <cell r="U952">
            <v>-35804</v>
          </cell>
          <cell r="V952">
            <v>-40671</v>
          </cell>
          <cell r="W952">
            <v>-45595</v>
          </cell>
          <cell r="X952">
            <v>-50500</v>
          </cell>
          <cell r="Y952">
            <v>-56982</v>
          </cell>
          <cell r="Z952">
            <v>-3974</v>
          </cell>
          <cell r="AA952">
            <v>-7856</v>
          </cell>
          <cell r="AB952">
            <v>-12004</v>
          </cell>
          <cell r="AC952">
            <v>-15789</v>
          </cell>
          <cell r="AD952">
            <v>-19698</v>
          </cell>
          <cell r="AE952">
            <v>-23767</v>
          </cell>
          <cell r="AF952">
            <v>-27782</v>
          </cell>
          <cell r="AG952">
            <v>-29084</v>
          </cell>
          <cell r="AH952">
            <v>-33111</v>
          </cell>
          <cell r="AI952">
            <v>-37195</v>
          </cell>
          <cell r="AJ952">
            <v>-41260</v>
          </cell>
          <cell r="AK952">
            <v>-1</v>
          </cell>
          <cell r="AL952">
            <v>-46809</v>
          </cell>
          <cell r="AM952" t="str">
            <v/>
          </cell>
          <cell r="AN952">
            <v>-54531</v>
          </cell>
          <cell r="AO952">
            <v>-51111</v>
          </cell>
          <cell r="AP952">
            <v>-44607</v>
          </cell>
          <cell r="AQ952">
            <v>-40594</v>
          </cell>
          <cell r="AR952" t="str">
            <v>N</v>
          </cell>
          <cell r="AS952" t="str">
            <v>X</v>
          </cell>
        </row>
        <row r="953">
          <cell r="G953" t="str">
            <v>B400984</v>
          </cell>
          <cell r="H953" t="str">
            <v>Total YTD depreciation from PL HQ</v>
          </cell>
          <cell r="I953" t="str">
            <v>N</v>
          </cell>
          <cell r="J953" t="str">
            <v>H</v>
          </cell>
          <cell r="K953">
            <v>330</v>
          </cell>
          <cell r="L953" t="str">
            <v>C</v>
          </cell>
          <cell r="M953" t="str">
            <v>01/01/2007 00:00:00</v>
          </cell>
          <cell r="N953">
            <v>-1907</v>
          </cell>
          <cell r="O953">
            <v>-3839</v>
          </cell>
          <cell r="P953">
            <v>-5655</v>
          </cell>
          <cell r="Q953">
            <v>-7692</v>
          </cell>
          <cell r="R953">
            <v>-9793</v>
          </cell>
          <cell r="S953">
            <v>-11777</v>
          </cell>
          <cell r="T953">
            <v>-13903</v>
          </cell>
          <cell r="U953">
            <v>-15882</v>
          </cell>
          <cell r="V953">
            <v>-18007</v>
          </cell>
          <cell r="W953">
            <v>-20185</v>
          </cell>
          <cell r="X953">
            <v>-22296</v>
          </cell>
          <cell r="Y953">
            <v>-22531</v>
          </cell>
          <cell r="Z953">
            <v>-1522</v>
          </cell>
          <cell r="AA953">
            <v>-3069</v>
          </cell>
          <cell r="AB953">
            <v>-4500</v>
          </cell>
          <cell r="AC953">
            <v>-6152</v>
          </cell>
          <cell r="AD953">
            <v>-7869</v>
          </cell>
          <cell r="AE953">
            <v>-9468</v>
          </cell>
          <cell r="AF953">
            <v>-11209</v>
          </cell>
          <cell r="AG953">
            <v>-12803</v>
          </cell>
          <cell r="AH953">
            <v>-14543</v>
          </cell>
          <cell r="AI953">
            <v>-16336</v>
          </cell>
          <cell r="AJ953">
            <v>-18062</v>
          </cell>
          <cell r="AK953">
            <v>-1</v>
          </cell>
          <cell r="AL953">
            <v>-18007</v>
          </cell>
          <cell r="AM953" t="str">
            <v/>
          </cell>
          <cell r="AN953">
            <v>-24950</v>
          </cell>
          <cell r="AO953">
            <v>-28930</v>
          </cell>
          <cell r="AP953">
            <v>-18284</v>
          </cell>
          <cell r="AQ953">
            <v>-20457</v>
          </cell>
          <cell r="AR953" t="str">
            <v>N</v>
          </cell>
          <cell r="AS953" t="str">
            <v>X</v>
          </cell>
        </row>
        <row r="954">
          <cell r="G954" t="str">
            <v>B400986</v>
          </cell>
          <cell r="H954" t="str">
            <v>Total YTD PL Legal Entity Depreciation</v>
          </cell>
          <cell r="I954" t="str">
            <v>N</v>
          </cell>
          <cell r="J954" t="str">
            <v>H</v>
          </cell>
          <cell r="K954">
            <v>340</v>
          </cell>
          <cell r="L954" t="str">
            <v>C</v>
          </cell>
          <cell r="M954" t="str">
            <v>01/01/2007 00:00:00</v>
          </cell>
          <cell r="N954">
            <v>-6721</v>
          </cell>
          <cell r="O954">
            <v>-13375</v>
          </cell>
          <cell r="P954">
            <v>-20179</v>
          </cell>
          <cell r="Q954">
            <v>-26841</v>
          </cell>
          <cell r="R954">
            <v>-33691</v>
          </cell>
          <cell r="S954">
            <v>-40584</v>
          </cell>
          <cell r="T954">
            <v>-47565</v>
          </cell>
          <cell r="U954">
            <v>-51686</v>
          </cell>
          <cell r="V954">
            <v>-58678</v>
          </cell>
          <cell r="W954">
            <v>-65780</v>
          </cell>
          <cell r="X954">
            <v>-72796</v>
          </cell>
          <cell r="Y954">
            <v>-79513</v>
          </cell>
          <cell r="Z954">
            <v>-5496</v>
          </cell>
          <cell r="AA954">
            <v>-10925</v>
          </cell>
          <cell r="AB954">
            <v>-16504</v>
          </cell>
          <cell r="AC954">
            <v>-21941</v>
          </cell>
          <cell r="AD954">
            <v>-27567</v>
          </cell>
          <cell r="AE954">
            <v>-33235</v>
          </cell>
          <cell r="AF954">
            <v>-38991</v>
          </cell>
          <cell r="AG954">
            <v>-41887</v>
          </cell>
          <cell r="AH954">
            <v>-47654</v>
          </cell>
          <cell r="AI954">
            <v>-53531</v>
          </cell>
          <cell r="AJ954">
            <v>-59322</v>
          </cell>
          <cell r="AK954">
            <v>-1</v>
          </cell>
          <cell r="AL954">
            <v>-64816</v>
          </cell>
          <cell r="AM954" t="str">
            <v/>
          </cell>
          <cell r="AN954">
            <v>-79481</v>
          </cell>
          <cell r="AO954">
            <v>-80041</v>
          </cell>
          <cell r="AP954">
            <v>-62891</v>
          </cell>
          <cell r="AQ954">
            <v>-61051</v>
          </cell>
          <cell r="AR954" t="str">
            <v>N</v>
          </cell>
          <cell r="AS954" t="str">
            <v>X</v>
          </cell>
        </row>
        <row r="955">
          <cell r="G955" t="str">
            <v>B400988</v>
          </cell>
          <cell r="H955" t="str">
            <v>Total Asset Depreciation from Plants (2)</v>
          </cell>
          <cell r="I955" t="str">
            <v>N</v>
          </cell>
          <cell r="J955" t="str">
            <v>H</v>
          </cell>
          <cell r="K955">
            <v>350</v>
          </cell>
          <cell r="L955" t="str">
            <v>T</v>
          </cell>
          <cell r="M955" t="str">
            <v>01/01/2007 00:00:00</v>
          </cell>
          <cell r="N955">
            <v>-6097</v>
          </cell>
          <cell r="O955">
            <v>-12131</v>
          </cell>
          <cell r="P955">
            <v>-18300</v>
          </cell>
          <cell r="Q955">
            <v>-24353</v>
          </cell>
          <cell r="R955">
            <v>-30571</v>
          </cell>
          <cell r="S955">
            <v>-36839</v>
          </cell>
          <cell r="T955">
            <v>-43194</v>
          </cell>
          <cell r="U955">
            <v>-47270</v>
          </cell>
          <cell r="V955">
            <v>-53636</v>
          </cell>
          <cell r="W955">
            <v>-60106</v>
          </cell>
          <cell r="X955">
            <v>-66505</v>
          </cell>
          <cell r="Y955">
            <v>-72609</v>
          </cell>
          <cell r="Z955">
            <v>-4872</v>
          </cell>
          <cell r="AA955">
            <v>-9681</v>
          </cell>
          <cell r="AB955">
            <v>-14625</v>
          </cell>
          <cell r="AC955">
            <v>-19453</v>
          </cell>
          <cell r="AD955">
            <v>-24447</v>
          </cell>
          <cell r="AE955">
            <v>-29490</v>
          </cell>
          <cell r="AF955">
            <v>-34620</v>
          </cell>
          <cell r="AG955">
            <v>-37471</v>
          </cell>
          <cell r="AH955">
            <v>-42612</v>
          </cell>
          <cell r="AI955">
            <v>-47857</v>
          </cell>
          <cell r="AJ955">
            <v>-53031</v>
          </cell>
          <cell r="AK955">
            <v>-1</v>
          </cell>
          <cell r="AL955">
            <v>-57912</v>
          </cell>
          <cell r="AM955" t="str">
            <v/>
          </cell>
          <cell r="AN955">
            <v>-71946</v>
          </cell>
          <cell r="AO955">
            <v>-72227</v>
          </cell>
          <cell r="AP955">
            <v>-55356</v>
          </cell>
          <cell r="AQ955">
            <v>-53237</v>
          </cell>
          <cell r="AR955" t="str">
            <v>N</v>
          </cell>
          <cell r="AS955" t="str">
            <v>X</v>
          </cell>
        </row>
        <row r="956">
          <cell r="G956" t="str">
            <v>B400990</v>
          </cell>
          <cell r="H956" t="str">
            <v>Total Asset Depreciation Legal Entity</v>
          </cell>
          <cell r="I956" t="str">
            <v>N</v>
          </cell>
          <cell r="J956" t="str">
            <v>H</v>
          </cell>
          <cell r="K956">
            <v>360</v>
          </cell>
          <cell r="L956" t="str">
            <v>C</v>
          </cell>
          <cell r="M956" t="str">
            <v>01/01/2007 00:00:00</v>
          </cell>
          <cell r="N956">
            <v>-6721</v>
          </cell>
          <cell r="O956">
            <v>-13375</v>
          </cell>
          <cell r="P956">
            <v>-20179</v>
          </cell>
          <cell r="Q956">
            <v>-26841</v>
          </cell>
          <cell r="R956">
            <v>-33691</v>
          </cell>
          <cell r="S956">
            <v>-40584</v>
          </cell>
          <cell r="T956">
            <v>-47565</v>
          </cell>
          <cell r="U956">
            <v>-51686</v>
          </cell>
          <cell r="V956">
            <v>-58678</v>
          </cell>
          <cell r="W956">
            <v>-65780</v>
          </cell>
          <cell r="X956">
            <v>-72796</v>
          </cell>
          <cell r="Y956">
            <v>-79513</v>
          </cell>
          <cell r="Z956">
            <v>-5496</v>
          </cell>
          <cell r="AA956">
            <v>-10925</v>
          </cell>
          <cell r="AB956">
            <v>-16504</v>
          </cell>
          <cell r="AC956">
            <v>-21941</v>
          </cell>
          <cell r="AD956">
            <v>-27567</v>
          </cell>
          <cell r="AE956">
            <v>-33235</v>
          </cell>
          <cell r="AF956">
            <v>-38991</v>
          </cell>
          <cell r="AG956">
            <v>-41887</v>
          </cell>
          <cell r="AH956">
            <v>-47654</v>
          </cell>
          <cell r="AI956">
            <v>-53531</v>
          </cell>
          <cell r="AJ956">
            <v>-59322</v>
          </cell>
          <cell r="AK956">
            <v>-1</v>
          </cell>
          <cell r="AL956">
            <v>-64816</v>
          </cell>
          <cell r="AM956" t="str">
            <v/>
          </cell>
          <cell r="AN956">
            <v>-79514</v>
          </cell>
          <cell r="AO956">
            <v>-80041</v>
          </cell>
          <cell r="AP956">
            <v>-62924</v>
          </cell>
          <cell r="AQ956">
            <v>-61051</v>
          </cell>
          <cell r="AR956" t="str">
            <v>N</v>
          </cell>
          <cell r="AS956" t="str">
            <v>X</v>
          </cell>
        </row>
        <row r="957">
          <cell r="G957" t="str">
            <v>B400995</v>
          </cell>
          <cell r="H957" t="str">
            <v>Control Difference (P&amp;L vs BS)</v>
          </cell>
          <cell r="I957" t="str">
            <v>N</v>
          </cell>
          <cell r="J957" t="str">
            <v>H</v>
          </cell>
          <cell r="K957">
            <v>370</v>
          </cell>
          <cell r="L957" t="str">
            <v>C</v>
          </cell>
          <cell r="M957" t="str">
            <v>01/01/2007 00:00:00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-1</v>
          </cell>
          <cell r="AL957">
            <v>0</v>
          </cell>
          <cell r="AM957" t="str">
            <v/>
          </cell>
          <cell r="AN957">
            <v>-33</v>
          </cell>
          <cell r="AO957">
            <v>0</v>
          </cell>
          <cell r="AP957">
            <v>-33</v>
          </cell>
          <cell r="AQ957">
            <v>0</v>
          </cell>
          <cell r="AR957" t="str">
            <v>N</v>
          </cell>
          <cell r="AS957" t="str">
            <v>X</v>
          </cell>
        </row>
        <row r="958">
          <cell r="G958" t="str">
            <v>TB4003</v>
          </cell>
          <cell r="H958" t="str">
            <v>GOODWILL</v>
          </cell>
          <cell r="I958" t="str">
            <v>N</v>
          </cell>
          <cell r="J958" t="str">
            <v>H</v>
          </cell>
          <cell r="K958">
            <v>380</v>
          </cell>
          <cell r="L958" t="str">
            <v>I</v>
          </cell>
          <cell r="M958" t="str">
            <v>01/01/2007 00:00:00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-1</v>
          </cell>
          <cell r="AL958">
            <v>0</v>
          </cell>
          <cell r="AM958" t="str">
            <v/>
          </cell>
          <cell r="AN958">
            <v>0</v>
          </cell>
          <cell r="AO958">
            <v>0</v>
          </cell>
          <cell r="AP958">
            <v>0</v>
          </cell>
          <cell r="AQ958">
            <v>0</v>
          </cell>
          <cell r="AR958" t="str">
            <v>N</v>
          </cell>
          <cell r="AS958" t="str">
            <v>X</v>
          </cell>
        </row>
        <row r="959">
          <cell r="G959" t="str">
            <v>B400920</v>
          </cell>
          <cell r="H959" t="str">
            <v>GOODWILL  B.O.Y.</v>
          </cell>
          <cell r="I959" t="str">
            <v>N</v>
          </cell>
          <cell r="J959" t="str">
            <v>H</v>
          </cell>
          <cell r="K959">
            <v>390</v>
          </cell>
          <cell r="L959" t="str">
            <v>S</v>
          </cell>
          <cell r="M959" t="str">
            <v>01/01/2007 00:00:00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-1</v>
          </cell>
          <cell r="AL959">
            <v>0</v>
          </cell>
          <cell r="AM959" t="str">
            <v/>
          </cell>
          <cell r="AN959">
            <v>0</v>
          </cell>
          <cell r="AO959">
            <v>0</v>
          </cell>
          <cell r="AP959">
            <v>0</v>
          </cell>
          <cell r="AQ959">
            <v>0</v>
          </cell>
          <cell r="AR959" t="str">
            <v>N</v>
          </cell>
          <cell r="AS959" t="str">
            <v>X</v>
          </cell>
        </row>
        <row r="960">
          <cell r="G960" t="str">
            <v>B400923</v>
          </cell>
          <cell r="H960" t="str">
            <v>EXPENDITURES YTD</v>
          </cell>
          <cell r="I960" t="str">
            <v>N</v>
          </cell>
          <cell r="J960" t="str">
            <v>H</v>
          </cell>
          <cell r="K960">
            <v>400</v>
          </cell>
          <cell r="L960" t="str">
            <v>S</v>
          </cell>
          <cell r="M960" t="str">
            <v>01/01/2007 00:00:00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cell r="AD960">
            <v>0</v>
          </cell>
          <cell r="AE960">
            <v>0</v>
          </cell>
          <cell r="AF960">
            <v>0</v>
          </cell>
          <cell r="AG960">
            <v>0</v>
          </cell>
          <cell r="AH960">
            <v>0</v>
          </cell>
          <cell r="AI960">
            <v>0</v>
          </cell>
          <cell r="AJ960">
            <v>0</v>
          </cell>
          <cell r="AK960">
            <v>-1</v>
          </cell>
          <cell r="AL960">
            <v>0</v>
          </cell>
          <cell r="AM960" t="str">
            <v/>
          </cell>
          <cell r="AN960">
            <v>0</v>
          </cell>
          <cell r="AO960">
            <v>0</v>
          </cell>
          <cell r="AP960">
            <v>0</v>
          </cell>
          <cell r="AQ960">
            <v>0</v>
          </cell>
          <cell r="AR960" t="str">
            <v>N</v>
          </cell>
          <cell r="AS960" t="str">
            <v>X</v>
          </cell>
        </row>
        <row r="961">
          <cell r="G961" t="str">
            <v>B400925</v>
          </cell>
          <cell r="H961" t="str">
            <v>DEPRECIATION YTD</v>
          </cell>
          <cell r="I961" t="str">
            <v>N</v>
          </cell>
          <cell r="J961" t="str">
            <v>H</v>
          </cell>
          <cell r="K961">
            <v>410</v>
          </cell>
          <cell r="L961" t="str">
            <v>S</v>
          </cell>
          <cell r="M961" t="str">
            <v>01/01/2007 00:00:00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cell r="AD961">
            <v>0</v>
          </cell>
          <cell r="AE961">
            <v>0</v>
          </cell>
          <cell r="AF961">
            <v>0</v>
          </cell>
          <cell r="AG961">
            <v>0</v>
          </cell>
          <cell r="AH961">
            <v>0</v>
          </cell>
          <cell r="AI961">
            <v>0</v>
          </cell>
          <cell r="AJ961">
            <v>0</v>
          </cell>
          <cell r="AK961">
            <v>-1</v>
          </cell>
          <cell r="AL961">
            <v>0</v>
          </cell>
          <cell r="AM961" t="str">
            <v/>
          </cell>
          <cell r="AN961">
            <v>0</v>
          </cell>
          <cell r="AO961">
            <v>0</v>
          </cell>
          <cell r="AP961">
            <v>0</v>
          </cell>
          <cell r="AQ961">
            <v>0</v>
          </cell>
          <cell r="AR961" t="str">
            <v>N</v>
          </cell>
          <cell r="AS961" t="str">
            <v>X</v>
          </cell>
        </row>
        <row r="962">
          <cell r="G962" t="str">
            <v>B400927</v>
          </cell>
          <cell r="H962" t="str">
            <v>CTA</v>
          </cell>
          <cell r="I962" t="str">
            <v>N</v>
          </cell>
          <cell r="J962" t="str">
            <v>H</v>
          </cell>
          <cell r="K962">
            <v>420</v>
          </cell>
          <cell r="L962" t="str">
            <v>S</v>
          </cell>
          <cell r="M962" t="str">
            <v>01/01/2007 00:00:00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-1</v>
          </cell>
          <cell r="AL962">
            <v>0</v>
          </cell>
          <cell r="AM962" t="str">
            <v/>
          </cell>
          <cell r="AN962">
            <v>0</v>
          </cell>
          <cell r="AO962">
            <v>0</v>
          </cell>
          <cell r="AP962">
            <v>0</v>
          </cell>
          <cell r="AQ962">
            <v>0</v>
          </cell>
          <cell r="AR962" t="str">
            <v>N</v>
          </cell>
          <cell r="AS962" t="str">
            <v>X</v>
          </cell>
        </row>
        <row r="963">
          <cell r="G963" t="str">
            <v>B40092</v>
          </cell>
          <cell r="H963" t="str">
            <v>GOODWILL E.O.P.</v>
          </cell>
          <cell r="I963" t="str">
            <v>N</v>
          </cell>
          <cell r="J963" t="str">
            <v>H</v>
          </cell>
          <cell r="K963">
            <v>440</v>
          </cell>
          <cell r="L963" t="str">
            <v>C</v>
          </cell>
          <cell r="M963" t="str">
            <v>01/01/2007 00:00:00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-1</v>
          </cell>
          <cell r="AL963">
            <v>0</v>
          </cell>
          <cell r="AM963" t="str">
            <v/>
          </cell>
          <cell r="AN963">
            <v>0</v>
          </cell>
          <cell r="AO963">
            <v>0</v>
          </cell>
          <cell r="AP963">
            <v>0</v>
          </cell>
          <cell r="AQ963">
            <v>0</v>
          </cell>
          <cell r="AR963" t="str">
            <v>N</v>
          </cell>
          <cell r="AS963" t="str">
            <v>X</v>
          </cell>
        </row>
        <row r="964">
          <cell r="G964" t="str">
            <v>TB4005</v>
          </cell>
          <cell r="H964" t="str">
            <v>PATENTS, LICENSES, SOFTWARE &amp; Other</v>
          </cell>
          <cell r="I964" t="str">
            <v>N</v>
          </cell>
          <cell r="J964" t="str">
            <v>X</v>
          </cell>
          <cell r="K964">
            <v>450</v>
          </cell>
          <cell r="L964" t="str">
            <v>I</v>
          </cell>
          <cell r="M964" t="str">
            <v>01/01/2007 00:00:00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-1</v>
          </cell>
          <cell r="AL964">
            <v>0</v>
          </cell>
          <cell r="AM964" t="str">
            <v/>
          </cell>
          <cell r="AN964">
            <v>0</v>
          </cell>
          <cell r="AO964">
            <v>0</v>
          </cell>
          <cell r="AP964">
            <v>0</v>
          </cell>
          <cell r="AQ964">
            <v>0</v>
          </cell>
          <cell r="AR964" t="str">
            <v>N</v>
          </cell>
          <cell r="AS964" t="str">
            <v>X</v>
          </cell>
        </row>
        <row r="965">
          <cell r="G965" t="str">
            <v>B400930</v>
          </cell>
          <cell r="H965" t="str">
            <v>PATENTS, LICENSES, SOFT.  BOY</v>
          </cell>
          <cell r="I965" t="str">
            <v>N</v>
          </cell>
          <cell r="J965" t="str">
            <v>X</v>
          </cell>
          <cell r="K965">
            <v>460</v>
          </cell>
          <cell r="L965" t="str">
            <v>S</v>
          </cell>
          <cell r="M965" t="str">
            <v>01/01/2007 00:00:00</v>
          </cell>
          <cell r="N965">
            <v>67</v>
          </cell>
          <cell r="O965">
            <v>67</v>
          </cell>
          <cell r="P965">
            <v>67</v>
          </cell>
          <cell r="Q965">
            <v>67</v>
          </cell>
          <cell r="R965">
            <v>67</v>
          </cell>
          <cell r="S965">
            <v>67</v>
          </cell>
          <cell r="T965">
            <v>67</v>
          </cell>
          <cell r="U965">
            <v>67</v>
          </cell>
          <cell r="V965">
            <v>67</v>
          </cell>
          <cell r="W965">
            <v>67</v>
          </cell>
          <cell r="X965">
            <v>67</v>
          </cell>
          <cell r="Y965">
            <v>67</v>
          </cell>
          <cell r="Z965">
            <v>67</v>
          </cell>
          <cell r="AA965">
            <v>67</v>
          </cell>
          <cell r="AB965">
            <v>67</v>
          </cell>
          <cell r="AC965">
            <v>67</v>
          </cell>
          <cell r="AD965">
            <v>67</v>
          </cell>
          <cell r="AE965">
            <v>67</v>
          </cell>
          <cell r="AF965">
            <v>67</v>
          </cell>
          <cell r="AG965">
            <v>67</v>
          </cell>
          <cell r="AH965">
            <v>67</v>
          </cell>
          <cell r="AI965">
            <v>67</v>
          </cell>
          <cell r="AJ965">
            <v>67</v>
          </cell>
          <cell r="AK965">
            <v>-1</v>
          </cell>
          <cell r="AL965">
            <v>67</v>
          </cell>
          <cell r="AM965" t="str">
            <v/>
          </cell>
          <cell r="AN965">
            <v>100</v>
          </cell>
          <cell r="AO965">
            <v>90</v>
          </cell>
          <cell r="AP965">
            <v>100</v>
          </cell>
          <cell r="AQ965">
            <v>90</v>
          </cell>
          <cell r="AR965" t="str">
            <v>N</v>
          </cell>
          <cell r="AS965" t="str">
            <v>X</v>
          </cell>
        </row>
        <row r="966">
          <cell r="G966" t="str">
            <v>B400933</v>
          </cell>
          <cell r="H966" t="str">
            <v>EXPENDITURES YTD</v>
          </cell>
          <cell r="I966" t="str">
            <v>N</v>
          </cell>
          <cell r="J966" t="str">
            <v>X</v>
          </cell>
          <cell r="K966">
            <v>470</v>
          </cell>
          <cell r="L966" t="str">
            <v>S</v>
          </cell>
          <cell r="M966" t="str">
            <v>01/01/2007 00:00:00</v>
          </cell>
          <cell r="N966">
            <v>11</v>
          </cell>
          <cell r="O966">
            <v>22</v>
          </cell>
          <cell r="P966">
            <v>33</v>
          </cell>
          <cell r="Q966">
            <v>44</v>
          </cell>
          <cell r="R966">
            <v>55</v>
          </cell>
          <cell r="S966">
            <v>66</v>
          </cell>
          <cell r="T966">
            <v>77</v>
          </cell>
          <cell r="U966">
            <v>77</v>
          </cell>
          <cell r="V966">
            <v>88</v>
          </cell>
          <cell r="W966">
            <v>99</v>
          </cell>
          <cell r="X966">
            <v>110</v>
          </cell>
          <cell r="Y966">
            <v>124</v>
          </cell>
          <cell r="Z966">
            <v>11</v>
          </cell>
          <cell r="AA966">
            <v>22</v>
          </cell>
          <cell r="AB966">
            <v>33</v>
          </cell>
          <cell r="AC966">
            <v>44</v>
          </cell>
          <cell r="AD966">
            <v>55</v>
          </cell>
          <cell r="AE966">
            <v>66</v>
          </cell>
          <cell r="AF966">
            <v>77</v>
          </cell>
          <cell r="AG966">
            <v>77</v>
          </cell>
          <cell r="AH966">
            <v>88</v>
          </cell>
          <cell r="AI966">
            <v>99</v>
          </cell>
          <cell r="AJ966">
            <v>110</v>
          </cell>
          <cell r="AK966">
            <v>-1</v>
          </cell>
          <cell r="AL966">
            <v>124</v>
          </cell>
          <cell r="AM966" t="str">
            <v/>
          </cell>
          <cell r="AN966">
            <v>123</v>
          </cell>
          <cell r="AO966">
            <v>157</v>
          </cell>
          <cell r="AP966">
            <v>123</v>
          </cell>
          <cell r="AQ966">
            <v>157</v>
          </cell>
          <cell r="AR966" t="str">
            <v>N</v>
          </cell>
          <cell r="AS966" t="str">
            <v>X</v>
          </cell>
        </row>
        <row r="967">
          <cell r="G967" t="str">
            <v>B400935</v>
          </cell>
          <cell r="H967" t="str">
            <v>DEPRECIATION YTD</v>
          </cell>
          <cell r="I967" t="str">
            <v>N</v>
          </cell>
          <cell r="J967" t="str">
            <v>X</v>
          </cell>
          <cell r="K967">
            <v>480</v>
          </cell>
          <cell r="L967" t="str">
            <v>S</v>
          </cell>
          <cell r="M967" t="str">
            <v>01/01/2007 00:00:00</v>
          </cell>
          <cell r="N967">
            <v>-10</v>
          </cell>
          <cell r="O967">
            <v>-20</v>
          </cell>
          <cell r="P967">
            <v>-30</v>
          </cell>
          <cell r="Q967">
            <v>-40</v>
          </cell>
          <cell r="R967">
            <v>-50</v>
          </cell>
          <cell r="S967">
            <v>-60</v>
          </cell>
          <cell r="T967">
            <v>-70</v>
          </cell>
          <cell r="U967">
            <v>-71</v>
          </cell>
          <cell r="V967">
            <v>-81</v>
          </cell>
          <cell r="W967">
            <v>-91</v>
          </cell>
          <cell r="X967">
            <v>-101</v>
          </cell>
          <cell r="Y967">
            <v>-111</v>
          </cell>
          <cell r="Z967">
            <v>-10</v>
          </cell>
          <cell r="AA967">
            <v>-20</v>
          </cell>
          <cell r="AB967">
            <v>-30</v>
          </cell>
          <cell r="AC967">
            <v>-40</v>
          </cell>
          <cell r="AD967">
            <v>-50</v>
          </cell>
          <cell r="AE967">
            <v>-60</v>
          </cell>
          <cell r="AF967">
            <v>-70</v>
          </cell>
          <cell r="AG967">
            <v>-71</v>
          </cell>
          <cell r="AH967">
            <v>-81</v>
          </cell>
          <cell r="AI967">
            <v>-91</v>
          </cell>
          <cell r="AJ967">
            <v>-101</v>
          </cell>
          <cell r="AK967">
            <v>-1</v>
          </cell>
          <cell r="AL967">
            <v>-111</v>
          </cell>
          <cell r="AM967" t="str">
            <v/>
          </cell>
          <cell r="AN967">
            <v>-133</v>
          </cell>
          <cell r="AO967">
            <v>-142</v>
          </cell>
          <cell r="AP967">
            <v>-133</v>
          </cell>
          <cell r="AQ967">
            <v>-142</v>
          </cell>
          <cell r="AR967" t="str">
            <v>N</v>
          </cell>
          <cell r="AS967" t="str">
            <v>X</v>
          </cell>
        </row>
        <row r="968">
          <cell r="G968" t="str">
            <v>B400937</v>
          </cell>
          <cell r="H968" t="str">
            <v>CTA</v>
          </cell>
          <cell r="I968" t="str">
            <v>N</v>
          </cell>
          <cell r="J968" t="str">
            <v>X</v>
          </cell>
          <cell r="K968">
            <v>490</v>
          </cell>
          <cell r="L968" t="str">
            <v>S</v>
          </cell>
          <cell r="M968" t="str">
            <v>01/01/2007 00:00:00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-1</v>
          </cell>
          <cell r="AL968">
            <v>0</v>
          </cell>
          <cell r="AM968" t="str">
            <v/>
          </cell>
          <cell r="AN968">
            <v>0</v>
          </cell>
          <cell r="AO968">
            <v>0</v>
          </cell>
          <cell r="AP968">
            <v>0</v>
          </cell>
          <cell r="AQ968">
            <v>0</v>
          </cell>
          <cell r="AR968" t="str">
            <v>N</v>
          </cell>
          <cell r="AS968" t="str">
            <v>X</v>
          </cell>
        </row>
        <row r="969">
          <cell r="G969" t="str">
            <v>B400939</v>
          </cell>
          <cell r="H969" t="str">
            <v>OTHER CHANGES YTD</v>
          </cell>
          <cell r="I969" t="str">
            <v>N</v>
          </cell>
          <cell r="J969" t="str">
            <v>X</v>
          </cell>
          <cell r="K969">
            <v>500</v>
          </cell>
          <cell r="L969" t="str">
            <v>S</v>
          </cell>
          <cell r="M969" t="str">
            <v>01/01/2007 00:00:00</v>
          </cell>
          <cell r="N969">
            <v>20</v>
          </cell>
          <cell r="O969">
            <v>20</v>
          </cell>
          <cell r="P969">
            <v>20</v>
          </cell>
          <cell r="Q969">
            <v>20</v>
          </cell>
          <cell r="R969">
            <v>20</v>
          </cell>
          <cell r="S969">
            <v>20</v>
          </cell>
          <cell r="T969">
            <v>20</v>
          </cell>
          <cell r="U969">
            <v>20</v>
          </cell>
          <cell r="V969">
            <v>20</v>
          </cell>
          <cell r="W969">
            <v>20</v>
          </cell>
          <cell r="X969">
            <v>20</v>
          </cell>
          <cell r="Y969">
            <v>20</v>
          </cell>
          <cell r="Z969">
            <v>20</v>
          </cell>
          <cell r="AA969">
            <v>20</v>
          </cell>
          <cell r="AB969">
            <v>20</v>
          </cell>
          <cell r="AC969">
            <v>20</v>
          </cell>
          <cell r="AD969">
            <v>20</v>
          </cell>
          <cell r="AE969">
            <v>20</v>
          </cell>
          <cell r="AF969">
            <v>20</v>
          </cell>
          <cell r="AG969">
            <v>20</v>
          </cell>
          <cell r="AH969">
            <v>20</v>
          </cell>
          <cell r="AI969">
            <v>20</v>
          </cell>
          <cell r="AJ969">
            <v>20</v>
          </cell>
          <cell r="AK969">
            <v>-1</v>
          </cell>
          <cell r="AL969">
            <v>20</v>
          </cell>
          <cell r="AM969" t="str">
            <v/>
          </cell>
          <cell r="AN969">
            <v>0</v>
          </cell>
          <cell r="AO969">
            <v>0</v>
          </cell>
          <cell r="AP969">
            <v>0</v>
          </cell>
          <cell r="AQ969">
            <v>0</v>
          </cell>
          <cell r="AR969" t="str">
            <v>N</v>
          </cell>
          <cell r="AS969" t="str">
            <v>X</v>
          </cell>
        </row>
        <row r="970">
          <cell r="G970" t="str">
            <v>B40093</v>
          </cell>
          <cell r="H970" t="str">
            <v>PATENTS, LICENSES, SOFT &amp; Other E.O.P.</v>
          </cell>
          <cell r="I970" t="str">
            <v>N</v>
          </cell>
          <cell r="J970" t="str">
            <v>X</v>
          </cell>
          <cell r="K970">
            <v>510</v>
          </cell>
          <cell r="L970" t="str">
            <v>C</v>
          </cell>
          <cell r="M970" t="str">
            <v>01/01/2007 00:00:00</v>
          </cell>
          <cell r="N970">
            <v>88</v>
          </cell>
          <cell r="O970">
            <v>89</v>
          </cell>
          <cell r="P970">
            <v>90</v>
          </cell>
          <cell r="Q970">
            <v>91</v>
          </cell>
          <cell r="R970">
            <v>92</v>
          </cell>
          <cell r="S970">
            <v>93</v>
          </cell>
          <cell r="T970">
            <v>94</v>
          </cell>
          <cell r="U970">
            <v>93</v>
          </cell>
          <cell r="V970">
            <v>94</v>
          </cell>
          <cell r="W970">
            <v>95</v>
          </cell>
          <cell r="X970">
            <v>96</v>
          </cell>
          <cell r="Y970">
            <v>100</v>
          </cell>
          <cell r="Z970">
            <v>88</v>
          </cell>
          <cell r="AA970">
            <v>89</v>
          </cell>
          <cell r="AB970">
            <v>90</v>
          </cell>
          <cell r="AC970">
            <v>91</v>
          </cell>
          <cell r="AD970">
            <v>92</v>
          </cell>
          <cell r="AE970">
            <v>93</v>
          </cell>
          <cell r="AF970">
            <v>94</v>
          </cell>
          <cell r="AG970">
            <v>93</v>
          </cell>
          <cell r="AH970">
            <v>94</v>
          </cell>
          <cell r="AI970">
            <v>95</v>
          </cell>
          <cell r="AJ970">
            <v>96</v>
          </cell>
          <cell r="AK970">
            <v>-1</v>
          </cell>
          <cell r="AL970">
            <v>100</v>
          </cell>
          <cell r="AM970" t="str">
            <v/>
          </cell>
          <cell r="AN970">
            <v>90</v>
          </cell>
          <cell r="AO970">
            <v>105</v>
          </cell>
          <cell r="AP970">
            <v>90</v>
          </cell>
          <cell r="AQ970">
            <v>105</v>
          </cell>
          <cell r="AR970" t="str">
            <v>N</v>
          </cell>
          <cell r="AS970" t="str">
            <v>X</v>
          </cell>
        </row>
        <row r="971">
          <cell r="G971" t="str">
            <v>B400929</v>
          </cell>
          <cell r="H971" t="str">
            <v>Deprec HB2 Goodwill (month)</v>
          </cell>
          <cell r="I971" t="str">
            <v>N</v>
          </cell>
          <cell r="J971" t="str">
            <v>H</v>
          </cell>
          <cell r="K971">
            <v>750</v>
          </cell>
          <cell r="L971" t="str">
            <v>C</v>
          </cell>
          <cell r="M971" t="str">
            <v>01/01/2007 00:00:00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-1</v>
          </cell>
          <cell r="AL971">
            <v>0</v>
          </cell>
          <cell r="AM971" t="str">
            <v/>
          </cell>
          <cell r="AN971">
            <v>0</v>
          </cell>
          <cell r="AO971">
            <v>0</v>
          </cell>
          <cell r="AP971">
            <v>0</v>
          </cell>
          <cell r="AQ971">
            <v>0</v>
          </cell>
          <cell r="AR971" t="str">
            <v>N</v>
          </cell>
          <cell r="AS971" t="str">
            <v>X</v>
          </cell>
        </row>
        <row r="972">
          <cell r="G972" t="str">
            <v>PL6027</v>
          </cell>
          <cell r="H972" t="str">
            <v>ED Plants</v>
          </cell>
          <cell r="I972" t="str">
            <v>N</v>
          </cell>
          <cell r="J972" t="str">
            <v>H</v>
          </cell>
          <cell r="K972">
            <v>770</v>
          </cell>
          <cell r="L972" t="str">
            <v>T</v>
          </cell>
          <cell r="M972" t="str">
            <v>01/01/2007 00:00:00</v>
          </cell>
          <cell r="N972">
            <v>4814</v>
          </cell>
          <cell r="O972">
            <v>4722</v>
          </cell>
          <cell r="P972">
            <v>4988</v>
          </cell>
          <cell r="Q972">
            <v>4625</v>
          </cell>
          <cell r="R972">
            <v>4749</v>
          </cell>
          <cell r="S972">
            <v>4909</v>
          </cell>
          <cell r="T972">
            <v>4855</v>
          </cell>
          <cell r="U972">
            <v>2142</v>
          </cell>
          <cell r="V972">
            <v>4867</v>
          </cell>
          <cell r="W972">
            <v>4924</v>
          </cell>
          <cell r="X972">
            <v>4905</v>
          </cell>
          <cell r="Y972">
            <v>6482</v>
          </cell>
          <cell r="Z972">
            <v>3974</v>
          </cell>
          <cell r="AA972">
            <v>3882</v>
          </cell>
          <cell r="AB972">
            <v>4148</v>
          </cell>
          <cell r="AC972">
            <v>3785</v>
          </cell>
          <cell r="AD972">
            <v>3909</v>
          </cell>
          <cell r="AE972">
            <v>4069</v>
          </cell>
          <cell r="AF972">
            <v>4015</v>
          </cell>
          <cell r="AG972">
            <v>1302</v>
          </cell>
          <cell r="AH972">
            <v>4027</v>
          </cell>
          <cell r="AI972">
            <v>4084</v>
          </cell>
          <cell r="AJ972">
            <v>4065</v>
          </cell>
          <cell r="AK972">
            <v>-1</v>
          </cell>
          <cell r="AL972">
            <v>5549</v>
          </cell>
          <cell r="AM972" t="str">
            <v/>
          </cell>
          <cell r="AN972">
            <v>54531</v>
          </cell>
          <cell r="AO972">
            <v>51111</v>
          </cell>
          <cell r="AP972">
            <v>44607</v>
          </cell>
          <cell r="AQ972">
            <v>40594</v>
          </cell>
          <cell r="AR972" t="str">
            <v>N</v>
          </cell>
          <cell r="AS972" t="str">
            <v>X</v>
          </cell>
        </row>
        <row r="973">
          <cell r="G973" t="str">
            <v>PL6024</v>
          </cell>
          <cell r="H973" t="str">
            <v>ED Plants + HQ YTD</v>
          </cell>
          <cell r="I973" t="str">
            <v>N</v>
          </cell>
          <cell r="J973" t="str">
            <v>H</v>
          </cell>
          <cell r="K973">
            <v>771</v>
          </cell>
          <cell r="L973" t="str">
            <v>C</v>
          </cell>
          <cell r="M973" t="str">
            <v>01/01/2007 00:00:00</v>
          </cell>
          <cell r="N973">
            <v>5211</v>
          </cell>
          <cell r="O973">
            <v>10328</v>
          </cell>
          <cell r="P973">
            <v>15713</v>
          </cell>
          <cell r="Q973">
            <v>20729</v>
          </cell>
          <cell r="R973">
            <v>25875</v>
          </cell>
          <cell r="S973">
            <v>31183</v>
          </cell>
          <cell r="T973">
            <v>36435</v>
          </cell>
          <cell r="U973">
            <v>38721</v>
          </cell>
          <cell r="V973">
            <v>43980</v>
          </cell>
          <cell r="W973">
            <v>49300</v>
          </cell>
          <cell r="X973">
            <v>54600</v>
          </cell>
          <cell r="Y973">
            <v>61381</v>
          </cell>
          <cell r="Z973">
            <v>4373</v>
          </cell>
          <cell r="AA973">
            <v>8652</v>
          </cell>
          <cell r="AB973">
            <v>13199</v>
          </cell>
          <cell r="AC973">
            <v>17377</v>
          </cell>
          <cell r="AD973">
            <v>21685</v>
          </cell>
          <cell r="AE973">
            <v>26155</v>
          </cell>
          <cell r="AF973">
            <v>30569</v>
          </cell>
          <cell r="AG973">
            <v>31989</v>
          </cell>
          <cell r="AH973">
            <v>36410</v>
          </cell>
          <cell r="AI973">
            <v>40892</v>
          </cell>
          <cell r="AJ973">
            <v>45354</v>
          </cell>
          <cell r="AK973">
            <v>-1</v>
          </cell>
          <cell r="AL973">
            <v>51191</v>
          </cell>
          <cell r="AM973" t="str">
            <v/>
          </cell>
          <cell r="AN973">
            <v>59304</v>
          </cell>
          <cell r="AO973">
            <v>56146</v>
          </cell>
          <cell r="AP973">
            <v>49365</v>
          </cell>
          <cell r="AQ973">
            <v>45612</v>
          </cell>
          <cell r="AR973" t="str">
            <v>N</v>
          </cell>
          <cell r="AS973" t="str">
            <v>X</v>
          </cell>
        </row>
        <row r="974">
          <cell r="G974" t="str">
            <v>PL6025</v>
          </cell>
          <cell r="H974" t="str">
            <v>HB2 Plants + HQ YTD</v>
          </cell>
          <cell r="I974" t="str">
            <v>N</v>
          </cell>
          <cell r="J974" t="str">
            <v>H</v>
          </cell>
          <cell r="K974">
            <v>772</v>
          </cell>
          <cell r="L974" t="str">
            <v>C</v>
          </cell>
          <cell r="M974" t="str">
            <v>01/01/2007 00:00:00</v>
          </cell>
          <cell r="N974">
            <v>-6721</v>
          </cell>
          <cell r="O974">
            <v>-13375</v>
          </cell>
          <cell r="P974">
            <v>-20179</v>
          </cell>
          <cell r="Q974">
            <v>-26841</v>
          </cell>
          <cell r="R974">
            <v>-33691</v>
          </cell>
          <cell r="S974">
            <v>-40584</v>
          </cell>
          <cell r="T974">
            <v>-47565</v>
          </cell>
          <cell r="U974">
            <v>-51686</v>
          </cell>
          <cell r="V974">
            <v>-58678</v>
          </cell>
          <cell r="W974">
            <v>-65780</v>
          </cell>
          <cell r="X974">
            <v>-72796</v>
          </cell>
          <cell r="Y974">
            <v>-79513</v>
          </cell>
          <cell r="Z974">
            <v>-5496</v>
          </cell>
          <cell r="AA974">
            <v>-10925</v>
          </cell>
          <cell r="AB974">
            <v>-16504</v>
          </cell>
          <cell r="AC974">
            <v>-21941</v>
          </cell>
          <cell r="AD974">
            <v>-27567</v>
          </cell>
          <cell r="AE974">
            <v>-33235</v>
          </cell>
          <cell r="AF974">
            <v>-38991</v>
          </cell>
          <cell r="AG974">
            <v>-41887</v>
          </cell>
          <cell r="AH974">
            <v>-47654</v>
          </cell>
          <cell r="AI974">
            <v>-53531</v>
          </cell>
          <cell r="AJ974">
            <v>-59322</v>
          </cell>
          <cell r="AK974">
            <v>-1</v>
          </cell>
          <cell r="AL974">
            <v>-64816</v>
          </cell>
          <cell r="AM974" t="str">
            <v/>
          </cell>
          <cell r="AN974">
            <v>-79514</v>
          </cell>
          <cell r="AO974">
            <v>-80041</v>
          </cell>
          <cell r="AP974">
            <v>-62924</v>
          </cell>
          <cell r="AQ974">
            <v>-61051</v>
          </cell>
          <cell r="AR974" t="str">
            <v>N</v>
          </cell>
          <cell r="AS974" t="str">
            <v>X</v>
          </cell>
        </row>
        <row r="975">
          <cell r="G975" t="str">
            <v>PL6029</v>
          </cell>
          <cell r="H975" t="str">
            <v>Depreciation diff YTD (ED-HB2)</v>
          </cell>
          <cell r="I975" t="str">
            <v>N</v>
          </cell>
          <cell r="J975" t="str">
            <v>H</v>
          </cell>
          <cell r="K975">
            <v>773</v>
          </cell>
          <cell r="L975" t="str">
            <v>C</v>
          </cell>
          <cell r="M975" t="str">
            <v>01/01/2007 00:00:00</v>
          </cell>
          <cell r="N975">
            <v>-1510</v>
          </cell>
          <cell r="O975">
            <v>-3047</v>
          </cell>
          <cell r="P975">
            <v>-4466</v>
          </cell>
          <cell r="Q975">
            <v>-6112</v>
          </cell>
          <cell r="R975">
            <v>-7816</v>
          </cell>
          <cell r="S975">
            <v>-9401</v>
          </cell>
          <cell r="T975">
            <v>-11130</v>
          </cell>
          <cell r="U975">
            <v>-12965</v>
          </cell>
          <cell r="V975">
            <v>-14698</v>
          </cell>
          <cell r="W975">
            <v>-16480</v>
          </cell>
          <cell r="X975">
            <v>-18196</v>
          </cell>
          <cell r="Y975">
            <v>-18132</v>
          </cell>
          <cell r="Z975">
            <v>-1123</v>
          </cell>
          <cell r="AA975">
            <v>-2273</v>
          </cell>
          <cell r="AB975">
            <v>-3305</v>
          </cell>
          <cell r="AC975">
            <v>-4564</v>
          </cell>
          <cell r="AD975">
            <v>-5882</v>
          </cell>
          <cell r="AE975">
            <v>-7080</v>
          </cell>
          <cell r="AF975">
            <v>-8422</v>
          </cell>
          <cell r="AG975">
            <v>-9898</v>
          </cell>
          <cell r="AH975">
            <v>-11244</v>
          </cell>
          <cell r="AI975">
            <v>-12639</v>
          </cell>
          <cell r="AJ975">
            <v>-13968</v>
          </cell>
          <cell r="AK975">
            <v>-1</v>
          </cell>
          <cell r="AL975">
            <v>-13625</v>
          </cell>
          <cell r="AM975" t="str">
            <v/>
          </cell>
          <cell r="AN975">
            <v>-20210</v>
          </cell>
          <cell r="AO975">
            <v>-23895</v>
          </cell>
          <cell r="AP975">
            <v>-13559</v>
          </cell>
          <cell r="AQ975">
            <v>-15439</v>
          </cell>
          <cell r="AR975" t="str">
            <v>N</v>
          </cell>
          <cell r="AS975" t="str">
            <v>X</v>
          </cell>
        </row>
        <row r="976">
          <cell r="G976" t="str">
            <v>PL6035</v>
          </cell>
          <cell r="H976" t="str">
            <v>ED Goodwill YTD</v>
          </cell>
          <cell r="I976" t="str">
            <v>Y</v>
          </cell>
          <cell r="J976" t="str">
            <v>H</v>
          </cell>
          <cell r="K976">
            <v>774</v>
          </cell>
          <cell r="L976" t="str">
            <v>C</v>
          </cell>
          <cell r="M976" t="str">
            <v>01/01/2007 00:00:00</v>
          </cell>
          <cell r="N976">
            <v>78</v>
          </cell>
          <cell r="O976">
            <v>156</v>
          </cell>
          <cell r="P976">
            <v>234</v>
          </cell>
          <cell r="Q976">
            <v>312</v>
          </cell>
          <cell r="R976">
            <v>390</v>
          </cell>
          <cell r="S976">
            <v>468</v>
          </cell>
          <cell r="T976">
            <v>546</v>
          </cell>
          <cell r="U976">
            <v>577</v>
          </cell>
          <cell r="V976">
            <v>655</v>
          </cell>
          <cell r="W976">
            <v>733</v>
          </cell>
          <cell r="X976">
            <v>811</v>
          </cell>
          <cell r="Y976">
            <v>895</v>
          </cell>
          <cell r="Z976">
            <v>78</v>
          </cell>
          <cell r="AA976">
            <v>156</v>
          </cell>
          <cell r="AB976">
            <v>234</v>
          </cell>
          <cell r="AC976">
            <v>312</v>
          </cell>
          <cell r="AD976">
            <v>390</v>
          </cell>
          <cell r="AE976">
            <v>468</v>
          </cell>
          <cell r="AF976">
            <v>546</v>
          </cell>
          <cell r="AG976">
            <v>577</v>
          </cell>
          <cell r="AH976">
            <v>655</v>
          </cell>
          <cell r="AI976">
            <v>733</v>
          </cell>
          <cell r="AJ976">
            <v>811</v>
          </cell>
          <cell r="AK976">
            <v>-1</v>
          </cell>
          <cell r="AL976">
            <v>895</v>
          </cell>
          <cell r="AM976" t="str">
            <v/>
          </cell>
          <cell r="AN976">
            <v>895</v>
          </cell>
          <cell r="AO976">
            <v>895</v>
          </cell>
          <cell r="AP976">
            <v>895</v>
          </cell>
          <cell r="AQ976">
            <v>895</v>
          </cell>
          <cell r="AR976" t="str">
            <v>N</v>
          </cell>
          <cell r="AS976" t="str">
            <v>X</v>
          </cell>
        </row>
      </sheetData>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Index"/>
      <sheetName val="Changes"/>
      <sheetName val="Benchmark"/>
      <sheetName val="Key Assumptions"/>
      <sheetName val="KeyData "/>
      <sheetName val="KeyData  (2)"/>
      <sheetName val="NGU Cost Changes"/>
      <sheetName val="VVGK and OID"/>
      <sheetName val="Volume FD - DISC"/>
      <sheetName val="Volume FD - DRUM"/>
      <sheetName val="Volume AT"/>
      <sheetName val="CF04-Plan05"/>
      <sheetName val="Plan05-FC06"/>
      <sheetName val="FC06-FC07"/>
      <sheetName val="BP04-Plan06"/>
      <sheetName val="CF04-Plan06"/>
      <sheetName val="2006 BP to BP"/>
      <sheetName val="2005 BP to BP"/>
      <sheetName val="Personnel Planning"/>
      <sheetName val="Planning Direct HC"/>
      <sheetName val="Net Efficiency"/>
      <sheetName val="Investment Plan"/>
      <sheetName val="Investment Base"/>
      <sheetName val="Fixed Cost"/>
      <sheetName val="Graph Fixed Cost"/>
      <sheetName val="Variable Cost"/>
      <sheetName val="Graph Variable Cost"/>
      <sheetName val="Personnel Cost"/>
      <sheetName val="P&amp;L Wheel End"/>
      <sheetName val="P&amp;L Aftermarket"/>
      <sheetName val="Cost per disc brake"/>
      <sheetName val="Cost per drum brake"/>
      <sheetName val="Pricing"/>
      <sheetName val="Vol-Mix Effect"/>
      <sheetName val="Productivity"/>
      <sheetName val="Risk &amp; Oppor"/>
      <sheetName val="Accruals Special Items"/>
      <sheetName val="RPP chart"/>
      <sheetName val="Target Costs FD"/>
      <sheetName val="Target Costs AT"/>
      <sheetName val="Avg cost ZOH"/>
      <sheetName val="Avg cost TMC8"/>
      <sheetName val="Avg cost TMC"/>
      <sheetName val="Avg cost Noah"/>
      <sheetName val="Avg Pers Cap &amp; TPZ"/>
      <sheetName val="BP2002ff 02B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A2" t="str">
            <v>2005 BP2005ff vs 2004 Current Forecast</v>
          </cell>
          <cell r="J2" t="str">
            <v>Date :</v>
          </cell>
          <cell r="K2" t="str">
            <v>DD/MM/YY</v>
          </cell>
        </row>
        <row r="3">
          <cell r="J3" t="str">
            <v>Page:</v>
          </cell>
          <cell r="K3">
            <v>8</v>
          </cell>
        </row>
        <row r="4">
          <cell r="B4" t="str">
            <v>Mln EUR</v>
          </cell>
          <cell r="E4" t="str">
            <v>NGU</v>
          </cell>
          <cell r="F4" t="str">
            <v>DB5</v>
          </cell>
          <cell r="H4" t="str">
            <v>Comments</v>
          </cell>
        </row>
        <row r="5">
          <cell r="B5" t="str">
            <v>CF 2004</v>
          </cell>
          <cell r="E5">
            <v>0</v>
          </cell>
          <cell r="F5">
            <v>0</v>
          </cell>
        </row>
        <row r="7">
          <cell r="B7" t="str">
            <v>Foreign Exchange Rate Effect</v>
          </cell>
        </row>
        <row r="9">
          <cell r="B9" t="str">
            <v>Volume/Mix</v>
          </cell>
        </row>
        <row r="10">
          <cell r="B10" t="str">
            <v xml:space="preserve">   Thereof Pass-through Business</v>
          </cell>
        </row>
        <row r="11">
          <cell r="B11" t="str">
            <v xml:space="preserve">   Thereof Prototypes</v>
          </cell>
        </row>
        <row r="12">
          <cell r="B12" t="str">
            <v xml:space="preserve">   Thereof Tooling</v>
          </cell>
        </row>
        <row r="14">
          <cell r="B14" t="str">
            <v>Pricing</v>
          </cell>
        </row>
        <row r="15">
          <cell r="B15" t="str">
            <v>Margin over PHEK var</v>
          </cell>
          <cell r="E15">
            <v>0</v>
          </cell>
          <cell r="F15">
            <v>0</v>
          </cell>
        </row>
        <row r="17">
          <cell r="B17" t="str">
            <v>Plant Performance</v>
          </cell>
        </row>
        <row r="18">
          <cell r="B18" t="str">
            <v>Economics Material</v>
          </cell>
        </row>
        <row r="19">
          <cell r="B19" t="str">
            <v>Economics Labor/Overhead</v>
          </cell>
        </row>
        <row r="20">
          <cell r="B20" t="str">
            <v>Material Performance 1)</v>
          </cell>
          <cell r="F20">
            <v>0</v>
          </cell>
        </row>
        <row r="21">
          <cell r="C21" t="str">
            <v>Thereof Vol/Mix Material</v>
          </cell>
        </row>
        <row r="22">
          <cell r="C22" t="str">
            <v>Thereof Performance Material</v>
          </cell>
        </row>
        <row r="23">
          <cell r="C23" t="str">
            <v>Thereof Transfer Price Interco</v>
          </cell>
        </row>
        <row r="24">
          <cell r="B24" t="str">
            <v>Labor &amp; Overhead Performance 2)</v>
          </cell>
          <cell r="F24">
            <v>0</v>
          </cell>
        </row>
        <row r="25">
          <cell r="C25" t="str">
            <v>Thereof Cost Adjustments Variable</v>
          </cell>
        </row>
        <row r="26">
          <cell r="C26" t="str">
            <v>Thereof PHEK Fixed</v>
          </cell>
        </row>
        <row r="27">
          <cell r="C27" t="str">
            <v>Thereof Cost Adjustements Fixed</v>
          </cell>
        </row>
        <row r="28">
          <cell r="C28" t="str">
            <v>Thereof Utilization Variance</v>
          </cell>
        </row>
        <row r="29">
          <cell r="C29" t="str">
            <v>Thereof Subcontracting Effect</v>
          </cell>
        </row>
        <row r="30">
          <cell r="B30" t="str">
            <v>Financing Charges</v>
          </cell>
          <cell r="F30">
            <v>0</v>
          </cell>
        </row>
        <row r="31">
          <cell r="C31" t="str">
            <v>Thereof CC</v>
          </cell>
        </row>
        <row r="32">
          <cell r="C32" t="str">
            <v>Thereof ED</v>
          </cell>
        </row>
        <row r="34">
          <cell r="B34" t="str">
            <v>VVGK R&amp;D</v>
          </cell>
          <cell r="F34">
            <v>0</v>
          </cell>
        </row>
        <row r="35">
          <cell r="C35" t="str">
            <v>VVGK R&amp;D Variable</v>
          </cell>
        </row>
        <row r="36">
          <cell r="C36" t="str">
            <v>VVGK R&amp;D Fixed</v>
          </cell>
        </row>
        <row r="37">
          <cell r="B37" t="str">
            <v xml:space="preserve">VVGK Administration </v>
          </cell>
          <cell r="F37">
            <v>0</v>
          </cell>
        </row>
        <row r="38">
          <cell r="C38" t="str">
            <v>VVGK Administration Variable</v>
          </cell>
        </row>
        <row r="39">
          <cell r="C39" t="str">
            <v>VVGK Administration Fixed</v>
          </cell>
        </row>
        <row r="40">
          <cell r="B40" t="str">
            <v>VVGK Sales &amp; Distribution</v>
          </cell>
          <cell r="F40">
            <v>0</v>
          </cell>
        </row>
        <row r="41">
          <cell r="C41" t="str">
            <v>VVGK Sales &amp; Distribution Variable</v>
          </cell>
        </row>
        <row r="42">
          <cell r="C42" t="str">
            <v>VVGK Sales &amp; Distribution Fixed</v>
          </cell>
        </row>
        <row r="44">
          <cell r="B44" t="str">
            <v>Other Income and Deductions</v>
          </cell>
          <cell r="F44">
            <v>0</v>
          </cell>
        </row>
        <row r="46">
          <cell r="B46" t="str">
            <v>Plan 2005</v>
          </cell>
          <cell r="E46">
            <v>0</v>
          </cell>
          <cell r="F46">
            <v>0</v>
          </cell>
        </row>
        <row r="47">
          <cell r="D47" t="str">
            <v>Other / Residual</v>
          </cell>
          <cell r="E47">
            <v>0</v>
          </cell>
          <cell r="F47">
            <v>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15 sales database"/>
      <sheetName val="Synthesis"/>
      <sheetName val="x-rate"/>
      <sheetName val="RMI"/>
      <sheetName val="FX Eur_BP2015"/>
      <sheetName val="AFM Cust split"/>
    </sheetNames>
    <sheetDataSet>
      <sheetData sheetId="0"/>
      <sheetData sheetId="1" refreshError="1"/>
      <sheetData sheetId="2">
        <row r="2">
          <cell r="B2" t="str">
            <v>Exchange rate Forecast 8+4 2013 &amp; BP 2015</v>
          </cell>
        </row>
      </sheetData>
      <sheetData sheetId="3" refreshError="1"/>
      <sheetData sheetId="4"/>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1"/>
      <sheetName val="Bridge 2004 Data"/>
      <sheetName val="Bridge 2004"/>
      <sheetName val="Bridge 2005 Data"/>
      <sheetName val="Bridge 2005"/>
      <sheetName val="EB Crossref"/>
      <sheetName val="DB5 &amp; VIST"/>
      <sheetName val="Personal 2002"/>
      <sheetName val="Dormant"/>
      <sheetName val="Cost Element"/>
      <sheetName val="HC Avg Retrieval"/>
      <sheetName val="Masterdata"/>
      <sheetName val="Stammdaten"/>
      <sheetName val="Data Input"/>
      <sheetName val="Assumptions"/>
      <sheetName val="Process Orientation"/>
      <sheetName val="Perfect Quality"/>
      <sheetName val="Flexibility"/>
      <sheetName val="Standardization"/>
      <sheetName val="Transparent Processes"/>
      <sheetName val="Associate Involvement"/>
      <sheetName val="Pull System"/>
      <sheetName val="Detail-Struc"/>
      <sheetName val="Detail-Prop"/>
      <sheetName val="Data"/>
      <sheetName val="2.Entwurf WIPL06ff ESM"/>
    </sheetNames>
    <sheetDataSet>
      <sheetData sheetId="0"/>
      <sheetData sheetId="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 val="TB"/>
      <sheetName val="DOWNLOAD"/>
      <sheetName val="COA"/>
      <sheetName val="Act vs. Bud"/>
      <sheetName val="Act vs. Fcst"/>
      <sheetName val="Act vs. Fcst (2)"/>
      <sheetName val="Act vs. Fcst (3)"/>
      <sheetName val="BUD"/>
      <sheetName val="FCST"/>
      <sheetName val="EBIT BRIDGE"/>
      <sheetName val="2006-CARRY"/>
      <sheetName val="CC EK"/>
      <sheetName val="trade rec"/>
      <sheetName val="other rec"/>
      <sheetName val="WDV"/>
      <sheetName val="other pay"/>
      <sheetName val="111"/>
      <sheetName val="112"/>
      <sheetName val="113"/>
      <sheetName val="114"/>
      <sheetName val="115"/>
      <sheetName val="117"/>
      <sheetName val="To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FC2015"/>
      <sheetName val="Bridge EBITDA"/>
      <sheetName val="Bridge FCF"/>
      <sheetName val="5YO Key Data"/>
      <sheetName val="Market Trend Data"/>
      <sheetName val="Market Trend"/>
      <sheetName val="Market Data"/>
      <sheetName val="Market 2015"/>
      <sheetName val="Market 2020"/>
      <sheetName val="Orderbook Graph"/>
      <sheetName val="Orderbook"/>
      <sheetName val="Sales Trend"/>
      <sheetName val="OE Sales &amp; MoVC (1)"/>
      <sheetName val="OE Sales &amp; MoVC (2)"/>
      <sheetName val="OES"/>
      <sheetName val="PCR"/>
      <sheetName val="OTP"/>
      <sheetName val="PPV"/>
      <sheetName val="Efficiency %"/>
      <sheetName val="Wage %"/>
      <sheetName val="Fixed costs (1)"/>
      <sheetName val="Fixed costs (2)"/>
      <sheetName val="Capex"/>
      <sheetName val="IAM"/>
      <sheetName val="P&amp;L"/>
    </sheetNames>
    <sheetDataSet>
      <sheetData sheetId="0"/>
      <sheetData sheetId="1"/>
      <sheetData sheetId="2"/>
      <sheetData sheetId="3"/>
      <sheetData sheetId="4"/>
      <sheetData sheetId="5"/>
      <sheetData sheetId="6" refreshError="1"/>
      <sheetData sheetId="7">
        <row r="93">
          <cell r="H93" t="str">
            <v>Sales forecast</v>
          </cell>
        </row>
        <row r="94">
          <cell r="H94" t="str">
            <v>AOP</v>
          </cell>
        </row>
        <row r="95">
          <cell r="H95" t="str">
            <v>5YO</v>
          </cell>
        </row>
        <row r="96">
          <cell r="H96" t="str">
            <v>CSP</v>
          </cell>
        </row>
      </sheetData>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row r="28">
          <cell r="B28" t="str">
            <v>R&amp;D capitalization</v>
          </cell>
        </row>
        <row r="29">
          <cell r="B29" t="str">
            <v>Grants</v>
          </cell>
        </row>
        <row r="30">
          <cell r="B30" t="str">
            <v>Plant tooling</v>
          </cell>
        </row>
        <row r="31">
          <cell r="B31" t="str">
            <v>Suppliers Tooling</v>
          </cell>
        </row>
        <row r="32">
          <cell r="B32" t="str">
            <v>Machinery</v>
          </cell>
        </row>
        <row r="33">
          <cell r="B33" t="str">
            <v>Building</v>
          </cell>
        </row>
        <row r="34">
          <cell r="B34" t="str">
            <v>Others</v>
          </cell>
        </row>
      </sheetData>
      <sheetData sheetId="24"/>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B"/>
      <sheetName val="COA"/>
      <sheetName val="M1"/>
      <sheetName val="M2"/>
      <sheetName val="Income Analysis"/>
      <sheetName val="EBIT BRIDGE"/>
      <sheetName val="Sheet 1"/>
    </sheetNames>
    <sheetDataSet>
      <sheetData sheetId="0" refreshError="1"/>
      <sheetData sheetId="1" refreshError="1"/>
      <sheetData sheetId="2" refreshError="1">
        <row r="3">
          <cell r="B3" t="str">
            <v>T000-11010</v>
          </cell>
          <cell r="C3" t="str">
            <v>T000</v>
          </cell>
          <cell r="D3" t="str">
            <v>GENERIC UNIT</v>
          </cell>
          <cell r="E3">
            <v>11010</v>
          </cell>
          <cell r="F3" t="str">
            <v>Cash on Hand</v>
          </cell>
          <cell r="G3" t="str">
            <v>External (borrowings)/cash</v>
          </cell>
        </row>
        <row r="4">
          <cell r="B4" t="str">
            <v>T000-11120</v>
          </cell>
          <cell r="C4" t="str">
            <v>T000</v>
          </cell>
          <cell r="D4" t="str">
            <v>GENERIC UNIT</v>
          </cell>
          <cell r="E4">
            <v>11120</v>
          </cell>
          <cell r="F4" t="str">
            <v>BOA-Eastern Seaboard S/A</v>
          </cell>
          <cell r="G4" t="str">
            <v>External (borrowings)/cash</v>
          </cell>
        </row>
        <row r="5">
          <cell r="B5" t="str">
            <v>T000-11121</v>
          </cell>
          <cell r="C5" t="str">
            <v>T000</v>
          </cell>
          <cell r="D5" t="str">
            <v>GENERIC UNIT</v>
          </cell>
          <cell r="E5">
            <v>11121</v>
          </cell>
          <cell r="F5" t="str">
            <v>BOA-Eastern Seaboard C/A</v>
          </cell>
          <cell r="G5" t="str">
            <v>External (borrowings)/cash</v>
          </cell>
        </row>
        <row r="6">
          <cell r="B6" t="str">
            <v>T000-11122</v>
          </cell>
          <cell r="C6" t="str">
            <v>T000</v>
          </cell>
          <cell r="D6" t="str">
            <v>GENERIC UNIT</v>
          </cell>
          <cell r="E6">
            <v>11122</v>
          </cell>
          <cell r="F6" t="str">
            <v>BOA-Eastern Seaboard TAX</v>
          </cell>
          <cell r="G6" t="str">
            <v>External (borrowings)/cash</v>
          </cell>
        </row>
        <row r="7">
          <cell r="B7" t="str">
            <v>T000-11130</v>
          </cell>
          <cell r="C7" t="str">
            <v>T000</v>
          </cell>
          <cell r="D7" t="str">
            <v>GENERIC UNIT</v>
          </cell>
          <cell r="E7">
            <v>11130</v>
          </cell>
          <cell r="F7" t="str">
            <v>BOA-Sathron S/A</v>
          </cell>
          <cell r="G7" t="str">
            <v>External (borrowings)/cash</v>
          </cell>
        </row>
        <row r="8">
          <cell r="B8" t="str">
            <v>T000-11131</v>
          </cell>
          <cell r="C8" t="str">
            <v>T000</v>
          </cell>
          <cell r="D8" t="str">
            <v>GENERIC UNIT</v>
          </cell>
          <cell r="E8">
            <v>11131</v>
          </cell>
          <cell r="F8" t="str">
            <v>BOA-Sathron C/A</v>
          </cell>
          <cell r="G8" t="str">
            <v>External (borrowings)/cash</v>
          </cell>
        </row>
        <row r="9">
          <cell r="B9" t="str">
            <v>T000-11135</v>
          </cell>
          <cell r="C9" t="str">
            <v>T000</v>
          </cell>
          <cell r="D9" t="str">
            <v>GENERIC UNIT</v>
          </cell>
          <cell r="E9">
            <v>11135</v>
          </cell>
          <cell r="F9" t="str">
            <v>BOA - Sathorn AUD</v>
          </cell>
          <cell r="G9" t="str">
            <v>External (borrowings)/cash</v>
          </cell>
        </row>
        <row r="10">
          <cell r="B10" t="str">
            <v>T000-11136</v>
          </cell>
          <cell r="C10" t="str">
            <v>T000</v>
          </cell>
          <cell r="D10" t="str">
            <v>GENERIC UNIT</v>
          </cell>
          <cell r="E10">
            <v>11136</v>
          </cell>
          <cell r="F10" t="str">
            <v>BOA-Sathorn USD</v>
          </cell>
          <cell r="G10" t="str">
            <v>External (borrowings)/cash</v>
          </cell>
        </row>
        <row r="11">
          <cell r="B11" t="str">
            <v>T000-11140</v>
          </cell>
          <cell r="C11" t="str">
            <v>T000</v>
          </cell>
          <cell r="D11" t="str">
            <v>GENERIC UNIT</v>
          </cell>
          <cell r="E11">
            <v>11140</v>
          </cell>
          <cell r="F11" t="str">
            <v>BOA-Banchang S/A</v>
          </cell>
          <cell r="G11" t="str">
            <v>External (borrowings)/cash</v>
          </cell>
        </row>
        <row r="12">
          <cell r="B12" t="str">
            <v>T000-11230</v>
          </cell>
          <cell r="C12" t="str">
            <v>T000</v>
          </cell>
          <cell r="D12" t="str">
            <v>GENERIC UNIT</v>
          </cell>
          <cell r="E12">
            <v>11230</v>
          </cell>
          <cell r="F12" t="str">
            <v>Short Term Deposit At Call</v>
          </cell>
          <cell r="G12" t="str">
            <v>External (borrowings)/cash</v>
          </cell>
        </row>
        <row r="13">
          <cell r="B13" t="str">
            <v>T000-12008</v>
          </cell>
          <cell r="C13" t="str">
            <v>T000</v>
          </cell>
          <cell r="D13" t="str">
            <v>GENERIC UNIT</v>
          </cell>
          <cell r="E13">
            <v>12008</v>
          </cell>
          <cell r="F13" t="str">
            <v>Trade Rec Exp Aftermkt USD</v>
          </cell>
          <cell r="G13" t="str">
            <v>Trade Receivables</v>
          </cell>
        </row>
        <row r="14">
          <cell r="B14" t="str">
            <v>T000-12009</v>
          </cell>
          <cell r="C14" t="str">
            <v>T000</v>
          </cell>
          <cell r="D14" t="str">
            <v>GENERIC UNIT</v>
          </cell>
          <cell r="E14">
            <v>12009</v>
          </cell>
          <cell r="F14" t="str">
            <v>Trade Rec Exp Aftermkt AUD</v>
          </cell>
          <cell r="G14" t="str">
            <v>Trade Receivables</v>
          </cell>
        </row>
        <row r="15">
          <cell r="B15" t="str">
            <v>T000-12010</v>
          </cell>
          <cell r="C15" t="str">
            <v>T000</v>
          </cell>
          <cell r="D15" t="str">
            <v>GENERIC UNIT</v>
          </cell>
          <cell r="E15">
            <v>12010</v>
          </cell>
          <cell r="F15" t="str">
            <v>Trade Rec Dom OE THB</v>
          </cell>
          <cell r="G15" t="str">
            <v>Trade Receivables</v>
          </cell>
        </row>
        <row r="16">
          <cell r="B16" t="str">
            <v>T000-12011</v>
          </cell>
          <cell r="C16" t="str">
            <v>T000</v>
          </cell>
          <cell r="D16" t="str">
            <v>GENERIC UNIT</v>
          </cell>
          <cell r="E16">
            <v>12011</v>
          </cell>
          <cell r="F16" t="str">
            <v>Trade Rec Dom P&amp;A THB</v>
          </cell>
          <cell r="G16" t="str">
            <v>Trade Receivables</v>
          </cell>
        </row>
        <row r="17">
          <cell r="B17" t="str">
            <v>T000-12013</v>
          </cell>
          <cell r="C17" t="str">
            <v>T000</v>
          </cell>
          <cell r="D17" t="str">
            <v>GENERIC UNIT</v>
          </cell>
          <cell r="E17">
            <v>12013</v>
          </cell>
          <cell r="F17" t="str">
            <v>Trade Rec Exp OE USD</v>
          </cell>
          <cell r="G17" t="str">
            <v>Net intercompany balance-PBRI USA</v>
          </cell>
        </row>
        <row r="18">
          <cell r="B18" t="str">
            <v>T000-12015</v>
          </cell>
          <cell r="C18" t="str">
            <v>T000</v>
          </cell>
          <cell r="D18" t="str">
            <v>GENERIC UNIT</v>
          </cell>
          <cell r="E18">
            <v>12015</v>
          </cell>
          <cell r="F18" t="str">
            <v>Trade Rec Exp P&amp;A USD</v>
          </cell>
          <cell r="G18" t="str">
            <v>Trade Receivables</v>
          </cell>
        </row>
        <row r="19">
          <cell r="B19" t="str">
            <v>T000-12016</v>
          </cell>
          <cell r="C19" t="str">
            <v>T000</v>
          </cell>
          <cell r="D19" t="str">
            <v>GENERIC UNIT</v>
          </cell>
          <cell r="E19">
            <v>12016</v>
          </cell>
          <cell r="F19" t="str">
            <v>Trade Rec Pat Dalian</v>
          </cell>
          <cell r="G19" t="str">
            <v>Net Intercompany balance - PAT Dalian</v>
          </cell>
        </row>
        <row r="20">
          <cell r="B20" t="str">
            <v>T000-12017</v>
          </cell>
          <cell r="C20" t="str">
            <v>T000</v>
          </cell>
          <cell r="D20" t="str">
            <v>GENERIC UNIT</v>
          </cell>
          <cell r="E20">
            <v>12017</v>
          </cell>
          <cell r="F20" t="str">
            <v>A/R OE Export THB</v>
          </cell>
          <cell r="G20" t="str">
            <v>Trade Receivables</v>
          </cell>
        </row>
        <row r="21">
          <cell r="B21" t="str">
            <v>T000-12018</v>
          </cell>
          <cell r="C21" t="str">
            <v>T000</v>
          </cell>
          <cell r="D21" t="str">
            <v>GENERIC UNIT</v>
          </cell>
          <cell r="E21">
            <v>12018</v>
          </cell>
          <cell r="F21" t="str">
            <v>Unallocated Cash</v>
          </cell>
          <cell r="G21" t="str">
            <v>Trade Receivables</v>
          </cell>
        </row>
        <row r="22">
          <cell r="B22" t="str">
            <v>T000-12020</v>
          </cell>
          <cell r="C22" t="str">
            <v>T000</v>
          </cell>
          <cell r="D22" t="str">
            <v>GENERIC UNIT</v>
          </cell>
          <cell r="E22">
            <v>12020</v>
          </cell>
          <cell r="F22" t="str">
            <v>Trade Receivables - Ext</v>
          </cell>
          <cell r="G22" t="str">
            <v>Trade Receivables</v>
          </cell>
        </row>
        <row r="23">
          <cell r="B23" t="str">
            <v>T000-12030</v>
          </cell>
          <cell r="C23" t="str">
            <v>T000</v>
          </cell>
          <cell r="D23" t="str">
            <v>GENERIC UNIT</v>
          </cell>
          <cell r="E23">
            <v>12030</v>
          </cell>
          <cell r="F23" t="str">
            <v>Doubtful Debt Provision</v>
          </cell>
          <cell r="G23" t="str">
            <v>Trade Receivables</v>
          </cell>
        </row>
        <row r="24">
          <cell r="B24" t="str">
            <v>T000-13001</v>
          </cell>
          <cell r="C24" t="str">
            <v>T000</v>
          </cell>
          <cell r="D24" t="str">
            <v>GENERIC UNIT</v>
          </cell>
          <cell r="E24">
            <v>13001</v>
          </cell>
          <cell r="F24" t="str">
            <v>I/Co AR PL Cont - Aust AUD</v>
          </cell>
          <cell r="G24" t="str">
            <v>Net intercompany balance-PBRA</v>
          </cell>
        </row>
        <row r="25">
          <cell r="B25" t="str">
            <v>T000-13004</v>
          </cell>
          <cell r="C25" t="str">
            <v>T000</v>
          </cell>
          <cell r="D25" t="str">
            <v>GENERIC UNIT</v>
          </cell>
          <cell r="E25">
            <v>13004</v>
          </cell>
          <cell r="F25" t="str">
            <v>I/CO AR PL PACMAT-USD</v>
          </cell>
          <cell r="G25" t="str">
            <v>Net intercompany balance-PBRA</v>
          </cell>
        </row>
        <row r="26">
          <cell r="B26" t="str">
            <v>T000-13007</v>
          </cell>
          <cell r="C26" t="str">
            <v>T000</v>
          </cell>
          <cell r="D26" t="str">
            <v>GENERIC UNIT</v>
          </cell>
          <cell r="E26">
            <v>13007</v>
          </cell>
          <cell r="F26" t="str">
            <v>I/Co A/C-PBR Australia</v>
          </cell>
          <cell r="G26" t="str">
            <v>Net intercompany balance-PBRA</v>
          </cell>
        </row>
        <row r="27">
          <cell r="B27" t="str">
            <v>T000-13012</v>
          </cell>
          <cell r="C27" t="str">
            <v>T000</v>
          </cell>
          <cell r="D27" t="str">
            <v>gENERIC UNIT</v>
          </cell>
          <cell r="E27">
            <v>13012</v>
          </cell>
          <cell r="F27" t="str">
            <v>I/Co A/C-PBR Columbia</v>
          </cell>
          <cell r="G27" t="str">
            <v>Net intercompany balance-PBR Columbia</v>
          </cell>
        </row>
        <row r="28">
          <cell r="B28" t="str">
            <v>T000-14010</v>
          </cell>
          <cell r="C28" t="str">
            <v>T000</v>
          </cell>
          <cell r="D28" t="str">
            <v>GENERIC UNIT</v>
          </cell>
          <cell r="E28">
            <v>14010</v>
          </cell>
          <cell r="F28" t="str">
            <v>A/R Customs Dept.</v>
          </cell>
          <cell r="G28" t="str">
            <v>Other Receivables</v>
          </cell>
        </row>
        <row r="29">
          <cell r="B29" t="str">
            <v>T000-14020</v>
          </cell>
          <cell r="C29" t="str">
            <v>T000</v>
          </cell>
          <cell r="D29" t="str">
            <v>GENERIC UNIT</v>
          </cell>
          <cell r="E29">
            <v>14020</v>
          </cell>
          <cell r="F29" t="str">
            <v>Recoveries Insur. Claim</v>
          </cell>
          <cell r="G29" t="str">
            <v>Other Receivables</v>
          </cell>
        </row>
        <row r="30">
          <cell r="B30" t="str">
            <v>T000-14022</v>
          </cell>
          <cell r="C30" t="str">
            <v>T000</v>
          </cell>
          <cell r="D30" t="str">
            <v>GENERIC UNIT</v>
          </cell>
          <cell r="E30">
            <v>14022</v>
          </cell>
          <cell r="F30" t="str">
            <v>Recoveries Supplier/Cust</v>
          </cell>
          <cell r="G30" t="str">
            <v>Other Receivables</v>
          </cell>
        </row>
        <row r="31">
          <cell r="B31" t="str">
            <v>T111-14022</v>
          </cell>
          <cell r="C31" t="str">
            <v>T111</v>
          </cell>
          <cell r="D31" t="str">
            <v>BANKSIA ASSEMBLY</v>
          </cell>
          <cell r="E31">
            <v>14022</v>
          </cell>
          <cell r="F31" t="str">
            <v>Recoveries Supplier/Cust</v>
          </cell>
          <cell r="G31" t="str">
            <v>Other Receivables</v>
          </cell>
        </row>
        <row r="32">
          <cell r="B32" t="str">
            <v>T211-14022</v>
          </cell>
          <cell r="C32" t="str">
            <v>T211</v>
          </cell>
          <cell r="D32" t="str">
            <v>PLANT 1 MFG ADMIN</v>
          </cell>
          <cell r="E32">
            <v>14022</v>
          </cell>
          <cell r="F32" t="str">
            <v>Recoveries Supplier/Cust</v>
          </cell>
          <cell r="G32" t="str">
            <v>Other Receivables</v>
          </cell>
        </row>
        <row r="33">
          <cell r="B33" t="str">
            <v>T000-14023</v>
          </cell>
          <cell r="C33" t="str">
            <v>T000</v>
          </cell>
          <cell r="D33" t="str">
            <v>GENERIC UNIT</v>
          </cell>
          <cell r="E33">
            <v>14023</v>
          </cell>
          <cell r="F33" t="str">
            <v>GMT800 Shoe Rework Recover</v>
          </cell>
          <cell r="G33" t="str">
            <v>Other Receivables</v>
          </cell>
        </row>
        <row r="34">
          <cell r="B34" t="str">
            <v>T000-14030</v>
          </cell>
          <cell r="C34" t="str">
            <v>T000</v>
          </cell>
          <cell r="D34" t="str">
            <v>GENERIC UNIT</v>
          </cell>
          <cell r="E34">
            <v>14030</v>
          </cell>
          <cell r="F34" t="str">
            <v>A/R Rev.Dept.-W/H Tax</v>
          </cell>
          <cell r="G34" t="str">
            <v>Other Receivables</v>
          </cell>
        </row>
        <row r="35">
          <cell r="B35" t="str">
            <v>T000-14050</v>
          </cell>
          <cell r="C35" t="str">
            <v>T000</v>
          </cell>
          <cell r="D35" t="str">
            <v>GENERIC UNIT</v>
          </cell>
          <cell r="E35">
            <v>14050</v>
          </cell>
          <cell r="F35" t="str">
            <v>Employee Advances</v>
          </cell>
          <cell r="G35" t="str">
            <v>Other Receivables</v>
          </cell>
        </row>
        <row r="36">
          <cell r="B36" t="str">
            <v>T000-14090</v>
          </cell>
          <cell r="C36" t="str">
            <v>T000</v>
          </cell>
          <cell r="D36" t="str">
            <v>GENERIC UNIT</v>
          </cell>
          <cell r="E36">
            <v>14090</v>
          </cell>
          <cell r="F36" t="str">
            <v>RECEIVABLES - OTHER</v>
          </cell>
          <cell r="G36" t="str">
            <v>Other Receivables</v>
          </cell>
        </row>
        <row r="37">
          <cell r="B37" t="str">
            <v>T000-14510</v>
          </cell>
          <cell r="C37" t="str">
            <v>T000</v>
          </cell>
          <cell r="D37" t="str">
            <v>GENERIC UNIT</v>
          </cell>
          <cell r="E37">
            <v>14510</v>
          </cell>
          <cell r="F37" t="str">
            <v>Prepaid Insurance</v>
          </cell>
          <cell r="G37" t="str">
            <v>Other Receivables</v>
          </cell>
        </row>
        <row r="38">
          <cell r="B38" t="str">
            <v>T211-14510</v>
          </cell>
          <cell r="C38" t="str">
            <v>T211</v>
          </cell>
          <cell r="D38" t="str">
            <v>PLANT 1 MFG ADMIN</v>
          </cell>
          <cell r="E38">
            <v>14510</v>
          </cell>
          <cell r="F38" t="str">
            <v>Prepaid Insurance</v>
          </cell>
          <cell r="G38" t="str">
            <v>Other Receivables</v>
          </cell>
        </row>
        <row r="39">
          <cell r="B39" t="str">
            <v>T214-14510</v>
          </cell>
          <cell r="C39" t="str">
            <v>T214</v>
          </cell>
          <cell r="D39" t="str">
            <v>PLANT 1 MAINTENANCE</v>
          </cell>
          <cell r="E39">
            <v>14510</v>
          </cell>
          <cell r="F39" t="str">
            <v>Prepaid Insurance</v>
          </cell>
          <cell r="G39" t="str">
            <v>Other Receivables</v>
          </cell>
        </row>
        <row r="40">
          <cell r="B40" t="str">
            <v>T000-14530</v>
          </cell>
          <cell r="C40" t="str">
            <v>T000</v>
          </cell>
          <cell r="D40" t="str">
            <v>GENERIC UNIT</v>
          </cell>
          <cell r="E40">
            <v>14530</v>
          </cell>
          <cell r="F40" t="str">
            <v>Prepaid SW/HW Licence</v>
          </cell>
          <cell r="G40" t="str">
            <v>Other Receivables</v>
          </cell>
        </row>
        <row r="41">
          <cell r="B41" t="str">
            <v>T000-14590</v>
          </cell>
          <cell r="C41" t="str">
            <v>T000</v>
          </cell>
          <cell r="D41" t="str">
            <v>GENERIC UNIT</v>
          </cell>
          <cell r="E41">
            <v>14590</v>
          </cell>
          <cell r="F41" t="str">
            <v>Prepaid Other</v>
          </cell>
          <cell r="G41" t="str">
            <v>Other Receivables</v>
          </cell>
        </row>
        <row r="42">
          <cell r="B42" t="str">
            <v>T211-14590</v>
          </cell>
          <cell r="C42" t="str">
            <v>T211</v>
          </cell>
          <cell r="D42" t="str">
            <v>PLANT 1 MFG ADMIN</v>
          </cell>
          <cell r="E42">
            <v>14590</v>
          </cell>
          <cell r="F42" t="str">
            <v>Prepaid Other</v>
          </cell>
          <cell r="G42" t="str">
            <v>Other Receivables</v>
          </cell>
        </row>
        <row r="43">
          <cell r="B43" t="str">
            <v>T710-14590</v>
          </cell>
          <cell r="C43" t="str">
            <v>T710</v>
          </cell>
          <cell r="D43" t="str">
            <v>FINANCE</v>
          </cell>
          <cell r="E43">
            <v>14590</v>
          </cell>
          <cell r="F43" t="str">
            <v>Prepaid Other</v>
          </cell>
          <cell r="G43" t="str">
            <v>Other Receivables</v>
          </cell>
        </row>
        <row r="44">
          <cell r="B44" t="str">
            <v>T000-15010</v>
          </cell>
          <cell r="C44" t="str">
            <v>T000</v>
          </cell>
          <cell r="D44" t="str">
            <v>GENERIC UNIT</v>
          </cell>
          <cell r="E44">
            <v>15010</v>
          </cell>
          <cell r="F44" t="str">
            <v>Raw Materials at Std Cost</v>
          </cell>
          <cell r="G44" t="str">
            <v>Raw Material &amp; Consumables</v>
          </cell>
        </row>
        <row r="45">
          <cell r="B45" t="str">
            <v>T000-15020</v>
          </cell>
          <cell r="C45" t="str">
            <v>T000</v>
          </cell>
          <cell r="D45" t="str">
            <v>GENERIC UNIT</v>
          </cell>
          <cell r="E45">
            <v>15020</v>
          </cell>
          <cell r="F45" t="str">
            <v>Raw Materials - GIT</v>
          </cell>
          <cell r="G45" t="str">
            <v>Raw Material &amp; Consumables</v>
          </cell>
        </row>
        <row r="46">
          <cell r="B46" t="str">
            <v>T000-15050</v>
          </cell>
          <cell r="C46" t="str">
            <v>T000</v>
          </cell>
          <cell r="D46" t="str">
            <v>GENERIC UNIT</v>
          </cell>
          <cell r="E46">
            <v>15050</v>
          </cell>
          <cell r="F46" t="str">
            <v>Spare Part and Consumable</v>
          </cell>
          <cell r="G46" t="str">
            <v>Raw Material &amp; Consumables</v>
          </cell>
        </row>
        <row r="47">
          <cell r="B47" t="str">
            <v>T000-15060</v>
          </cell>
          <cell r="C47" t="str">
            <v>T000</v>
          </cell>
          <cell r="D47" t="str">
            <v>GENERIC UNIT</v>
          </cell>
          <cell r="E47">
            <v>15060</v>
          </cell>
          <cell r="F47" t="str">
            <v>Spare Part in Transit</v>
          </cell>
          <cell r="G47" t="str">
            <v>Raw Material &amp; Consumables</v>
          </cell>
        </row>
        <row r="48">
          <cell r="B48" t="str">
            <v>T000-15210</v>
          </cell>
          <cell r="C48" t="str">
            <v>T000</v>
          </cell>
          <cell r="D48" t="str">
            <v>GENERIC UNIT</v>
          </cell>
          <cell r="E48">
            <v>15210</v>
          </cell>
          <cell r="F48" t="str">
            <v>WIP at Std Cost</v>
          </cell>
          <cell r="G48" t="str">
            <v>Work in progress</v>
          </cell>
        </row>
        <row r="49">
          <cell r="B49" t="str">
            <v>T000-15410</v>
          </cell>
          <cell r="C49" t="str">
            <v>T000</v>
          </cell>
          <cell r="D49" t="str">
            <v>GENERIC UNIT</v>
          </cell>
          <cell r="E49">
            <v>15410</v>
          </cell>
          <cell r="F49" t="str">
            <v>Finished Goods at Std</v>
          </cell>
          <cell r="G49" t="str">
            <v>Finished Goods</v>
          </cell>
        </row>
        <row r="50">
          <cell r="B50" t="str">
            <v>T000-16010</v>
          </cell>
          <cell r="C50" t="str">
            <v>T000</v>
          </cell>
          <cell r="D50" t="str">
            <v>GENERIC UNIT</v>
          </cell>
          <cell r="E50">
            <v>16010</v>
          </cell>
          <cell r="F50" t="str">
            <v>Land - Cost Start of YR</v>
          </cell>
          <cell r="G50" t="str">
            <v>Fixed Assets - Opening net book value</v>
          </cell>
        </row>
        <row r="51">
          <cell r="B51" t="str">
            <v>T000-16210</v>
          </cell>
          <cell r="C51" t="str">
            <v>T000</v>
          </cell>
          <cell r="D51" t="str">
            <v>GENERIC UNIT</v>
          </cell>
          <cell r="E51">
            <v>16210</v>
          </cell>
          <cell r="F51" t="str">
            <v>Leasehold Prop-Cost Start</v>
          </cell>
          <cell r="G51" t="str">
            <v>Fixed Assets - Opening net book value</v>
          </cell>
        </row>
        <row r="52">
          <cell r="B52" t="str">
            <v>T000-16220</v>
          </cell>
          <cell r="C52" t="str">
            <v>T000</v>
          </cell>
          <cell r="D52" t="str">
            <v>GENERIC UNIT</v>
          </cell>
          <cell r="E52">
            <v>16220</v>
          </cell>
          <cell r="F52" t="str">
            <v>Leasehold Prop-Additions</v>
          </cell>
          <cell r="G52" t="str">
            <v xml:space="preserve">Fixed assets - additions </v>
          </cell>
        </row>
        <row r="53">
          <cell r="B53" t="str">
            <v>T211-16220</v>
          </cell>
          <cell r="C53" t="str">
            <v>T211</v>
          </cell>
          <cell r="D53" t="str">
            <v>PLANT1 MFG ADM</v>
          </cell>
          <cell r="E53">
            <v>16220</v>
          </cell>
          <cell r="F53" t="str">
            <v>Leasehold Prop-Additions</v>
          </cell>
          <cell r="G53" t="str">
            <v xml:space="preserve">Fixed assets - additions </v>
          </cell>
        </row>
        <row r="54">
          <cell r="B54" t="str">
            <v>T000-16230</v>
          </cell>
          <cell r="C54" t="str">
            <v>T000</v>
          </cell>
          <cell r="D54" t="str">
            <v>GENERIC UNIT</v>
          </cell>
          <cell r="E54">
            <v>16230</v>
          </cell>
          <cell r="F54" t="str">
            <v>Leasehold Prop -Disp</v>
          </cell>
          <cell r="G54" t="str">
            <v>Fixed assets - Disposal</v>
          </cell>
        </row>
        <row r="55">
          <cell r="B55" t="str">
            <v>T000-16250</v>
          </cell>
          <cell r="C55" t="str">
            <v>T000</v>
          </cell>
          <cell r="D55" t="str">
            <v>GENERIC UNIT</v>
          </cell>
          <cell r="E55">
            <v>16250</v>
          </cell>
          <cell r="F55" t="str">
            <v>Leasehold Prop -AccDep Beg</v>
          </cell>
          <cell r="G55" t="str">
            <v>Fixed Assets - Opening net book value</v>
          </cell>
        </row>
        <row r="56">
          <cell r="B56" t="str">
            <v>T000-16260</v>
          </cell>
          <cell r="C56" t="str">
            <v>T000</v>
          </cell>
          <cell r="D56" t="str">
            <v>GENERIC UNIT</v>
          </cell>
          <cell r="E56">
            <v>16260</v>
          </cell>
          <cell r="F56" t="str">
            <v>Leasehold Prop -AccDep Dis</v>
          </cell>
          <cell r="G56" t="str">
            <v>Fixed assets - Disposal</v>
          </cell>
        </row>
        <row r="57">
          <cell r="B57" t="str">
            <v>T000-16280</v>
          </cell>
          <cell r="C57" t="str">
            <v>T000</v>
          </cell>
          <cell r="D57" t="str">
            <v>GENERIC UNIT</v>
          </cell>
          <cell r="E57">
            <v>16280</v>
          </cell>
          <cell r="F57" t="str">
            <v>Leasehold Prop - Depn</v>
          </cell>
          <cell r="G57" t="str">
            <v>Fixed assets - Depreciation</v>
          </cell>
        </row>
        <row r="58">
          <cell r="B58" t="str">
            <v>T000-16310</v>
          </cell>
          <cell r="C58" t="str">
            <v>T000</v>
          </cell>
          <cell r="D58" t="str">
            <v>GENERIC UNIT</v>
          </cell>
          <cell r="E58">
            <v>16310</v>
          </cell>
          <cell r="F58" t="str">
            <v>P/E - Cost Start of Yr</v>
          </cell>
          <cell r="G58" t="str">
            <v>Fixed Assets - Opening net book value</v>
          </cell>
        </row>
        <row r="59">
          <cell r="B59" t="str">
            <v>T000-16320</v>
          </cell>
          <cell r="C59" t="str">
            <v>T000</v>
          </cell>
          <cell r="D59" t="str">
            <v>GENERIC UNIT</v>
          </cell>
          <cell r="E59">
            <v>16320</v>
          </cell>
          <cell r="F59" t="str">
            <v>P/E - Additions at Cost</v>
          </cell>
          <cell r="G59" t="str">
            <v xml:space="preserve">Fixed assets - additions </v>
          </cell>
        </row>
        <row r="60">
          <cell r="B60" t="str">
            <v>T112-16320</v>
          </cell>
          <cell r="C60" t="str">
            <v>T112</v>
          </cell>
          <cell r="D60" t="str">
            <v>BANKSIA SHOES</v>
          </cell>
          <cell r="E60">
            <v>16320</v>
          </cell>
          <cell r="F60" t="str">
            <v>P/E -Additions at Cost</v>
          </cell>
          <cell r="G60" t="str">
            <v xml:space="preserve">Fixed assets - additions </v>
          </cell>
        </row>
        <row r="61">
          <cell r="B61" t="str">
            <v>T113-16320</v>
          </cell>
          <cell r="C61" t="str">
            <v>T113</v>
          </cell>
          <cell r="D61" t="str">
            <v>CALIPER ASSEMBLY</v>
          </cell>
          <cell r="E61">
            <v>16320</v>
          </cell>
          <cell r="F61" t="str">
            <v>P/E -Additions at Cost</v>
          </cell>
          <cell r="G61" t="str">
            <v xml:space="preserve">Fixed assets - additions </v>
          </cell>
        </row>
        <row r="62">
          <cell r="B62" t="str">
            <v>T114-16320</v>
          </cell>
          <cell r="C62" t="str">
            <v>T114</v>
          </cell>
          <cell r="D62" t="str">
            <v>CALIPER MACHINING</v>
          </cell>
          <cell r="E62">
            <v>16320</v>
          </cell>
          <cell r="F62" t="str">
            <v>P/E -Additions at Cost</v>
          </cell>
          <cell r="G62" t="str">
            <v xml:space="preserve">Fixed assets - additions </v>
          </cell>
        </row>
        <row r="63">
          <cell r="B63" t="str">
            <v>T211-16320</v>
          </cell>
          <cell r="C63" t="str">
            <v>T211</v>
          </cell>
          <cell r="D63" t="str">
            <v>PLANT1 MFG ADM</v>
          </cell>
          <cell r="E63">
            <v>16320</v>
          </cell>
          <cell r="F63" t="str">
            <v>P/E - Additions at Cost</v>
          </cell>
          <cell r="G63" t="str">
            <v xml:space="preserve">Fixed assets - additions </v>
          </cell>
        </row>
        <row r="64">
          <cell r="B64" t="str">
            <v>T212-16320</v>
          </cell>
          <cell r="C64" t="str">
            <v>T212</v>
          </cell>
          <cell r="D64" t="str">
            <v>PLANT1 MAT'L PLANNING</v>
          </cell>
          <cell r="E64">
            <v>16320</v>
          </cell>
          <cell r="F64" t="str">
            <v>P/E - Additions at Cost</v>
          </cell>
          <cell r="G64" t="str">
            <v xml:space="preserve">Fixed assets - additions </v>
          </cell>
        </row>
        <row r="65">
          <cell r="B65" t="str">
            <v>T214-16320</v>
          </cell>
          <cell r="C65" t="str">
            <v>T214</v>
          </cell>
          <cell r="D65" t="str">
            <v>PLANT1 MTN</v>
          </cell>
          <cell r="E65">
            <v>16320</v>
          </cell>
          <cell r="F65" t="str">
            <v>P/E - Additions at Cost</v>
          </cell>
          <cell r="G65" t="str">
            <v xml:space="preserve">Fixed assets - additions </v>
          </cell>
        </row>
        <row r="66">
          <cell r="B66" t="str">
            <v>T215-16320</v>
          </cell>
          <cell r="C66" t="str">
            <v>T215</v>
          </cell>
          <cell r="D66" t="str">
            <v>PLANT 1 QUALITY</v>
          </cell>
          <cell r="E66">
            <v>16320</v>
          </cell>
          <cell r="F66" t="str">
            <v>P/E - Additions at Cost</v>
          </cell>
          <cell r="G66" t="str">
            <v xml:space="preserve">Fixed assets - additions </v>
          </cell>
        </row>
        <row r="67">
          <cell r="B67" t="str">
            <v>T510-16320</v>
          </cell>
          <cell r="C67" t="str">
            <v>T510</v>
          </cell>
          <cell r="D67" t="str">
            <v>HUMAN RESOURCES</v>
          </cell>
          <cell r="E67">
            <v>16320</v>
          </cell>
          <cell r="F67" t="str">
            <v>P/E - Additions at Cost</v>
          </cell>
          <cell r="G67" t="str">
            <v xml:space="preserve">Fixed assets - additions </v>
          </cell>
        </row>
        <row r="68">
          <cell r="B68" t="str">
            <v>T710-16320</v>
          </cell>
          <cell r="C68" t="str">
            <v>T710</v>
          </cell>
          <cell r="D68" t="str">
            <v>FINANCE</v>
          </cell>
          <cell r="E68">
            <v>16320</v>
          </cell>
          <cell r="F68" t="str">
            <v>P/E - Additions at Cost</v>
          </cell>
          <cell r="G68" t="str">
            <v xml:space="preserve">Fixed assets - additions </v>
          </cell>
        </row>
        <row r="69">
          <cell r="B69" t="str">
            <v>T000-16330</v>
          </cell>
          <cell r="C69" t="str">
            <v>T000</v>
          </cell>
          <cell r="D69" t="str">
            <v>GENERIC UNIT</v>
          </cell>
          <cell r="E69">
            <v>16330</v>
          </cell>
          <cell r="F69" t="str">
            <v>P/E -Disposals-Cost</v>
          </cell>
          <cell r="G69" t="str">
            <v>Fixed assets - Disposal</v>
          </cell>
        </row>
        <row r="70">
          <cell r="B70" t="str">
            <v>T000-16350</v>
          </cell>
          <cell r="C70" t="str">
            <v>T000</v>
          </cell>
          <cell r="D70" t="str">
            <v>GENERIC UNIT</v>
          </cell>
          <cell r="E70">
            <v>16350</v>
          </cell>
          <cell r="F70" t="str">
            <v>P/E -Acc Dep Start Yr</v>
          </cell>
          <cell r="G70" t="str">
            <v>Fixed Assets - Opening net book value</v>
          </cell>
        </row>
        <row r="71">
          <cell r="B71" t="str">
            <v>T000-16360</v>
          </cell>
          <cell r="C71" t="str">
            <v>T000</v>
          </cell>
          <cell r="D71" t="str">
            <v>GENERIC UNIT</v>
          </cell>
          <cell r="E71">
            <v>16360</v>
          </cell>
          <cell r="F71" t="str">
            <v>P/E -Acc Dep on Disp Year</v>
          </cell>
          <cell r="G71" t="str">
            <v>Fixed assets - Disposal</v>
          </cell>
        </row>
        <row r="72">
          <cell r="B72" t="str">
            <v>T000-16380</v>
          </cell>
          <cell r="C72" t="str">
            <v>T000</v>
          </cell>
          <cell r="D72" t="str">
            <v>GENERIC UNIT</v>
          </cell>
          <cell r="E72">
            <v>16380</v>
          </cell>
          <cell r="F72" t="str">
            <v>P/E -Depreciation for Year</v>
          </cell>
          <cell r="G72" t="str">
            <v>Fixed assets - Depreciation</v>
          </cell>
        </row>
        <row r="73">
          <cell r="B73" t="str">
            <v>T000-16410</v>
          </cell>
          <cell r="C73" t="str">
            <v>T000</v>
          </cell>
          <cell r="D73" t="str">
            <v>GENERIC UNIT</v>
          </cell>
          <cell r="E73">
            <v>16410</v>
          </cell>
          <cell r="F73" t="str">
            <v>Leased P/E-Cost Start YR</v>
          </cell>
          <cell r="G73" t="str">
            <v>Fixed Assets - Opening net book value</v>
          </cell>
        </row>
        <row r="74">
          <cell r="B74" t="str">
            <v>T000-16420</v>
          </cell>
          <cell r="C74" t="str">
            <v>T000</v>
          </cell>
          <cell r="D74" t="str">
            <v>GENERIC UNIT</v>
          </cell>
          <cell r="E74">
            <v>16420</v>
          </cell>
          <cell r="F74" t="str">
            <v>Leased P/E-Additions</v>
          </cell>
          <cell r="G74" t="str">
            <v xml:space="preserve">Fixed assets - additions </v>
          </cell>
        </row>
        <row r="75">
          <cell r="B75" t="str">
            <v>T000-16450</v>
          </cell>
          <cell r="C75" t="str">
            <v>T000</v>
          </cell>
          <cell r="D75" t="str">
            <v>GENERIC UNIT</v>
          </cell>
          <cell r="E75">
            <v>16450</v>
          </cell>
          <cell r="F75" t="str">
            <v>Lease P/E - Start YR AccD</v>
          </cell>
          <cell r="G75" t="str">
            <v>Fixed Assets - Opening net book value</v>
          </cell>
        </row>
        <row r="76">
          <cell r="B76" t="str">
            <v>T000-16480</v>
          </cell>
          <cell r="C76" t="str">
            <v>T000</v>
          </cell>
          <cell r="D76" t="str">
            <v>GENERIC UNIT</v>
          </cell>
          <cell r="E76">
            <v>16480</v>
          </cell>
          <cell r="F76" t="str">
            <v>Lease P/E - Dep Charge</v>
          </cell>
          <cell r="G76" t="str">
            <v>Fixed assets - Depreciation</v>
          </cell>
        </row>
        <row r="77">
          <cell r="B77" t="str">
            <v>T000-16510</v>
          </cell>
          <cell r="C77" t="str">
            <v>T000</v>
          </cell>
          <cell r="D77" t="str">
            <v>GENERIC UNIT</v>
          </cell>
          <cell r="E77">
            <v>16510</v>
          </cell>
          <cell r="F77" t="str">
            <v>CIP - Start of YR</v>
          </cell>
          <cell r="G77" t="str">
            <v>Fixed Assets - Opening net book value</v>
          </cell>
        </row>
        <row r="78">
          <cell r="B78" t="str">
            <v>T000-16520</v>
          </cell>
          <cell r="C78" t="str">
            <v>T000</v>
          </cell>
          <cell r="D78" t="str">
            <v>GENERIC UNIT</v>
          </cell>
          <cell r="E78">
            <v>16520</v>
          </cell>
          <cell r="F78" t="str">
            <v>CIP - Additions at cost</v>
          </cell>
          <cell r="G78" t="str">
            <v xml:space="preserve">Fixed assets - additions </v>
          </cell>
        </row>
        <row r="79">
          <cell r="B79" t="str">
            <v>T112-16520</v>
          </cell>
          <cell r="C79" t="str">
            <v>T112</v>
          </cell>
          <cell r="D79" t="str">
            <v>BANKSIA SHOES</v>
          </cell>
          <cell r="E79">
            <v>16520</v>
          </cell>
          <cell r="F79" t="str">
            <v>CIP - Additions at cost</v>
          </cell>
          <cell r="G79" t="str">
            <v xml:space="preserve">Fixed assets - additions </v>
          </cell>
        </row>
        <row r="80">
          <cell r="B80" t="str">
            <v>T211-16520</v>
          </cell>
          <cell r="C80" t="str">
            <v>T211</v>
          </cell>
          <cell r="D80" t="str">
            <v>PLANT1 MFG ADM</v>
          </cell>
          <cell r="E80">
            <v>16520</v>
          </cell>
          <cell r="F80" t="str">
            <v>CIP - Additions at cost</v>
          </cell>
          <cell r="G80" t="str">
            <v xml:space="preserve">Fixed assets - additions </v>
          </cell>
        </row>
        <row r="81">
          <cell r="B81" t="str">
            <v>T212-16520</v>
          </cell>
          <cell r="C81" t="str">
            <v>T212</v>
          </cell>
          <cell r="D81" t="str">
            <v>PLANT1 MAT'L PLANNING</v>
          </cell>
          <cell r="E81">
            <v>16520</v>
          </cell>
          <cell r="F81" t="str">
            <v>CIP - Additions at cost</v>
          </cell>
          <cell r="G81" t="str">
            <v xml:space="preserve">Fixed assets - additions </v>
          </cell>
        </row>
        <row r="82">
          <cell r="B82" t="str">
            <v>T214-16520</v>
          </cell>
          <cell r="C82" t="str">
            <v>T214</v>
          </cell>
          <cell r="D82" t="str">
            <v>PLANT1 MTN</v>
          </cell>
          <cell r="E82">
            <v>16520</v>
          </cell>
          <cell r="F82" t="str">
            <v>CIP - Additions at cost</v>
          </cell>
          <cell r="G82" t="str">
            <v xml:space="preserve">Fixed assets - additions </v>
          </cell>
        </row>
        <row r="83">
          <cell r="B83" t="str">
            <v>T215-16520</v>
          </cell>
          <cell r="C83" t="str">
            <v>T215</v>
          </cell>
          <cell r="D83" t="str">
            <v>PLANT 1 QUALITY</v>
          </cell>
          <cell r="E83">
            <v>16520</v>
          </cell>
          <cell r="F83" t="str">
            <v>CIP - Additions at cost</v>
          </cell>
          <cell r="G83" t="str">
            <v xml:space="preserve">Fixed assets - additions </v>
          </cell>
        </row>
        <row r="84">
          <cell r="B84" t="str">
            <v>T510-16520</v>
          </cell>
          <cell r="C84" t="str">
            <v>T510</v>
          </cell>
          <cell r="D84" t="str">
            <v>HUMAN RESOURCES</v>
          </cell>
          <cell r="E84">
            <v>16520</v>
          </cell>
          <cell r="F84" t="str">
            <v>CIP - Additions at cost</v>
          </cell>
          <cell r="G84" t="str">
            <v xml:space="preserve">Fixed assets - additions </v>
          </cell>
        </row>
        <row r="85">
          <cell r="B85" t="str">
            <v>T710-16520</v>
          </cell>
          <cell r="C85" t="str">
            <v>T710</v>
          </cell>
          <cell r="D85" t="str">
            <v>FINANCE</v>
          </cell>
          <cell r="E85">
            <v>16520</v>
          </cell>
          <cell r="F85" t="str">
            <v>CIP - Additions at cost</v>
          </cell>
          <cell r="G85" t="str">
            <v xml:space="preserve">Fixed assets - additions </v>
          </cell>
        </row>
        <row r="86">
          <cell r="B86" t="str">
            <v>T000-16521</v>
          </cell>
          <cell r="C86" t="str">
            <v>T000</v>
          </cell>
          <cell r="D86" t="str">
            <v>GENERIC UNIT</v>
          </cell>
          <cell r="E86">
            <v>16521</v>
          </cell>
          <cell r="F86" t="str">
            <v>CIP - M/C Transfer from I/co</v>
          </cell>
          <cell r="G86" t="str">
            <v>Fixed assets - Transfer</v>
          </cell>
        </row>
        <row r="87">
          <cell r="B87" t="str">
            <v>T000-16530</v>
          </cell>
          <cell r="C87" t="str">
            <v>T000</v>
          </cell>
          <cell r="D87" t="str">
            <v>GENERIC UNIT</v>
          </cell>
          <cell r="E87">
            <v>16530</v>
          </cell>
          <cell r="F87" t="str">
            <v>CIP-Capitalised during yr</v>
          </cell>
          <cell r="G87" t="str">
            <v xml:space="preserve">Fixed assets - additions </v>
          </cell>
        </row>
        <row r="88">
          <cell r="B88" t="str">
            <v>T000-16610</v>
          </cell>
          <cell r="C88" t="str">
            <v>T000</v>
          </cell>
          <cell r="D88" t="str">
            <v>GENERIC UNIT</v>
          </cell>
          <cell r="E88">
            <v>16610</v>
          </cell>
          <cell r="F88" t="str">
            <v>Machine - Cost Start of Yr</v>
          </cell>
          <cell r="G88" t="str">
            <v>Fixed Assets - Opening net book value</v>
          </cell>
        </row>
        <row r="89">
          <cell r="B89" t="str">
            <v>T000-16620</v>
          </cell>
          <cell r="C89" t="str">
            <v>T000</v>
          </cell>
          <cell r="D89" t="str">
            <v>GENERIC UNIT</v>
          </cell>
          <cell r="E89">
            <v>16620</v>
          </cell>
          <cell r="F89" t="str">
            <v>Machine -Additions at Cost</v>
          </cell>
          <cell r="G89" t="str">
            <v xml:space="preserve">Fixed assets - additions </v>
          </cell>
        </row>
        <row r="90">
          <cell r="B90" t="str">
            <v>T000-16640</v>
          </cell>
          <cell r="C90" t="str">
            <v>T000</v>
          </cell>
          <cell r="D90" t="str">
            <v>GENERIC UNIT</v>
          </cell>
          <cell r="E90">
            <v>16640</v>
          </cell>
          <cell r="F90" t="str">
            <v>Machine Transfer Cost</v>
          </cell>
          <cell r="G90" t="str">
            <v>Fixed assets - Transfer</v>
          </cell>
        </row>
        <row r="91">
          <cell r="B91" t="str">
            <v>T000-16650</v>
          </cell>
          <cell r="C91" t="str">
            <v>T000</v>
          </cell>
          <cell r="D91" t="str">
            <v>GENERIC UNIT</v>
          </cell>
          <cell r="E91">
            <v>16650</v>
          </cell>
          <cell r="F91" t="str">
            <v>Machine -Acc Dep Start Yr</v>
          </cell>
          <cell r="G91" t="str">
            <v>Fixed Assets - Opening net book value</v>
          </cell>
        </row>
        <row r="92">
          <cell r="B92" t="str">
            <v>T000-16680</v>
          </cell>
          <cell r="C92" t="str">
            <v>T000</v>
          </cell>
          <cell r="D92" t="str">
            <v>GENERIC UNIT</v>
          </cell>
          <cell r="E92">
            <v>16680</v>
          </cell>
          <cell r="F92" t="str">
            <v>Machine -Deprec for Year</v>
          </cell>
          <cell r="G92" t="str">
            <v>Fixed assets - Depreciation</v>
          </cell>
        </row>
        <row r="93">
          <cell r="B93" t="str">
            <v>T112-16680</v>
          </cell>
          <cell r="C93" t="str">
            <v>T112</v>
          </cell>
          <cell r="D93" t="str">
            <v>BANKSIA SHOES</v>
          </cell>
          <cell r="E93">
            <v>16680</v>
          </cell>
          <cell r="F93" t="str">
            <v>Machine -Deprec for Year</v>
          </cell>
          <cell r="G93" t="str">
            <v>Fixed assets - Depreciation</v>
          </cell>
        </row>
        <row r="94">
          <cell r="B94" t="str">
            <v>T000-17210</v>
          </cell>
          <cell r="C94" t="str">
            <v>T000</v>
          </cell>
          <cell r="D94" t="str">
            <v>GENERIC UNIT</v>
          </cell>
          <cell r="E94">
            <v>17210</v>
          </cell>
          <cell r="F94" t="str">
            <v>Def.exp.&amp; Pre-operating</v>
          </cell>
          <cell r="G94" t="str">
            <v>Fixed Assets - Opening net book value</v>
          </cell>
        </row>
        <row r="95">
          <cell r="B95" t="str">
            <v>T000-17250</v>
          </cell>
          <cell r="C95" t="str">
            <v>T000</v>
          </cell>
          <cell r="D95" t="str">
            <v>GENERIC UNIT</v>
          </cell>
          <cell r="E95">
            <v>17250</v>
          </cell>
          <cell r="F95" t="str">
            <v>Def.exp.&amp;Pre-operCosts cap</v>
          </cell>
          <cell r="G95" t="str">
            <v>Fixed Assets - Opening net book value</v>
          </cell>
        </row>
        <row r="96">
          <cell r="B96" t="str">
            <v>T000-18290</v>
          </cell>
          <cell r="C96" t="str">
            <v>T000</v>
          </cell>
          <cell r="D96" t="str">
            <v>GENERIC UNIT</v>
          </cell>
          <cell r="E96">
            <v>18290</v>
          </cell>
          <cell r="F96" t="str">
            <v>Other Non-Cur Asset Other</v>
          </cell>
          <cell r="G96" t="str">
            <v>Other Receivables</v>
          </cell>
        </row>
        <row r="97">
          <cell r="B97" t="str">
            <v>T000-21007</v>
          </cell>
          <cell r="C97" t="str">
            <v>T000</v>
          </cell>
          <cell r="D97" t="str">
            <v>GENERIC UNIT</v>
          </cell>
          <cell r="E97">
            <v>21007</v>
          </cell>
          <cell r="F97" t="str">
            <v>W/H Tax P'bles PL Cont-AUD</v>
          </cell>
          <cell r="G97" t="str">
            <v>Trade Payables</v>
          </cell>
        </row>
        <row r="98">
          <cell r="B98" t="str">
            <v>T000-21009</v>
          </cell>
          <cell r="C98" t="str">
            <v>T000</v>
          </cell>
          <cell r="D98" t="str">
            <v>GENERIC UNIT</v>
          </cell>
          <cell r="E98">
            <v>21009</v>
          </cell>
          <cell r="F98" t="str">
            <v>W/H Tax P'bles PL Cont-THB</v>
          </cell>
          <cell r="G98" t="str">
            <v>Trade Payables</v>
          </cell>
        </row>
        <row r="99">
          <cell r="B99" t="str">
            <v>T000-21010</v>
          </cell>
          <cell r="C99" t="str">
            <v>T000</v>
          </cell>
          <cell r="D99" t="str">
            <v>GENERIC UNIT</v>
          </cell>
          <cell r="E99">
            <v>21010</v>
          </cell>
          <cell r="F99" t="str">
            <v>Trade P'bles PL Cont -THB</v>
          </cell>
          <cell r="G99" t="str">
            <v>Trade Payables</v>
          </cell>
        </row>
        <row r="100">
          <cell r="B100" t="str">
            <v>T000-21011</v>
          </cell>
          <cell r="C100" t="str">
            <v>T000</v>
          </cell>
          <cell r="D100" t="str">
            <v>GENERIC UNIT</v>
          </cell>
          <cell r="E100">
            <v>21011</v>
          </cell>
          <cell r="F100" t="str">
            <v>Trade P'bles PL Cont - AUD</v>
          </cell>
          <cell r="G100" t="str">
            <v>Trade Payables</v>
          </cell>
        </row>
        <row r="101">
          <cell r="B101" t="str">
            <v>T000-21012</v>
          </cell>
          <cell r="C101" t="str">
            <v>T000</v>
          </cell>
          <cell r="D101" t="str">
            <v>GENERIC UNIT</v>
          </cell>
          <cell r="E101">
            <v>21012</v>
          </cell>
          <cell r="F101" t="str">
            <v>Trade P'bles PL Cont - USD</v>
          </cell>
          <cell r="G101" t="str">
            <v>Trade Payables</v>
          </cell>
        </row>
        <row r="102">
          <cell r="B102" t="str">
            <v>T000-21021</v>
          </cell>
          <cell r="C102" t="str">
            <v>T000</v>
          </cell>
          <cell r="D102" t="str">
            <v>GENERIC UNIT</v>
          </cell>
          <cell r="E102">
            <v>21021</v>
          </cell>
          <cell r="F102" t="str">
            <v>I/Co AP PL Ctrl - PBRA AUD</v>
          </cell>
          <cell r="G102" t="str">
            <v>Net intercompany balance-PBRA</v>
          </cell>
        </row>
        <row r="103">
          <cell r="B103" t="str">
            <v>T000-21022</v>
          </cell>
          <cell r="C103" t="str">
            <v>T000</v>
          </cell>
          <cell r="D103" t="str">
            <v>GENERIC UNIT</v>
          </cell>
          <cell r="E103">
            <v>21022</v>
          </cell>
          <cell r="F103" t="str">
            <v>I/Co AP PL Ctrl - PBRA THB</v>
          </cell>
          <cell r="G103" t="str">
            <v>Net intercompany balance-PBRA</v>
          </cell>
        </row>
        <row r="104">
          <cell r="B104" t="str">
            <v>T000-21023</v>
          </cell>
          <cell r="C104" t="str">
            <v>T000</v>
          </cell>
          <cell r="D104" t="str">
            <v>GENERIC UNIT</v>
          </cell>
          <cell r="E104">
            <v>21023</v>
          </cell>
          <cell r="F104" t="str">
            <v>I/Co AP PL Ctrl-PacMat AUD</v>
          </cell>
          <cell r="G104" t="str">
            <v>Net intercompany balance-PATMAC</v>
          </cell>
        </row>
        <row r="105">
          <cell r="B105" t="str">
            <v>T000-21024</v>
          </cell>
          <cell r="C105" t="str">
            <v>T000</v>
          </cell>
          <cell r="D105" t="str">
            <v>GENERIC UNIT</v>
          </cell>
          <cell r="E105">
            <v>21024</v>
          </cell>
          <cell r="F105" t="str">
            <v>I/Co AP PL Ctrl-PacMat USD</v>
          </cell>
          <cell r="G105" t="str">
            <v>Net intercompany balance-PATMAC</v>
          </cell>
        </row>
        <row r="106">
          <cell r="B106" t="str">
            <v>T000-22010</v>
          </cell>
          <cell r="C106" t="str">
            <v>T000</v>
          </cell>
          <cell r="D106" t="str">
            <v>GENERIC UNIT</v>
          </cell>
          <cell r="E106">
            <v>22010</v>
          </cell>
          <cell r="F106" t="str">
            <v>GRAI</v>
          </cell>
          <cell r="G106" t="str">
            <v>Trade Payables</v>
          </cell>
        </row>
        <row r="107">
          <cell r="B107" t="str">
            <v>T113-22010</v>
          </cell>
          <cell r="C107" t="str">
            <v>T113</v>
          </cell>
          <cell r="D107" t="str">
            <v>GENERIC UNIT</v>
          </cell>
          <cell r="E107">
            <v>22010</v>
          </cell>
          <cell r="F107" t="str">
            <v>GRAI</v>
          </cell>
          <cell r="G107" t="str">
            <v>Trade Payables</v>
          </cell>
        </row>
        <row r="108">
          <cell r="B108" t="str">
            <v>T212-22010</v>
          </cell>
          <cell r="C108" t="str">
            <v>T212</v>
          </cell>
          <cell r="D108" t="str">
            <v>GENERIC UNIT</v>
          </cell>
          <cell r="E108">
            <v>22010</v>
          </cell>
          <cell r="F108" t="str">
            <v>GRAI</v>
          </cell>
          <cell r="G108" t="str">
            <v>Trade Payables</v>
          </cell>
        </row>
        <row r="109">
          <cell r="B109" t="str">
            <v>T000-22415</v>
          </cell>
          <cell r="C109" t="str">
            <v>T000</v>
          </cell>
          <cell r="D109" t="str">
            <v>GENERIC UNIT</v>
          </cell>
          <cell r="E109">
            <v>22415</v>
          </cell>
          <cell r="F109" t="str">
            <v>Accrued Audit Fees</v>
          </cell>
          <cell r="G109" t="str">
            <v>Other payables &amp; provisions</v>
          </cell>
        </row>
        <row r="110">
          <cell r="B110" t="str">
            <v>T000-22460</v>
          </cell>
          <cell r="C110" t="str">
            <v>T000</v>
          </cell>
          <cell r="D110" t="str">
            <v>GENERIC UNIT</v>
          </cell>
          <cell r="E110">
            <v>22460</v>
          </cell>
          <cell r="F110" t="str">
            <v>Accrued S/Contract Purcha</v>
          </cell>
          <cell r="G110" t="str">
            <v>Other payables &amp; provisions</v>
          </cell>
        </row>
        <row r="111">
          <cell r="B111" t="str">
            <v>T000-22490</v>
          </cell>
          <cell r="C111" t="str">
            <v>T000</v>
          </cell>
          <cell r="D111" t="str">
            <v>GENERIC UNIT</v>
          </cell>
          <cell r="E111">
            <v>22490</v>
          </cell>
          <cell r="F111" t="str">
            <v>Accruals GENERAL</v>
          </cell>
          <cell r="G111" t="str">
            <v>Other payables &amp; provisions</v>
          </cell>
        </row>
        <row r="112">
          <cell r="B112" t="str">
            <v>T000-22491</v>
          </cell>
          <cell r="C112" t="str">
            <v>T000</v>
          </cell>
          <cell r="D112" t="str">
            <v>GENERIC UNIT</v>
          </cell>
          <cell r="E112">
            <v>22491</v>
          </cell>
          <cell r="F112" t="str">
            <v>Retention</v>
          </cell>
          <cell r="G112" t="str">
            <v>Other payables &amp; provisions</v>
          </cell>
        </row>
        <row r="113">
          <cell r="B113" t="str">
            <v>T000-22510</v>
          </cell>
          <cell r="C113" t="str">
            <v>T000</v>
          </cell>
          <cell r="D113" t="str">
            <v>GENERIC UNIT</v>
          </cell>
          <cell r="E113">
            <v>22510</v>
          </cell>
          <cell r="F113" t="str">
            <v>Other Payables</v>
          </cell>
          <cell r="G113" t="str">
            <v>Other payables &amp; provisions</v>
          </cell>
        </row>
        <row r="114">
          <cell r="B114" t="str">
            <v>T000-22610</v>
          </cell>
          <cell r="C114" t="str">
            <v>T000</v>
          </cell>
          <cell r="D114" t="str">
            <v>GENERIC UNIT</v>
          </cell>
          <cell r="E114">
            <v>22610</v>
          </cell>
          <cell r="F114" t="str">
            <v>Payroll Accrual</v>
          </cell>
          <cell r="G114" t="str">
            <v>Other payables &amp; provisions</v>
          </cell>
        </row>
        <row r="115">
          <cell r="B115" t="str">
            <v>T000-22640</v>
          </cell>
          <cell r="C115" t="str">
            <v>T000</v>
          </cell>
          <cell r="D115" t="str">
            <v>GENERIC UNIT</v>
          </cell>
          <cell r="E115">
            <v>22640</v>
          </cell>
          <cell r="F115" t="str">
            <v>Accrued Social Security</v>
          </cell>
          <cell r="G115" t="str">
            <v>Other payables &amp; provisions</v>
          </cell>
        </row>
        <row r="116">
          <cell r="B116" t="str">
            <v>T000-22820</v>
          </cell>
          <cell r="C116" t="str">
            <v>T000</v>
          </cell>
          <cell r="D116" t="str">
            <v>GENERIC UNIT</v>
          </cell>
          <cell r="E116">
            <v>22820</v>
          </cell>
          <cell r="F116" t="str">
            <v>VAT-Sales Dom Ordinary</v>
          </cell>
          <cell r="G116" t="str">
            <v>Other Receivables</v>
          </cell>
        </row>
        <row r="117">
          <cell r="B117" t="str">
            <v>T000-22830</v>
          </cell>
          <cell r="C117" t="str">
            <v>T000</v>
          </cell>
          <cell r="D117" t="str">
            <v>GENERIC UNIT</v>
          </cell>
          <cell r="E117">
            <v>22830</v>
          </cell>
          <cell r="F117" t="str">
            <v>VAT-Purchase Dom Due</v>
          </cell>
          <cell r="G117" t="str">
            <v>Other Receivables</v>
          </cell>
        </row>
        <row r="118">
          <cell r="B118" t="str">
            <v>T710-22830</v>
          </cell>
          <cell r="C118" t="str">
            <v>T710</v>
          </cell>
          <cell r="D118" t="str">
            <v>FINANCE</v>
          </cell>
          <cell r="E118">
            <v>22830</v>
          </cell>
          <cell r="F118" t="str">
            <v>VAT-Purchase Dom Due</v>
          </cell>
          <cell r="G118" t="str">
            <v>Other Receivables</v>
          </cell>
        </row>
        <row r="119">
          <cell r="B119" t="str">
            <v>T000-22840</v>
          </cell>
          <cell r="C119" t="str">
            <v>T000</v>
          </cell>
          <cell r="D119" t="str">
            <v>GENERIC UNIT</v>
          </cell>
          <cell r="E119">
            <v>22840</v>
          </cell>
          <cell r="F119" t="str">
            <v>VAT-Purchasing Dom Undue</v>
          </cell>
          <cell r="G119" t="str">
            <v>Other Receivables</v>
          </cell>
        </row>
        <row r="120">
          <cell r="B120" t="str">
            <v>T000-22860</v>
          </cell>
          <cell r="C120" t="str">
            <v>T000</v>
          </cell>
          <cell r="D120" t="str">
            <v>GENERIC UNIT</v>
          </cell>
          <cell r="E120">
            <v>22860</v>
          </cell>
          <cell r="F120" t="str">
            <v>VAT Refundable (cash)</v>
          </cell>
          <cell r="G120" t="str">
            <v>Other Receivables</v>
          </cell>
        </row>
        <row r="121">
          <cell r="B121" t="str">
            <v>T000-22910</v>
          </cell>
          <cell r="C121" t="str">
            <v>T000</v>
          </cell>
          <cell r="D121" t="str">
            <v>GENERIC UNIT</v>
          </cell>
          <cell r="E121">
            <v>22910</v>
          </cell>
          <cell r="F121" t="str">
            <v>Witholding Tax 3</v>
          </cell>
          <cell r="G121" t="str">
            <v>Other payables &amp; provisions</v>
          </cell>
        </row>
        <row r="122">
          <cell r="B122" t="str">
            <v>T000-22920</v>
          </cell>
          <cell r="C122" t="str">
            <v>T000</v>
          </cell>
          <cell r="D122" t="str">
            <v>GENERIC UNIT</v>
          </cell>
          <cell r="E122">
            <v>22920</v>
          </cell>
          <cell r="F122" t="str">
            <v>Witholding Tax 53</v>
          </cell>
          <cell r="G122" t="str">
            <v>Other payables &amp; provisions</v>
          </cell>
        </row>
        <row r="123">
          <cell r="B123" t="str">
            <v>T000-22930</v>
          </cell>
          <cell r="C123" t="str">
            <v>T000</v>
          </cell>
          <cell r="D123" t="str">
            <v>GENERIC UNIT</v>
          </cell>
          <cell r="E123">
            <v>22930</v>
          </cell>
          <cell r="F123" t="str">
            <v>Witholding Tax 54</v>
          </cell>
          <cell r="G123" t="str">
            <v>Other payables &amp; provisions</v>
          </cell>
        </row>
        <row r="124">
          <cell r="B124" t="str">
            <v>T000-22940</v>
          </cell>
          <cell r="C124" t="str">
            <v>T000</v>
          </cell>
          <cell r="D124" t="str">
            <v>GENERIC UNIT</v>
          </cell>
          <cell r="E124">
            <v>22940</v>
          </cell>
          <cell r="F124" t="str">
            <v>Witholding Tax 1</v>
          </cell>
          <cell r="G124" t="str">
            <v>Other payables &amp; provisions</v>
          </cell>
        </row>
        <row r="125">
          <cell r="B125" t="str">
            <v>T000-23002</v>
          </cell>
          <cell r="C125" t="str">
            <v>T000</v>
          </cell>
          <cell r="D125" t="str">
            <v>GENERIC UNIT</v>
          </cell>
          <cell r="E125">
            <v>23002</v>
          </cell>
          <cell r="F125" t="str">
            <v>Clearing-E'ee Tax Withheld</v>
          </cell>
          <cell r="G125" t="str">
            <v>Other payables &amp; provisions</v>
          </cell>
        </row>
        <row r="126">
          <cell r="B126" t="str">
            <v>T000-24050</v>
          </cell>
          <cell r="C126" t="str">
            <v>T000</v>
          </cell>
          <cell r="D126" t="str">
            <v>GENERIC UNIT</v>
          </cell>
          <cell r="E126">
            <v>24050</v>
          </cell>
          <cell r="F126" t="str">
            <v>Forward Contract</v>
          </cell>
          <cell r="G126" t="str">
            <v>Other payables &amp; provisions</v>
          </cell>
        </row>
        <row r="127">
          <cell r="B127" t="str">
            <v>T000-25020</v>
          </cell>
          <cell r="C127" t="str">
            <v>T000</v>
          </cell>
          <cell r="D127" t="str">
            <v>GENERIC UNIT</v>
          </cell>
          <cell r="E127">
            <v>25020</v>
          </cell>
          <cell r="F127" t="str">
            <v>Current Tax Yr Provision</v>
          </cell>
          <cell r="G127" t="str">
            <v>Net taxation</v>
          </cell>
        </row>
        <row r="128">
          <cell r="B128" t="str">
            <v>T000-26040</v>
          </cell>
          <cell r="C128" t="str">
            <v>T000</v>
          </cell>
          <cell r="D128" t="str">
            <v>GENERIC UNIT</v>
          </cell>
          <cell r="E128">
            <v>26040</v>
          </cell>
          <cell r="F128" t="str">
            <v>Bonus Provision</v>
          </cell>
          <cell r="G128" t="str">
            <v>Other payables &amp; provisions</v>
          </cell>
        </row>
        <row r="129">
          <cell r="B129" t="str">
            <v>T000-26210</v>
          </cell>
          <cell r="C129" t="str">
            <v>T000</v>
          </cell>
          <cell r="D129" t="str">
            <v>GENERIC UNIT</v>
          </cell>
          <cell r="E129">
            <v>26210</v>
          </cell>
          <cell r="F129" t="str">
            <v>Prov Dividend - Pacifica</v>
          </cell>
          <cell r="G129" t="str">
            <v>Other payables &amp; provisions</v>
          </cell>
        </row>
        <row r="130">
          <cell r="B130" t="str">
            <v>T000-27420</v>
          </cell>
          <cell r="C130" t="str">
            <v>T000</v>
          </cell>
          <cell r="D130" t="str">
            <v>GENERIC UNIT</v>
          </cell>
          <cell r="E130">
            <v>27420</v>
          </cell>
          <cell r="F130" t="str">
            <v>Intercompany Loan -PBBA</v>
          </cell>
          <cell r="G130" t="str">
            <v>Intercompany financial loans</v>
          </cell>
        </row>
        <row r="131">
          <cell r="B131" t="str">
            <v>T000-27440</v>
          </cell>
          <cell r="C131" t="str">
            <v>T000</v>
          </cell>
          <cell r="D131" t="str">
            <v>GENERIC UNIT</v>
          </cell>
          <cell r="E131">
            <v>27440</v>
          </cell>
          <cell r="F131" t="str">
            <v>Intercompany Loan -Pacific</v>
          </cell>
          <cell r="G131" t="str">
            <v>Intercompany financial loans</v>
          </cell>
        </row>
        <row r="132">
          <cell r="B132" t="str">
            <v>T000-28510</v>
          </cell>
          <cell r="C132" t="str">
            <v>T000</v>
          </cell>
          <cell r="D132" t="str">
            <v>GENERIC UNIT</v>
          </cell>
          <cell r="E132">
            <v>28510</v>
          </cell>
          <cell r="F132" t="str">
            <v>Other Non-Cur Liabilities</v>
          </cell>
          <cell r="G132" t="str">
            <v>Other payables &amp; provisions</v>
          </cell>
        </row>
        <row r="133">
          <cell r="B133" t="str">
            <v>T000-29010</v>
          </cell>
          <cell r="C133" t="str">
            <v>T000</v>
          </cell>
          <cell r="D133" t="str">
            <v>GENERIC UNIT</v>
          </cell>
          <cell r="E133">
            <v>29010</v>
          </cell>
          <cell r="F133" t="str">
            <v>Issued/Paid up Capital</v>
          </cell>
          <cell r="G133" t="str">
            <v>Share Capital</v>
          </cell>
        </row>
        <row r="134">
          <cell r="B134" t="str">
            <v>T000-29210</v>
          </cell>
          <cell r="C134" t="str">
            <v>T000</v>
          </cell>
          <cell r="D134" t="str">
            <v>GENERIC UNIT</v>
          </cell>
          <cell r="E134">
            <v>29210</v>
          </cell>
          <cell r="F134" t="str">
            <v>P&amp;L Approp Start YR</v>
          </cell>
          <cell r="G134" t="str">
            <v>Share Capital</v>
          </cell>
        </row>
        <row r="135">
          <cell r="B135" t="str">
            <v>T000-29220</v>
          </cell>
          <cell r="C135" t="str">
            <v>T000</v>
          </cell>
          <cell r="D135" t="str">
            <v>GENERIC UNIT</v>
          </cell>
          <cell r="E135">
            <v>29220</v>
          </cell>
          <cell r="F135" t="str">
            <v>Currenty Year Profit</v>
          </cell>
          <cell r="G135" t="str">
            <v>Share Capital</v>
          </cell>
        </row>
        <row r="136">
          <cell r="B136" t="str">
            <v>T000-29450</v>
          </cell>
          <cell r="C136" t="str">
            <v>T000</v>
          </cell>
          <cell r="D136" t="str">
            <v>GENERIC UNIT</v>
          </cell>
          <cell r="E136">
            <v>29450</v>
          </cell>
          <cell r="F136" t="str">
            <v>Legal Reserve</v>
          </cell>
          <cell r="G136" t="str">
            <v>Share Capital</v>
          </cell>
        </row>
        <row r="137">
          <cell r="B137" t="str">
            <v>T111-32010</v>
          </cell>
          <cell r="C137" t="str">
            <v>T111</v>
          </cell>
          <cell r="D137" t="str">
            <v>BANKSIA ASSEMBLY</v>
          </cell>
          <cell r="E137">
            <v>32010</v>
          </cell>
          <cell r="F137" t="str">
            <v>Export Sales-P&amp;A NAmerica</v>
          </cell>
          <cell r="G137" t="str">
            <v>Sales - External</v>
          </cell>
        </row>
        <row r="138">
          <cell r="B138" t="str">
            <v>T115-32010</v>
          </cell>
          <cell r="C138" t="str">
            <v>T115</v>
          </cell>
          <cell r="D138" t="str">
            <v>P&amp;A Parkbrake - BOI</v>
          </cell>
          <cell r="E138">
            <v>32010</v>
          </cell>
          <cell r="F138" t="str">
            <v>Export Sales-P&amp;A NAmerica</v>
          </cell>
          <cell r="G138" t="str">
            <v>Sales - External</v>
          </cell>
        </row>
        <row r="139">
          <cell r="B139" t="str">
            <v>T111-32011</v>
          </cell>
          <cell r="C139" t="str">
            <v>T111</v>
          </cell>
          <cell r="D139" t="str">
            <v>BANKSIA ASSEMBLY</v>
          </cell>
          <cell r="E139">
            <v>32011</v>
          </cell>
          <cell r="F139" t="str">
            <v>Export Sales P&amp;A Asia</v>
          </cell>
          <cell r="G139" t="str">
            <v>Sales - External</v>
          </cell>
        </row>
        <row r="140">
          <cell r="B140" t="str">
            <v>T111-32020</v>
          </cell>
          <cell r="C140" t="str">
            <v>T111</v>
          </cell>
          <cell r="D140" t="str">
            <v>BANKSIA ASSEMBLY</v>
          </cell>
          <cell r="E140">
            <v>32020</v>
          </cell>
          <cell r="F140" t="str">
            <v>Export Sales-OE NAmerica</v>
          </cell>
          <cell r="G140" t="str">
            <v>Sales - External</v>
          </cell>
        </row>
        <row r="141">
          <cell r="B141" t="str">
            <v>T111-32050</v>
          </cell>
          <cell r="C141" t="str">
            <v>T111</v>
          </cell>
          <cell r="D141" t="str">
            <v>BANKSIA ASSEMBLY</v>
          </cell>
          <cell r="E141">
            <v>32050</v>
          </cell>
          <cell r="F141" t="str">
            <v>Export Sales-Amkt Namerica</v>
          </cell>
          <cell r="G141" t="str">
            <v>Sales - External</v>
          </cell>
        </row>
        <row r="142">
          <cell r="B142" t="str">
            <v>T000-34010</v>
          </cell>
          <cell r="C142" t="str">
            <v>T000</v>
          </cell>
          <cell r="D142" t="str">
            <v>GENERIC UNIT</v>
          </cell>
          <cell r="E142">
            <v>34010</v>
          </cell>
          <cell r="F142" t="str">
            <v>Domestic Sales -  P &amp; A</v>
          </cell>
          <cell r="G142" t="str">
            <v>Sales - External</v>
          </cell>
        </row>
        <row r="143">
          <cell r="B143" t="str">
            <v>T090-34010</v>
          </cell>
          <cell r="C143" t="str">
            <v>T090</v>
          </cell>
          <cell r="D143" t="str">
            <v>GENERIC UNIT - Non BOI</v>
          </cell>
          <cell r="E143">
            <v>34010</v>
          </cell>
          <cell r="F143" t="str">
            <v>Domestic Sales -  P &amp; A</v>
          </cell>
          <cell r="G143" t="str">
            <v>Sales - External</v>
          </cell>
        </row>
        <row r="144">
          <cell r="B144" t="str">
            <v>T113-34010</v>
          </cell>
          <cell r="C144" t="str">
            <v>T113</v>
          </cell>
          <cell r="D144" t="str">
            <v>CALIPER ASSEMBLY</v>
          </cell>
          <cell r="E144">
            <v>34010</v>
          </cell>
          <cell r="F144" t="str">
            <v>Domestic Sales -  P &amp; A</v>
          </cell>
          <cell r="G144" t="str">
            <v>Sales - External</v>
          </cell>
        </row>
        <row r="145">
          <cell r="B145" t="str">
            <v>T116-34010</v>
          </cell>
          <cell r="C145" t="str">
            <v>T116</v>
          </cell>
          <cell r="D145" t="str">
            <v>P&amp;A Caliper - BOI</v>
          </cell>
          <cell r="E145">
            <v>34010</v>
          </cell>
          <cell r="F145" t="str">
            <v>Domestic Sales -  P &amp; A</v>
          </cell>
          <cell r="G145" t="str">
            <v>Sales - External</v>
          </cell>
        </row>
        <row r="146">
          <cell r="B146" t="str">
            <v>T196-34010</v>
          </cell>
          <cell r="C146" t="str">
            <v>T196</v>
          </cell>
          <cell r="D146" t="str">
            <v>P&amp;A Caliper - non BOI</v>
          </cell>
          <cell r="E146">
            <v>34010</v>
          </cell>
          <cell r="F146" t="str">
            <v>Domestic Sales -  P &amp; A</v>
          </cell>
          <cell r="G146" t="str">
            <v>Sales - External</v>
          </cell>
        </row>
        <row r="147">
          <cell r="B147" t="str">
            <v>T000-34021</v>
          </cell>
          <cell r="C147" t="str">
            <v>T000</v>
          </cell>
          <cell r="D147" t="str">
            <v>GENERIC UNIT</v>
          </cell>
          <cell r="E147">
            <v>34021</v>
          </cell>
          <cell r="F147" t="str">
            <v>Domestic Sales - OE AAT</v>
          </cell>
          <cell r="G147" t="str">
            <v>Sales - External</v>
          </cell>
        </row>
        <row r="148">
          <cell r="B148" t="str">
            <v>T113-34021</v>
          </cell>
          <cell r="C148" t="str">
            <v>T113</v>
          </cell>
          <cell r="D148" t="str">
            <v>CALIPER ASSEMBLY</v>
          </cell>
          <cell r="E148">
            <v>34021</v>
          </cell>
          <cell r="F148" t="str">
            <v>Domestic Sales - OE AAT</v>
          </cell>
          <cell r="G148" t="str">
            <v>Sales - External</v>
          </cell>
        </row>
        <row r="149">
          <cell r="B149" t="str">
            <v>T111-36002</v>
          </cell>
          <cell r="C149" t="str">
            <v>T111</v>
          </cell>
          <cell r="D149" t="str">
            <v>BANKSIA ASSEMBLY</v>
          </cell>
          <cell r="E149">
            <v>36002</v>
          </cell>
          <cell r="F149" t="str">
            <v>i/Co Sales - Columbia</v>
          </cell>
          <cell r="G149" t="str">
            <v>Sales - Intercompany</v>
          </cell>
        </row>
        <row r="150">
          <cell r="B150" t="str">
            <v>T111-36005</v>
          </cell>
          <cell r="C150" t="str">
            <v>T111</v>
          </cell>
          <cell r="D150" t="str">
            <v>BANKSIA ASSEMBLY</v>
          </cell>
          <cell r="E150">
            <v>36005</v>
          </cell>
          <cell r="F150" t="str">
            <v>I/Co Sales - Australia</v>
          </cell>
          <cell r="G150" t="str">
            <v>Sales - Intercompany</v>
          </cell>
        </row>
        <row r="151">
          <cell r="B151" t="str">
            <v>T000-36006</v>
          </cell>
          <cell r="C151" t="str">
            <v>T000</v>
          </cell>
          <cell r="D151" t="str">
            <v>GENERIC UNIT</v>
          </cell>
          <cell r="E151">
            <v>36006</v>
          </cell>
          <cell r="F151" t="str">
            <v>I/Co Sales - PBRI USA</v>
          </cell>
          <cell r="G151" t="str">
            <v>Sales - Intercompany</v>
          </cell>
        </row>
        <row r="152">
          <cell r="B152" t="str">
            <v>T111-36006</v>
          </cell>
          <cell r="C152" t="str">
            <v>T111</v>
          </cell>
          <cell r="D152" t="str">
            <v>BANKSIA ASSEMBLY</v>
          </cell>
          <cell r="E152">
            <v>36006</v>
          </cell>
          <cell r="F152" t="str">
            <v>I/Co Sales - PBRI USA</v>
          </cell>
          <cell r="G152" t="str">
            <v>Sales - Intercompany</v>
          </cell>
        </row>
        <row r="153">
          <cell r="B153" t="str">
            <v>T111-37001</v>
          </cell>
          <cell r="C153" t="str">
            <v>T111</v>
          </cell>
          <cell r="D153" t="str">
            <v>BANKSIA ASSEMBLY</v>
          </cell>
          <cell r="E153">
            <v>37001</v>
          </cell>
          <cell r="F153" t="str">
            <v>STEEL SURCHARGE RECOVERY</v>
          </cell>
          <cell r="G153" t="str">
            <v>Steel Surcharge Recovery</v>
          </cell>
        </row>
        <row r="154">
          <cell r="B154" t="str">
            <v>T111-42010</v>
          </cell>
          <cell r="C154" t="str">
            <v>T111</v>
          </cell>
          <cell r="D154" t="str">
            <v>BANKSIA ASSEMBLY</v>
          </cell>
          <cell r="E154">
            <v>42010</v>
          </cell>
          <cell r="F154" t="str">
            <v>Std COGS Exp-P&amp;A NAmerica</v>
          </cell>
          <cell r="G154" t="str">
            <v>Std Cost of Sales - Materials</v>
          </cell>
        </row>
        <row r="155">
          <cell r="B155" t="str">
            <v>T115-42010</v>
          </cell>
          <cell r="C155" t="str">
            <v>T115</v>
          </cell>
          <cell r="D155" t="str">
            <v>P&amp;A Parkbrake - BOI</v>
          </cell>
          <cell r="E155">
            <v>42010</v>
          </cell>
          <cell r="F155" t="str">
            <v>Std COGS Exp-P&amp;A NAmerica</v>
          </cell>
          <cell r="G155" t="str">
            <v>Std Cost of Sales - Materials</v>
          </cell>
        </row>
        <row r="156">
          <cell r="B156" t="str">
            <v>T000-42020</v>
          </cell>
          <cell r="C156" t="str">
            <v>T000</v>
          </cell>
          <cell r="D156" t="str">
            <v>GENERIC UNIT</v>
          </cell>
          <cell r="E156">
            <v>42020</v>
          </cell>
          <cell r="F156" t="str">
            <v>Std COGS Exp-OE NAmerica</v>
          </cell>
          <cell r="G156" t="str">
            <v>Std Cost of Sales - Materials</v>
          </cell>
        </row>
        <row r="157">
          <cell r="B157" t="str">
            <v>T111-42020</v>
          </cell>
          <cell r="C157" t="str">
            <v>T111</v>
          </cell>
          <cell r="D157" t="str">
            <v>BANKSIA ASSEMBLY</v>
          </cell>
          <cell r="E157">
            <v>42020</v>
          </cell>
          <cell r="F157" t="str">
            <v>Std COGS Exp-OE NAmerica</v>
          </cell>
          <cell r="G157" t="str">
            <v>Std Cost of Sales - Materials</v>
          </cell>
        </row>
        <row r="158">
          <cell r="B158" t="str">
            <v>T111-42050</v>
          </cell>
          <cell r="C158" t="str">
            <v>T111</v>
          </cell>
          <cell r="D158" t="str">
            <v>BANKSIA ASSEMBLY</v>
          </cell>
          <cell r="E158">
            <v>42050</v>
          </cell>
          <cell r="F158" t="str">
            <v>Std COGS Exp-Amkt Namerica</v>
          </cell>
          <cell r="G158" t="str">
            <v>Std Cost of Sales - Materials</v>
          </cell>
        </row>
        <row r="159">
          <cell r="B159" t="str">
            <v>T000-44010</v>
          </cell>
          <cell r="C159" t="str">
            <v>T000</v>
          </cell>
          <cell r="D159" t="str">
            <v>GENERIC UNIT</v>
          </cell>
          <cell r="E159">
            <v>44010</v>
          </cell>
          <cell r="F159" t="str">
            <v>Std COGS D/Sales-P&amp;A</v>
          </cell>
          <cell r="G159" t="str">
            <v>Std Cost of Sales - Materials</v>
          </cell>
        </row>
        <row r="160">
          <cell r="B160" t="str">
            <v>T090-44010</v>
          </cell>
          <cell r="C160" t="str">
            <v>T090</v>
          </cell>
          <cell r="D160" t="str">
            <v>GENERIC UNIT - Non BOI</v>
          </cell>
          <cell r="E160">
            <v>44010</v>
          </cell>
          <cell r="F160" t="str">
            <v>Std COGS D/Sales-P&amp;A</v>
          </cell>
          <cell r="G160" t="str">
            <v>Std Cost of Sales - Materials</v>
          </cell>
        </row>
        <row r="161">
          <cell r="B161" t="str">
            <v>T116-44010</v>
          </cell>
          <cell r="C161" t="str">
            <v>T116</v>
          </cell>
          <cell r="D161" t="str">
            <v>P&amp;A Caliper - BOI</v>
          </cell>
          <cell r="E161">
            <v>44010</v>
          </cell>
          <cell r="F161" t="str">
            <v>Std COGS D/Sales-P&amp;A</v>
          </cell>
          <cell r="G161" t="str">
            <v>Std Cost of Sales - Materials</v>
          </cell>
        </row>
        <row r="162">
          <cell r="B162" t="str">
            <v>T196-44010</v>
          </cell>
          <cell r="C162" t="str">
            <v>T196</v>
          </cell>
          <cell r="D162" t="str">
            <v>P&amp;A Caliper - non BOI</v>
          </cell>
          <cell r="E162">
            <v>44010</v>
          </cell>
          <cell r="F162" t="str">
            <v>Std COGS D/Sales-P&amp;A</v>
          </cell>
          <cell r="G162" t="str">
            <v>Std Cost of Sales - Materials</v>
          </cell>
        </row>
        <row r="163">
          <cell r="B163" t="str">
            <v>T000-44020</v>
          </cell>
          <cell r="C163" t="str">
            <v>T000</v>
          </cell>
          <cell r="D163" t="str">
            <v>GENERIC UNIT</v>
          </cell>
          <cell r="E163">
            <v>44020</v>
          </cell>
          <cell r="F163" t="str">
            <v>Std COGS D/Sales-OE Ford</v>
          </cell>
          <cell r="G163" t="str">
            <v>Std Cost of Sales - Materials</v>
          </cell>
        </row>
        <row r="164">
          <cell r="B164" t="str">
            <v>T000-44021</v>
          </cell>
          <cell r="C164" t="str">
            <v>T000</v>
          </cell>
          <cell r="D164" t="str">
            <v>GENERIC UNIT</v>
          </cell>
          <cell r="E164">
            <v>44021</v>
          </cell>
          <cell r="F164" t="str">
            <v>Std COGS D/Sales-OE AAT</v>
          </cell>
          <cell r="G164" t="str">
            <v>Std Cost of Sales - Materials</v>
          </cell>
        </row>
        <row r="165">
          <cell r="B165" t="str">
            <v>T113-44021</v>
          </cell>
          <cell r="C165" t="str">
            <v>T113</v>
          </cell>
          <cell r="D165" t="str">
            <v>CALIPER ASSEMBLY</v>
          </cell>
          <cell r="E165">
            <v>44021</v>
          </cell>
          <cell r="F165" t="str">
            <v>Std COGS D/Sales-OE AAT</v>
          </cell>
          <cell r="G165" t="str">
            <v>Std Cost of Sales - Materials</v>
          </cell>
        </row>
        <row r="166">
          <cell r="B166" t="str">
            <v>T000-46005</v>
          </cell>
          <cell r="C166" t="str">
            <v>T000</v>
          </cell>
          <cell r="D166" t="str">
            <v>GENERIC UNIT</v>
          </cell>
          <cell r="E166">
            <v>46005</v>
          </cell>
          <cell r="F166" t="str">
            <v>Std Cogs I/Co - Australia</v>
          </cell>
          <cell r="G166" t="str">
            <v>Std Cost of Sales - Materials</v>
          </cell>
        </row>
        <row r="167">
          <cell r="B167" t="str">
            <v>T111-46005</v>
          </cell>
          <cell r="C167" t="str">
            <v>T111</v>
          </cell>
          <cell r="D167" t="str">
            <v>BANKSIA ASSEMBLY</v>
          </cell>
          <cell r="E167">
            <v>46005</v>
          </cell>
          <cell r="F167" t="str">
            <v>Std Cogs I/Co - Australia</v>
          </cell>
          <cell r="G167" t="str">
            <v>Std Cost of Sales - Materials</v>
          </cell>
        </row>
        <row r="168">
          <cell r="B168" t="str">
            <v>T111-46006</v>
          </cell>
          <cell r="C168" t="str">
            <v>T111</v>
          </cell>
          <cell r="D168" t="str">
            <v>BANKSIA ASSEMBLY</v>
          </cell>
          <cell r="E168">
            <v>46006</v>
          </cell>
          <cell r="F168" t="str">
            <v>Std Cogs I/Co - PBRI USA</v>
          </cell>
          <cell r="G168" t="str">
            <v>Std Cost of Sales - Materials</v>
          </cell>
        </row>
        <row r="169">
          <cell r="B169" t="str">
            <v>T000-51010</v>
          </cell>
          <cell r="C169" t="str">
            <v>T000</v>
          </cell>
          <cell r="D169" t="str">
            <v>GENERIC UNIT</v>
          </cell>
          <cell r="E169">
            <v>51010</v>
          </cell>
          <cell r="F169" t="str">
            <v>Std Material Recovered</v>
          </cell>
          <cell r="G169" t="str">
            <v>Std Cost of Sales - Materials</v>
          </cell>
        </row>
        <row r="170">
          <cell r="B170" t="str">
            <v>T000-51020</v>
          </cell>
          <cell r="C170" t="str">
            <v>T000</v>
          </cell>
          <cell r="D170" t="str">
            <v>GENERIC UNIT</v>
          </cell>
          <cell r="E170">
            <v>51020</v>
          </cell>
          <cell r="F170" t="str">
            <v>Standard Labour Recovered</v>
          </cell>
          <cell r="G170" t="str">
            <v>Manufacturing Recovery</v>
          </cell>
        </row>
        <row r="171">
          <cell r="B171" t="str">
            <v>T000-51030</v>
          </cell>
          <cell r="C171" t="str">
            <v>T000</v>
          </cell>
          <cell r="D171" t="str">
            <v>GENERIC UNIT</v>
          </cell>
          <cell r="E171">
            <v>51030</v>
          </cell>
          <cell r="F171" t="str">
            <v>Std Overhead Recovered</v>
          </cell>
          <cell r="G171" t="str">
            <v>Manufacturing Recovery</v>
          </cell>
        </row>
        <row r="172">
          <cell r="B172" t="str">
            <v>T000-52010</v>
          </cell>
          <cell r="C172" t="str">
            <v>T000</v>
          </cell>
          <cell r="D172" t="str">
            <v>GENERIC UNIT</v>
          </cell>
          <cell r="E172">
            <v>52010</v>
          </cell>
          <cell r="F172" t="str">
            <v>PPV - Normal</v>
          </cell>
          <cell r="G172" t="str">
            <v>Material - Price Variance</v>
          </cell>
        </row>
        <row r="173">
          <cell r="B173" t="str">
            <v>T000-52015</v>
          </cell>
          <cell r="C173" t="str">
            <v>T000</v>
          </cell>
          <cell r="D173" t="str">
            <v>GENERIC UNIT</v>
          </cell>
          <cell r="E173">
            <v>52015</v>
          </cell>
          <cell r="F173" t="str">
            <v>PPV - Freight &amp; Duty</v>
          </cell>
          <cell r="G173" t="str">
            <v>Material - Price Variance</v>
          </cell>
        </row>
        <row r="174">
          <cell r="B174" t="str">
            <v>T111-52015</v>
          </cell>
          <cell r="C174" t="str">
            <v>T111</v>
          </cell>
          <cell r="D174" t="str">
            <v>BANKSIA ASSEMBLY</v>
          </cell>
          <cell r="E174">
            <v>52015</v>
          </cell>
          <cell r="F174" t="str">
            <v>PPV - Freight &amp; Duty</v>
          </cell>
          <cell r="G174" t="str">
            <v>Material - Price Variance</v>
          </cell>
        </row>
        <row r="175">
          <cell r="B175" t="str">
            <v>T112-52015</v>
          </cell>
          <cell r="C175" t="str">
            <v>T112</v>
          </cell>
          <cell r="D175" t="str">
            <v>SHOES</v>
          </cell>
          <cell r="E175">
            <v>52015</v>
          </cell>
          <cell r="F175" t="str">
            <v>PPV - Freight &amp; Duty</v>
          </cell>
          <cell r="G175" t="str">
            <v>Material - Price Variance</v>
          </cell>
        </row>
        <row r="176">
          <cell r="B176" t="str">
            <v>T113-52015</v>
          </cell>
          <cell r="C176" t="str">
            <v>T113</v>
          </cell>
          <cell r="D176" t="str">
            <v>CALIPER ASSEMBLY</v>
          </cell>
          <cell r="E176">
            <v>52015</v>
          </cell>
          <cell r="F176" t="str">
            <v>PPV - Freight &amp; Duty</v>
          </cell>
          <cell r="G176" t="str">
            <v>Material - Price Variance</v>
          </cell>
        </row>
        <row r="177">
          <cell r="B177" t="str">
            <v>T114-52015</v>
          </cell>
          <cell r="C177" t="str">
            <v>T114</v>
          </cell>
          <cell r="D177" t="str">
            <v>CALIPER MACHINING</v>
          </cell>
          <cell r="E177">
            <v>52015</v>
          </cell>
          <cell r="F177" t="str">
            <v>PPV - Freight &amp; Duty</v>
          </cell>
          <cell r="G177" t="str">
            <v>Material - Price Variance</v>
          </cell>
        </row>
        <row r="178">
          <cell r="B178" t="str">
            <v>T000-52030</v>
          </cell>
          <cell r="C178" t="str">
            <v>T000</v>
          </cell>
          <cell r="D178" t="str">
            <v>GENERIC UNIT</v>
          </cell>
          <cell r="E178">
            <v>52030</v>
          </cell>
          <cell r="F178" t="str">
            <v>PPV - Exchange</v>
          </cell>
          <cell r="G178" t="str">
            <v>Material - Price Variance</v>
          </cell>
        </row>
        <row r="179">
          <cell r="B179" t="str">
            <v>T000-52040</v>
          </cell>
          <cell r="C179" t="str">
            <v>T000</v>
          </cell>
          <cell r="D179" t="str">
            <v>GENERIC UNIT</v>
          </cell>
          <cell r="E179">
            <v>52040</v>
          </cell>
          <cell r="F179" t="str">
            <v>PVV - STEEL SURCHARGE</v>
          </cell>
          <cell r="G179" t="str">
            <v>Material - Steel Surcharge</v>
          </cell>
        </row>
        <row r="180">
          <cell r="B180" t="str">
            <v>T000-53010</v>
          </cell>
          <cell r="C180" t="str">
            <v>T000</v>
          </cell>
          <cell r="D180" t="str">
            <v>GENERIC UNIT</v>
          </cell>
          <cell r="E180">
            <v>53010</v>
          </cell>
          <cell r="F180" t="str">
            <v>Usage Variance</v>
          </cell>
          <cell r="G180" t="str">
            <v>Material - Usage Variance</v>
          </cell>
        </row>
        <row r="181">
          <cell r="B181" t="str">
            <v>T000-53020</v>
          </cell>
          <cell r="C181" t="str">
            <v>T000</v>
          </cell>
          <cell r="D181" t="str">
            <v>GENERIC UNIT</v>
          </cell>
          <cell r="E181">
            <v>53020</v>
          </cell>
          <cell r="F181" t="str">
            <v>Recoveries from suppliers/cust</v>
          </cell>
          <cell r="G181" t="str">
            <v>Material - Usage Variance</v>
          </cell>
        </row>
        <row r="182">
          <cell r="B182" t="str">
            <v>T113-56010</v>
          </cell>
          <cell r="C182" t="str">
            <v>T113</v>
          </cell>
          <cell r="D182" t="str">
            <v>CALIPER ASSEMBLY</v>
          </cell>
          <cell r="E182">
            <v>56010</v>
          </cell>
          <cell r="F182" t="str">
            <v>Stock Take Gains</v>
          </cell>
          <cell r="G182" t="str">
            <v>Material - Inventory Adjustment</v>
          </cell>
        </row>
        <row r="183">
          <cell r="B183" t="str">
            <v>T000-56030</v>
          </cell>
          <cell r="C183" t="str">
            <v>T000</v>
          </cell>
          <cell r="D183" t="str">
            <v>GENERIC UNIT</v>
          </cell>
          <cell r="E183">
            <v>56030</v>
          </cell>
          <cell r="F183" t="str">
            <v>Inventory Adjustments</v>
          </cell>
          <cell r="G183" t="str">
            <v>Material - Inventory Adjustment</v>
          </cell>
        </row>
        <row r="184">
          <cell r="B184" t="str">
            <v>T000-57010</v>
          </cell>
          <cell r="C184" t="str">
            <v>T000</v>
          </cell>
          <cell r="D184" t="str">
            <v>GENERIC UNIT</v>
          </cell>
          <cell r="E184">
            <v>57010</v>
          </cell>
          <cell r="F184" t="str">
            <v>Scrap</v>
          </cell>
          <cell r="G184" t="str">
            <v>Material - Usage Variance</v>
          </cell>
        </row>
        <row r="185">
          <cell r="B185" t="str">
            <v>T113-57010</v>
          </cell>
          <cell r="C185" t="str">
            <v>T113</v>
          </cell>
          <cell r="D185" t="str">
            <v>CALIPER ASSEMBLY</v>
          </cell>
          <cell r="E185">
            <v>57010</v>
          </cell>
          <cell r="F185" t="str">
            <v>Scrap</v>
          </cell>
          <cell r="G185" t="str">
            <v>Material - Usage Variance</v>
          </cell>
        </row>
        <row r="186">
          <cell r="B186" t="str">
            <v>T114-59010</v>
          </cell>
          <cell r="C186" t="str">
            <v>T114</v>
          </cell>
          <cell r="D186" t="str">
            <v>CALIPER MACHINING</v>
          </cell>
          <cell r="E186">
            <v>59010</v>
          </cell>
          <cell r="F186" t="str">
            <v>Plating Expense</v>
          </cell>
          <cell r="G186" t="str">
            <v>Manufacturing Cost - Day Model</v>
          </cell>
        </row>
        <row r="187">
          <cell r="B187" t="str">
            <v>T211-59010</v>
          </cell>
          <cell r="C187" t="str">
            <v>T211</v>
          </cell>
          <cell r="D187" t="str">
            <v>PLANT 1 MFG ADMIN</v>
          </cell>
          <cell r="E187">
            <v>59010</v>
          </cell>
          <cell r="F187" t="str">
            <v>Plating Expense</v>
          </cell>
          <cell r="G187" t="str">
            <v>Manufacturing Cost - Day Model</v>
          </cell>
        </row>
        <row r="188">
          <cell r="B188" t="str">
            <v>T111-60501</v>
          </cell>
          <cell r="C188" t="str">
            <v>T111</v>
          </cell>
          <cell r="D188" t="str">
            <v>BANKSIA ASSEMBLY</v>
          </cell>
          <cell r="E188">
            <v>60501</v>
          </cell>
          <cell r="F188" t="str">
            <v>Direct Labour-Normal</v>
          </cell>
          <cell r="G188" t="str">
            <v>Manufacturing Cost - Day Model</v>
          </cell>
        </row>
        <row r="189">
          <cell r="B189" t="str">
            <v>T112-60501</v>
          </cell>
          <cell r="C189" t="str">
            <v>T112</v>
          </cell>
          <cell r="D189" t="str">
            <v>SHOES</v>
          </cell>
          <cell r="E189">
            <v>60501</v>
          </cell>
          <cell r="F189" t="str">
            <v>Direct Labour-Normal</v>
          </cell>
          <cell r="G189" t="str">
            <v>Manufacturing Cost - Day Model</v>
          </cell>
        </row>
        <row r="190">
          <cell r="B190" t="str">
            <v>T113-60501</v>
          </cell>
          <cell r="C190" t="str">
            <v>T113</v>
          </cell>
          <cell r="D190" t="str">
            <v>CALIPER ASSEMBLY</v>
          </cell>
          <cell r="E190">
            <v>60501</v>
          </cell>
          <cell r="F190" t="str">
            <v>Direct Labour-Normal</v>
          </cell>
          <cell r="G190" t="str">
            <v>Manufacturing Cost - Day Model</v>
          </cell>
        </row>
        <row r="191">
          <cell r="B191" t="str">
            <v>T114-60501</v>
          </cell>
          <cell r="C191" t="str">
            <v>T114</v>
          </cell>
          <cell r="D191" t="str">
            <v>CALIPER MACHINING</v>
          </cell>
          <cell r="E191">
            <v>60501</v>
          </cell>
          <cell r="F191" t="str">
            <v>Direct Labour-Normal</v>
          </cell>
          <cell r="G191" t="str">
            <v>Manufacturing Cost - Day Model</v>
          </cell>
        </row>
        <row r="192">
          <cell r="B192" t="str">
            <v>T810-60501</v>
          </cell>
          <cell r="C192" t="str">
            <v>T810</v>
          </cell>
          <cell r="D192" t="str">
            <v>FG LOGISTICS</v>
          </cell>
          <cell r="E192">
            <v>60501</v>
          </cell>
          <cell r="F192" t="str">
            <v>Direct Labour-Normal</v>
          </cell>
          <cell r="G192" t="str">
            <v>Warehouse &amp; Distribution</v>
          </cell>
        </row>
        <row r="193">
          <cell r="B193" t="str">
            <v>T111-60502</v>
          </cell>
          <cell r="C193" t="str">
            <v>T111</v>
          </cell>
          <cell r="D193" t="str">
            <v>BANKSIA ASSEMBLY</v>
          </cell>
          <cell r="E193">
            <v>60502</v>
          </cell>
          <cell r="F193" t="str">
            <v>D/Lab-O/Time Normal</v>
          </cell>
          <cell r="G193" t="str">
            <v>Manufacturing Cost - Day Model</v>
          </cell>
        </row>
        <row r="194">
          <cell r="B194" t="str">
            <v>T112-60502</v>
          </cell>
          <cell r="C194" t="str">
            <v>T112</v>
          </cell>
          <cell r="D194" t="str">
            <v>SHOES</v>
          </cell>
          <cell r="E194">
            <v>60502</v>
          </cell>
          <cell r="F194" t="str">
            <v>D/Lab-O/Time Normal</v>
          </cell>
          <cell r="G194" t="str">
            <v>Manufacturing Cost - Day Model</v>
          </cell>
        </row>
        <row r="195">
          <cell r="B195" t="str">
            <v>T113-60502</v>
          </cell>
          <cell r="C195" t="str">
            <v>T113</v>
          </cell>
          <cell r="D195" t="str">
            <v>CALIPER ASSEMBLY</v>
          </cell>
          <cell r="E195">
            <v>60502</v>
          </cell>
          <cell r="F195" t="str">
            <v>D/Lab-O/Time Normal</v>
          </cell>
          <cell r="G195" t="str">
            <v>Manufacturing Cost - Day Model</v>
          </cell>
        </row>
        <row r="196">
          <cell r="B196" t="str">
            <v>T114-60502</v>
          </cell>
          <cell r="C196" t="str">
            <v>T114</v>
          </cell>
          <cell r="D196" t="str">
            <v>CALIPER MACHINING</v>
          </cell>
          <cell r="E196">
            <v>60502</v>
          </cell>
          <cell r="F196" t="str">
            <v>D/Lab-O/Time Normal</v>
          </cell>
          <cell r="G196" t="str">
            <v>Manufacturing Cost - Day Model</v>
          </cell>
        </row>
        <row r="197">
          <cell r="B197" t="str">
            <v>T810-60502</v>
          </cell>
          <cell r="C197" t="str">
            <v>T810</v>
          </cell>
          <cell r="D197" t="str">
            <v>FG LOGISTICS</v>
          </cell>
          <cell r="E197">
            <v>60502</v>
          </cell>
          <cell r="F197" t="str">
            <v>D/Lab-O/Time Normal</v>
          </cell>
          <cell r="G197" t="str">
            <v>Warehouse &amp; Distribution</v>
          </cell>
        </row>
        <row r="198">
          <cell r="B198" t="str">
            <v>T111-60505</v>
          </cell>
          <cell r="C198" t="str">
            <v>T111</v>
          </cell>
          <cell r="D198" t="str">
            <v>BANKSIA ASSEMBLY</v>
          </cell>
          <cell r="E198">
            <v>60505</v>
          </cell>
          <cell r="F198" t="str">
            <v>Direct Labour-Other</v>
          </cell>
          <cell r="G198" t="str">
            <v>Manufacturing Cost - Day Model</v>
          </cell>
        </row>
        <row r="199">
          <cell r="B199" t="str">
            <v>T112-60505</v>
          </cell>
          <cell r="C199" t="str">
            <v>T112</v>
          </cell>
          <cell r="D199" t="str">
            <v>BANKSIA SHOES</v>
          </cell>
          <cell r="E199">
            <v>60505</v>
          </cell>
          <cell r="F199" t="str">
            <v>Direct Labour-Other</v>
          </cell>
          <cell r="G199" t="str">
            <v>Manufacturing Cost - Day Model</v>
          </cell>
        </row>
        <row r="200">
          <cell r="B200" t="str">
            <v>T113-60505</v>
          </cell>
          <cell r="C200" t="str">
            <v>T113</v>
          </cell>
          <cell r="D200" t="str">
            <v>CALIPER ASSEMBLY</v>
          </cell>
          <cell r="E200">
            <v>60505</v>
          </cell>
          <cell r="F200" t="str">
            <v>Direct Labour-Other</v>
          </cell>
          <cell r="G200" t="str">
            <v>Manufacturing Cost - Day Model</v>
          </cell>
        </row>
        <row r="201">
          <cell r="B201" t="str">
            <v>T111-61001</v>
          </cell>
          <cell r="C201" t="str">
            <v>T111</v>
          </cell>
          <cell r="D201" t="str">
            <v>BANKSIA ASSEMBLY</v>
          </cell>
          <cell r="E201">
            <v>61001</v>
          </cell>
          <cell r="F201" t="str">
            <v>D/Lab-Employee Bonus</v>
          </cell>
          <cell r="G201" t="str">
            <v>Manufacturing Cost - Day Model</v>
          </cell>
        </row>
        <row r="202">
          <cell r="B202" t="str">
            <v>T112-61001</v>
          </cell>
          <cell r="C202" t="str">
            <v>T112</v>
          </cell>
          <cell r="D202" t="str">
            <v>SHOES</v>
          </cell>
          <cell r="E202">
            <v>61001</v>
          </cell>
          <cell r="F202" t="str">
            <v>D/Lab-Employee Bonus</v>
          </cell>
          <cell r="G202" t="str">
            <v>Manufacturing Cost - Day Model</v>
          </cell>
        </row>
        <row r="203">
          <cell r="B203" t="str">
            <v>T113-61001</v>
          </cell>
          <cell r="C203" t="str">
            <v>T113</v>
          </cell>
          <cell r="D203" t="str">
            <v>CALIPER ASSEMBLY</v>
          </cell>
          <cell r="E203">
            <v>61001</v>
          </cell>
          <cell r="F203" t="str">
            <v>D/Lab-Employee Bonus</v>
          </cell>
          <cell r="G203" t="str">
            <v>Manufacturing Cost - Day Model</v>
          </cell>
        </row>
        <row r="204">
          <cell r="B204" t="str">
            <v>T114-61001</v>
          </cell>
          <cell r="C204" t="str">
            <v>T114</v>
          </cell>
          <cell r="D204" t="str">
            <v>CALIPER MACHINING</v>
          </cell>
          <cell r="E204">
            <v>61001</v>
          </cell>
          <cell r="F204" t="str">
            <v>D/Lab-Employee Bonus</v>
          </cell>
          <cell r="G204" t="str">
            <v>Manufacturing Cost - Day Model</v>
          </cell>
        </row>
        <row r="205">
          <cell r="B205" t="str">
            <v>T111-61003</v>
          </cell>
          <cell r="C205" t="str">
            <v>T111</v>
          </cell>
          <cell r="D205" t="str">
            <v>BANKSIA ASSEMBLY</v>
          </cell>
          <cell r="E205">
            <v>61003</v>
          </cell>
          <cell r="F205" t="str">
            <v>Direct Labour - Allowances</v>
          </cell>
          <cell r="G205" t="str">
            <v>Manufacturing Cost - Day Model</v>
          </cell>
        </row>
        <row r="206">
          <cell r="B206" t="str">
            <v>T112-61003</v>
          </cell>
          <cell r="C206" t="str">
            <v>T112</v>
          </cell>
          <cell r="D206" t="str">
            <v>SHOES</v>
          </cell>
          <cell r="E206">
            <v>61003</v>
          </cell>
          <cell r="F206" t="str">
            <v>Direct Labour - Allowances</v>
          </cell>
          <cell r="G206" t="str">
            <v>Manufacturing Cost - Day Model</v>
          </cell>
        </row>
        <row r="207">
          <cell r="B207" t="str">
            <v>T113-61003</v>
          </cell>
          <cell r="C207" t="str">
            <v>T113</v>
          </cell>
          <cell r="D207" t="str">
            <v>CALIPER ASSEMBLY</v>
          </cell>
          <cell r="E207">
            <v>61003</v>
          </cell>
          <cell r="F207" t="str">
            <v>Direct Labour - Allowances</v>
          </cell>
          <cell r="G207" t="str">
            <v>Manufacturing Cost - Day Model</v>
          </cell>
        </row>
        <row r="208">
          <cell r="B208" t="str">
            <v>T114-61003</v>
          </cell>
          <cell r="C208" t="str">
            <v>T114</v>
          </cell>
          <cell r="D208" t="str">
            <v>CALIPER MACHINING</v>
          </cell>
          <cell r="E208">
            <v>61003</v>
          </cell>
          <cell r="F208" t="str">
            <v>Direct Labour - Allowances</v>
          </cell>
          <cell r="G208" t="str">
            <v>Manufacturing Cost - Day Model</v>
          </cell>
        </row>
        <row r="209">
          <cell r="B209" t="str">
            <v>T810-61003</v>
          </cell>
          <cell r="C209" t="str">
            <v>T810</v>
          </cell>
          <cell r="D209" t="str">
            <v>FG LOGISTICS</v>
          </cell>
          <cell r="E209">
            <v>61003</v>
          </cell>
          <cell r="F209" t="str">
            <v>Direct Labour - Allowances</v>
          </cell>
          <cell r="G209" t="str">
            <v>Warehouse &amp; Distribution</v>
          </cell>
        </row>
        <row r="210">
          <cell r="B210" t="str">
            <v>T111-61004</v>
          </cell>
          <cell r="C210" t="str">
            <v>T111</v>
          </cell>
          <cell r="D210" t="str">
            <v>BANKSIA ASSEMBLY</v>
          </cell>
          <cell r="E210">
            <v>61004</v>
          </cell>
          <cell r="F210" t="str">
            <v>Direct Labour-Social secur</v>
          </cell>
          <cell r="G210" t="str">
            <v>Manufacturing Cost - Day Model</v>
          </cell>
        </row>
        <row r="211">
          <cell r="B211" t="str">
            <v>T112-61004</v>
          </cell>
          <cell r="C211" t="str">
            <v>T112</v>
          </cell>
          <cell r="D211" t="str">
            <v>SHOES</v>
          </cell>
          <cell r="E211">
            <v>61004</v>
          </cell>
          <cell r="F211" t="str">
            <v>Direct Labour-Social secur</v>
          </cell>
          <cell r="G211" t="str">
            <v>Manufacturing Cost - Day Model</v>
          </cell>
        </row>
        <row r="212">
          <cell r="B212" t="str">
            <v>T113-61004</v>
          </cell>
          <cell r="C212" t="str">
            <v>T113</v>
          </cell>
          <cell r="D212" t="str">
            <v>CALIPER ASSEMBLY</v>
          </cell>
          <cell r="E212">
            <v>61004</v>
          </cell>
          <cell r="F212" t="str">
            <v>Direct Labour-Social secur</v>
          </cell>
          <cell r="G212" t="str">
            <v>Manufacturing Cost - Day Model</v>
          </cell>
        </row>
        <row r="213">
          <cell r="B213" t="str">
            <v>T114-61004</v>
          </cell>
          <cell r="C213" t="str">
            <v>T114</v>
          </cell>
          <cell r="D213" t="str">
            <v>CALIPER MACHINING</v>
          </cell>
          <cell r="E213">
            <v>61004</v>
          </cell>
          <cell r="F213" t="str">
            <v>Direct Labour-Social secur</v>
          </cell>
          <cell r="G213" t="str">
            <v>Manufacturing Cost - Day Model</v>
          </cell>
        </row>
        <row r="214">
          <cell r="B214" t="str">
            <v>T810-61004</v>
          </cell>
          <cell r="C214" t="str">
            <v>T810</v>
          </cell>
          <cell r="D214" t="str">
            <v>FG LOGISTICS</v>
          </cell>
          <cell r="E214">
            <v>61004</v>
          </cell>
          <cell r="F214" t="str">
            <v>Direct Labour-Social secur</v>
          </cell>
          <cell r="G214" t="str">
            <v>Warehouse &amp; Distribution</v>
          </cell>
        </row>
        <row r="215">
          <cell r="B215" t="str">
            <v>T211-61005</v>
          </cell>
          <cell r="C215" t="str">
            <v>T211</v>
          </cell>
          <cell r="D215" t="str">
            <v>PLANT1 MFG ADM</v>
          </cell>
          <cell r="E215">
            <v>61005</v>
          </cell>
          <cell r="F215" t="str">
            <v>D/L-Workmen Compensation</v>
          </cell>
          <cell r="G215" t="str">
            <v>Manufacturing Cost - Day Model</v>
          </cell>
        </row>
        <row r="216">
          <cell r="B216" t="str">
            <v>T000-61009</v>
          </cell>
          <cell r="C216" t="str">
            <v>T000</v>
          </cell>
          <cell r="D216" t="str">
            <v>GENERIC UNIT</v>
          </cell>
          <cell r="E216">
            <v>61009</v>
          </cell>
          <cell r="F216" t="str">
            <v>D/L Provident Fund</v>
          </cell>
          <cell r="G216" t="str">
            <v>Manufacturing Cost - Day Model</v>
          </cell>
        </row>
        <row r="217">
          <cell r="B217" t="str">
            <v>T111-61009</v>
          </cell>
          <cell r="C217" t="str">
            <v>T111</v>
          </cell>
          <cell r="D217" t="str">
            <v>BANKSIA ASSEMBLY</v>
          </cell>
          <cell r="E217">
            <v>61009</v>
          </cell>
          <cell r="F217" t="str">
            <v>D/L Provident Fund</v>
          </cell>
          <cell r="G217" t="str">
            <v>Manufacturing Cost - Day Model</v>
          </cell>
        </row>
        <row r="218">
          <cell r="B218" t="str">
            <v>T112-61009</v>
          </cell>
          <cell r="C218" t="str">
            <v>T112</v>
          </cell>
          <cell r="D218" t="str">
            <v>BANKSIA SHOES</v>
          </cell>
          <cell r="E218">
            <v>61009</v>
          </cell>
          <cell r="F218" t="str">
            <v>D/L Provident Fund</v>
          </cell>
          <cell r="G218" t="str">
            <v>Manufacturing Cost - Day Model</v>
          </cell>
        </row>
        <row r="219">
          <cell r="B219" t="str">
            <v>T113-61009</v>
          </cell>
          <cell r="C219" t="str">
            <v>T113</v>
          </cell>
          <cell r="D219" t="str">
            <v>CALIPER ASSEMBLY</v>
          </cell>
          <cell r="E219">
            <v>61009</v>
          </cell>
          <cell r="F219" t="str">
            <v>D/L Provident Fund</v>
          </cell>
          <cell r="G219" t="str">
            <v>Manufacturing Cost - Day Model</v>
          </cell>
        </row>
        <row r="220">
          <cell r="B220" t="str">
            <v>T114-61009</v>
          </cell>
          <cell r="C220" t="str">
            <v>T114</v>
          </cell>
          <cell r="D220" t="str">
            <v>CALIPER MACHINING</v>
          </cell>
          <cell r="E220">
            <v>61009</v>
          </cell>
          <cell r="F220" t="str">
            <v>D/L Provident Fund</v>
          </cell>
          <cell r="G220" t="str">
            <v>Manufacturing Cost - Day Model</v>
          </cell>
        </row>
        <row r="221">
          <cell r="B221" t="str">
            <v>T810-61009</v>
          </cell>
          <cell r="C221" t="str">
            <v>T810</v>
          </cell>
          <cell r="D221" t="str">
            <v>FG LOGISTICS</v>
          </cell>
          <cell r="E221">
            <v>61009</v>
          </cell>
          <cell r="F221" t="str">
            <v>D/L Provident Fund</v>
          </cell>
          <cell r="G221" t="str">
            <v>Warehouse &amp; Distribution</v>
          </cell>
        </row>
        <row r="222">
          <cell r="B222" t="str">
            <v>T000-61010</v>
          </cell>
          <cell r="C222" t="str">
            <v>T000</v>
          </cell>
          <cell r="D222" t="str">
            <v>GENERIC UNIT</v>
          </cell>
          <cell r="E222">
            <v>61010</v>
          </cell>
          <cell r="F222" t="str">
            <v>Direct Labour-Insurance</v>
          </cell>
          <cell r="G222" t="str">
            <v>Manufacturing Cost - Day Model</v>
          </cell>
        </row>
        <row r="223">
          <cell r="B223" t="str">
            <v>T211-61010</v>
          </cell>
          <cell r="C223" t="str">
            <v>T211</v>
          </cell>
          <cell r="D223" t="str">
            <v>PLANT1 MFG ADM</v>
          </cell>
          <cell r="E223">
            <v>61010</v>
          </cell>
          <cell r="F223" t="str">
            <v>Direct Labour-Insurance</v>
          </cell>
          <cell r="G223" t="str">
            <v>Manufacturing Cost - Day Model</v>
          </cell>
        </row>
        <row r="224">
          <cell r="B224" t="str">
            <v>T211-61501</v>
          </cell>
          <cell r="C224" t="str">
            <v>T211</v>
          </cell>
          <cell r="D224" t="str">
            <v>PLANT1 MFG ADM</v>
          </cell>
          <cell r="E224">
            <v>61501</v>
          </cell>
          <cell r="F224" t="str">
            <v>Indirect Labour-Normal</v>
          </cell>
          <cell r="G224" t="str">
            <v>Manufacturing Cost - Day Model</v>
          </cell>
        </row>
        <row r="225">
          <cell r="B225" t="str">
            <v>T212-61501</v>
          </cell>
          <cell r="C225" t="str">
            <v>T212</v>
          </cell>
          <cell r="D225" t="str">
            <v>PLANT1 MAT'L PLANNING</v>
          </cell>
          <cell r="E225">
            <v>61501</v>
          </cell>
          <cell r="F225" t="str">
            <v>Indirect Labour-Normal</v>
          </cell>
          <cell r="G225" t="str">
            <v>Manufacturing Cost - Day Model</v>
          </cell>
        </row>
        <row r="226">
          <cell r="B226" t="str">
            <v>T214-61501</v>
          </cell>
          <cell r="C226" t="str">
            <v>T214</v>
          </cell>
          <cell r="D226" t="str">
            <v>PLANT1 MTN</v>
          </cell>
          <cell r="E226">
            <v>61501</v>
          </cell>
          <cell r="F226" t="str">
            <v>Indirect Labour-Normal</v>
          </cell>
          <cell r="G226" t="str">
            <v>Manufacturing Cost - Day Model</v>
          </cell>
        </row>
        <row r="227">
          <cell r="B227" t="str">
            <v>T215-61501</v>
          </cell>
          <cell r="C227" t="str">
            <v>T215</v>
          </cell>
          <cell r="D227" t="str">
            <v>PLANT 1 QUALITY</v>
          </cell>
          <cell r="E227">
            <v>61501</v>
          </cell>
          <cell r="F227" t="str">
            <v>Indirect Labour-Normal</v>
          </cell>
          <cell r="G227" t="str">
            <v>Manufacturing Cost - Day Model</v>
          </cell>
        </row>
        <row r="228">
          <cell r="B228" t="str">
            <v>T510-61501</v>
          </cell>
          <cell r="C228" t="str">
            <v>T510</v>
          </cell>
          <cell r="D228" t="str">
            <v>HUMAN RESOURCES</v>
          </cell>
          <cell r="E228">
            <v>61501</v>
          </cell>
          <cell r="F228" t="str">
            <v>Indirect Labour-Normal</v>
          </cell>
          <cell r="G228" t="str">
            <v>Manufacturing Cost - Day Model</v>
          </cell>
        </row>
        <row r="229">
          <cell r="B229" t="str">
            <v>T810-61501</v>
          </cell>
          <cell r="C229" t="str">
            <v>T810</v>
          </cell>
          <cell r="D229" t="str">
            <v>FG LOGISTICS &amp; WAREHOUSE</v>
          </cell>
          <cell r="E229">
            <v>61501</v>
          </cell>
          <cell r="F229" t="str">
            <v>Indirect Labour-Normal</v>
          </cell>
          <cell r="G229" t="str">
            <v>Warehouse &amp; Distribution</v>
          </cell>
        </row>
        <row r="230">
          <cell r="B230" t="str">
            <v>T113-61502</v>
          </cell>
          <cell r="C230" t="str">
            <v>T113</v>
          </cell>
          <cell r="D230" t="str">
            <v>CALIPER ASSEMBLY</v>
          </cell>
          <cell r="E230">
            <v>61502</v>
          </cell>
          <cell r="F230" t="str">
            <v>Ind/Lab-O/Time Normal</v>
          </cell>
          <cell r="G230" t="str">
            <v>Manufacturing Cost - Day Model</v>
          </cell>
        </row>
        <row r="231">
          <cell r="B231" t="str">
            <v>T211-61502</v>
          </cell>
          <cell r="C231" t="str">
            <v>T211</v>
          </cell>
          <cell r="D231" t="str">
            <v>PLANT1 MFG ADM</v>
          </cell>
          <cell r="E231">
            <v>61502</v>
          </cell>
          <cell r="F231" t="str">
            <v>Ind/Lab-O/Time Normal</v>
          </cell>
          <cell r="G231" t="str">
            <v>Manufacturing Cost - Day Model</v>
          </cell>
        </row>
        <row r="232">
          <cell r="B232" t="str">
            <v>T212-61502</v>
          </cell>
          <cell r="C232" t="str">
            <v>T212</v>
          </cell>
          <cell r="D232" t="str">
            <v>PLANT1 MAT'L PLANNING</v>
          </cell>
          <cell r="E232">
            <v>61502</v>
          </cell>
          <cell r="F232" t="str">
            <v>Ind/Lab-O/Time Normal</v>
          </cell>
          <cell r="G232" t="str">
            <v>Manufacturing Cost - Day Model</v>
          </cell>
        </row>
        <row r="233">
          <cell r="B233" t="str">
            <v>T214-61502</v>
          </cell>
          <cell r="C233" t="str">
            <v>T214</v>
          </cell>
          <cell r="D233" t="str">
            <v>PLANT1 MTN</v>
          </cell>
          <cell r="E233">
            <v>61502</v>
          </cell>
          <cell r="F233" t="str">
            <v>Ind/Lab-O/Time Normal</v>
          </cell>
          <cell r="G233" t="str">
            <v>Manufacturing Cost - Day Model</v>
          </cell>
        </row>
        <row r="234">
          <cell r="B234" t="str">
            <v>T215-61502</v>
          </cell>
          <cell r="C234" t="str">
            <v>T215</v>
          </cell>
          <cell r="D234" t="str">
            <v>PLANT 1 QUALITY</v>
          </cell>
          <cell r="E234">
            <v>61502</v>
          </cell>
          <cell r="F234" t="str">
            <v>Ind/Lab-O/Time Normal</v>
          </cell>
          <cell r="G234" t="str">
            <v>Manufacturing Cost - Day Model</v>
          </cell>
        </row>
        <row r="235">
          <cell r="B235" t="str">
            <v>T510-61502</v>
          </cell>
          <cell r="C235" t="str">
            <v>T510</v>
          </cell>
          <cell r="D235" t="str">
            <v>HUMAN RESOURCES</v>
          </cell>
          <cell r="E235">
            <v>61502</v>
          </cell>
          <cell r="F235" t="str">
            <v>Ind/Lab-O/Time Normal</v>
          </cell>
          <cell r="G235" t="str">
            <v>Manufacturing Cost - Day Model</v>
          </cell>
        </row>
        <row r="236">
          <cell r="B236" t="str">
            <v>T810-61502</v>
          </cell>
          <cell r="C236" t="str">
            <v>T810</v>
          </cell>
          <cell r="D236" t="str">
            <v>FG LOGISTICS</v>
          </cell>
          <cell r="E236">
            <v>61502</v>
          </cell>
          <cell r="F236" t="str">
            <v>Ind/Lab-O/Time Normal</v>
          </cell>
          <cell r="G236" t="str">
            <v>Warehouse &amp; Distribution</v>
          </cell>
        </row>
        <row r="237">
          <cell r="B237" t="str">
            <v>T211-61505</v>
          </cell>
          <cell r="C237" t="str">
            <v>T211</v>
          </cell>
          <cell r="D237" t="str">
            <v>PLANT1 MFG ADM</v>
          </cell>
          <cell r="E237">
            <v>61505</v>
          </cell>
          <cell r="F237" t="str">
            <v>Ind/Lab-Other</v>
          </cell>
          <cell r="G237" t="str">
            <v>Manufacturing Cost - Day Model</v>
          </cell>
        </row>
        <row r="238">
          <cell r="B238" t="str">
            <v>T214-61505</v>
          </cell>
          <cell r="C238" t="str">
            <v>T214</v>
          </cell>
          <cell r="D238" t="str">
            <v>PLANT 1 MAINTENANCE</v>
          </cell>
          <cell r="E238">
            <v>61505</v>
          </cell>
          <cell r="F238" t="str">
            <v>Ind/Lab-Other</v>
          </cell>
          <cell r="G238" t="str">
            <v>Manufacturing Cost - Day Model</v>
          </cell>
        </row>
        <row r="239">
          <cell r="B239" t="str">
            <v>T211-62001</v>
          </cell>
          <cell r="C239" t="str">
            <v>T211</v>
          </cell>
          <cell r="D239" t="str">
            <v>PLANT1 MFG ADM</v>
          </cell>
          <cell r="E239">
            <v>62001</v>
          </cell>
          <cell r="F239" t="str">
            <v>Ind/Lab-Employee Bonus</v>
          </cell>
          <cell r="G239" t="str">
            <v>Manufacturing Cost - Day Model</v>
          </cell>
        </row>
        <row r="240">
          <cell r="B240" t="str">
            <v>T212-62001</v>
          </cell>
          <cell r="C240" t="str">
            <v>T212</v>
          </cell>
          <cell r="D240" t="str">
            <v>PLANT1 MAT'L PLANNING</v>
          </cell>
          <cell r="E240">
            <v>62001</v>
          </cell>
          <cell r="F240" t="str">
            <v>Ind/Lab-Employee Bonus</v>
          </cell>
          <cell r="G240" t="str">
            <v>Manufacturing Cost - Day Model</v>
          </cell>
        </row>
        <row r="241">
          <cell r="B241" t="str">
            <v>T214-62001</v>
          </cell>
          <cell r="C241" t="str">
            <v>T214</v>
          </cell>
          <cell r="D241" t="str">
            <v>PLANT1 MTN</v>
          </cell>
          <cell r="E241">
            <v>62001</v>
          </cell>
          <cell r="F241" t="str">
            <v>Ind/Lab-Employee Bonus</v>
          </cell>
          <cell r="G241" t="str">
            <v>Manufacturing Cost - Day Model</v>
          </cell>
        </row>
        <row r="242">
          <cell r="B242" t="str">
            <v>T215-62001</v>
          </cell>
          <cell r="C242" t="str">
            <v>T215</v>
          </cell>
          <cell r="D242" t="str">
            <v>PLANT 1 QUALITY</v>
          </cell>
          <cell r="E242">
            <v>62001</v>
          </cell>
          <cell r="F242" t="str">
            <v>Ind/Lab-Employee Bonus</v>
          </cell>
          <cell r="G242" t="str">
            <v>Manufacturing Cost - Day Model</v>
          </cell>
        </row>
        <row r="243">
          <cell r="B243" t="str">
            <v>T510-62001</v>
          </cell>
          <cell r="C243" t="str">
            <v>T510</v>
          </cell>
          <cell r="D243" t="str">
            <v>HUMAN RESOURCES</v>
          </cell>
          <cell r="E243">
            <v>62001</v>
          </cell>
          <cell r="F243" t="str">
            <v>Ind/Lab-Employee Bonus</v>
          </cell>
          <cell r="G243" t="str">
            <v>Manufacturing Cost - Day Model</v>
          </cell>
        </row>
        <row r="244">
          <cell r="B244" t="str">
            <v>T810-62001</v>
          </cell>
          <cell r="C244" t="str">
            <v>T810</v>
          </cell>
          <cell r="D244" t="str">
            <v>FG LOGISTICS &amp; WAREHOUSE</v>
          </cell>
          <cell r="E244">
            <v>62001</v>
          </cell>
          <cell r="F244" t="str">
            <v>Ind/Lab-Employee Bonus</v>
          </cell>
          <cell r="G244" t="str">
            <v>Warehouse &amp; Distribution</v>
          </cell>
        </row>
        <row r="245">
          <cell r="B245" t="str">
            <v>T111-62003</v>
          </cell>
          <cell r="C245" t="str">
            <v>T111</v>
          </cell>
          <cell r="D245" t="str">
            <v>BANKSIA ASSEMBLY</v>
          </cell>
          <cell r="E245">
            <v>62003</v>
          </cell>
          <cell r="F245" t="str">
            <v>Ind/Lab-Allowances</v>
          </cell>
          <cell r="G245" t="str">
            <v>Manufacturing Cost - Day Model</v>
          </cell>
        </row>
        <row r="246">
          <cell r="B246" t="str">
            <v>T112-62003</v>
          </cell>
          <cell r="C246" t="str">
            <v>T112</v>
          </cell>
          <cell r="D246" t="str">
            <v>SHOES</v>
          </cell>
          <cell r="E246">
            <v>62003</v>
          </cell>
          <cell r="F246" t="str">
            <v>Ind/Lab-Allowances</v>
          </cell>
          <cell r="G246" t="str">
            <v>Manufacturing Cost - Day Model</v>
          </cell>
        </row>
        <row r="247">
          <cell r="B247" t="str">
            <v>T211-62003</v>
          </cell>
          <cell r="C247" t="str">
            <v>T211</v>
          </cell>
          <cell r="D247" t="str">
            <v>PLANT1 MFG ADM</v>
          </cell>
          <cell r="E247">
            <v>62003</v>
          </cell>
          <cell r="F247" t="str">
            <v>Ind/Lab-Allowances</v>
          </cell>
          <cell r="G247" t="str">
            <v>Manufacturing Cost - Day Model</v>
          </cell>
        </row>
        <row r="248">
          <cell r="B248" t="str">
            <v>T212-62003</v>
          </cell>
          <cell r="C248" t="str">
            <v>T212</v>
          </cell>
          <cell r="D248" t="str">
            <v>PLANT1 MAT'L PLANNING</v>
          </cell>
          <cell r="E248">
            <v>62003</v>
          </cell>
          <cell r="F248" t="str">
            <v>Ind/Lab-Allowances</v>
          </cell>
          <cell r="G248" t="str">
            <v>Manufacturing Cost - Day Model</v>
          </cell>
        </row>
        <row r="249">
          <cell r="B249" t="str">
            <v>T214-62003</v>
          </cell>
          <cell r="C249" t="str">
            <v>T214</v>
          </cell>
          <cell r="D249" t="str">
            <v>PLANT1 MTN</v>
          </cell>
          <cell r="E249">
            <v>62003</v>
          </cell>
          <cell r="F249" t="str">
            <v>Ind/Lab-Allowances</v>
          </cell>
          <cell r="G249" t="str">
            <v>Manufacturing Cost - Day Model</v>
          </cell>
        </row>
        <row r="250">
          <cell r="B250" t="str">
            <v>T510-62003</v>
          </cell>
          <cell r="C250" t="str">
            <v>T510</v>
          </cell>
          <cell r="D250" t="str">
            <v>HUMAN RESOURCES</v>
          </cell>
          <cell r="E250">
            <v>62003</v>
          </cell>
          <cell r="F250" t="str">
            <v>Ind/Lab-Allowances</v>
          </cell>
          <cell r="G250" t="str">
            <v>Manufacturing Cost - Day Model</v>
          </cell>
        </row>
        <row r="251">
          <cell r="B251" t="str">
            <v>T810-62003</v>
          </cell>
          <cell r="C251" t="str">
            <v>T810</v>
          </cell>
          <cell r="D251" t="str">
            <v>FG LOGISTICS &amp; WAREHOUSE</v>
          </cell>
          <cell r="E251">
            <v>62003</v>
          </cell>
          <cell r="F251" t="str">
            <v>Ind/Lab-Allowances</v>
          </cell>
          <cell r="G251" t="str">
            <v>Warehouse &amp; Distribution</v>
          </cell>
        </row>
        <row r="252">
          <cell r="B252" t="str">
            <v>T211-62004</v>
          </cell>
          <cell r="C252" t="str">
            <v>T211</v>
          </cell>
          <cell r="D252" t="str">
            <v>PLANT1 MFG ADM</v>
          </cell>
          <cell r="E252">
            <v>62004</v>
          </cell>
          <cell r="F252" t="str">
            <v>Ind/Lab-Social Security</v>
          </cell>
          <cell r="G252" t="str">
            <v>Manufacturing Cost - Day Model</v>
          </cell>
        </row>
        <row r="253">
          <cell r="B253" t="str">
            <v>T212-62004</v>
          </cell>
          <cell r="C253" t="str">
            <v>T212</v>
          </cell>
          <cell r="D253" t="str">
            <v>PLANT1 MAT'L PLANNING</v>
          </cell>
          <cell r="E253">
            <v>62004</v>
          </cell>
          <cell r="F253" t="str">
            <v>Ind/Lab-Social Security</v>
          </cell>
          <cell r="G253" t="str">
            <v>Manufacturing Cost - Day Model</v>
          </cell>
        </row>
        <row r="254">
          <cell r="B254" t="str">
            <v>T214-62004</v>
          </cell>
          <cell r="C254" t="str">
            <v>T214</v>
          </cell>
          <cell r="D254" t="str">
            <v>PLANT1 MTN</v>
          </cell>
          <cell r="E254">
            <v>62004</v>
          </cell>
          <cell r="F254" t="str">
            <v>Ind/Lab-Social Security</v>
          </cell>
          <cell r="G254" t="str">
            <v>Manufacturing Cost - Day Model</v>
          </cell>
        </row>
        <row r="255">
          <cell r="B255" t="str">
            <v>T215-62004</v>
          </cell>
          <cell r="C255" t="str">
            <v>T215</v>
          </cell>
          <cell r="D255" t="str">
            <v>PLANT 1 QUALITY</v>
          </cell>
          <cell r="E255">
            <v>62004</v>
          </cell>
          <cell r="F255" t="str">
            <v>Ind/Lab-Social Security</v>
          </cell>
          <cell r="G255" t="str">
            <v>Manufacturing Cost - Day Model</v>
          </cell>
        </row>
        <row r="256">
          <cell r="B256" t="str">
            <v>T510-62004</v>
          </cell>
          <cell r="C256" t="str">
            <v>T510</v>
          </cell>
          <cell r="D256" t="str">
            <v>HUMAN RESOURCES</v>
          </cell>
          <cell r="E256">
            <v>62004</v>
          </cell>
          <cell r="F256" t="str">
            <v>Ind/Lab-Social Security</v>
          </cell>
          <cell r="G256" t="str">
            <v>Manufacturing Cost - Day Model</v>
          </cell>
        </row>
        <row r="257">
          <cell r="B257" t="str">
            <v>T710-62004</v>
          </cell>
          <cell r="C257" t="str">
            <v>T710</v>
          </cell>
          <cell r="D257" t="str">
            <v>FINANCE</v>
          </cell>
          <cell r="E257">
            <v>62004</v>
          </cell>
          <cell r="F257" t="str">
            <v>Ind/Lab-Social Security</v>
          </cell>
          <cell r="G257" t="str">
            <v>Administration</v>
          </cell>
        </row>
        <row r="258">
          <cell r="B258" t="str">
            <v>T810-62004</v>
          </cell>
          <cell r="C258" t="str">
            <v>T810</v>
          </cell>
          <cell r="D258" t="str">
            <v>FG LOGISTICS &amp; WAREHOUSE</v>
          </cell>
          <cell r="E258">
            <v>62004</v>
          </cell>
          <cell r="F258" t="str">
            <v>Ind/Lab-Social Security</v>
          </cell>
          <cell r="G258" t="str">
            <v>Warehouse &amp; Distribution</v>
          </cell>
        </row>
        <row r="259">
          <cell r="B259" t="str">
            <v>T211-62005</v>
          </cell>
          <cell r="C259" t="str">
            <v>T211</v>
          </cell>
          <cell r="D259" t="str">
            <v>PLANT1 MFG ADM</v>
          </cell>
          <cell r="E259">
            <v>62005</v>
          </cell>
          <cell r="F259" t="str">
            <v>Ind/Lab-Workmen Compensati</v>
          </cell>
          <cell r="G259" t="str">
            <v>Manufacturing Cost - Day Model</v>
          </cell>
        </row>
        <row r="260">
          <cell r="B260" t="str">
            <v>T113-62009</v>
          </cell>
          <cell r="C260" t="str">
            <v>T113</v>
          </cell>
          <cell r="D260" t="str">
            <v>CALIPER ASSEMBLY</v>
          </cell>
          <cell r="E260">
            <v>62009</v>
          </cell>
          <cell r="F260" t="str">
            <v>Ind/Lab-Provident Fund</v>
          </cell>
          <cell r="G260" t="str">
            <v>Manufacturing Cost - Day Model</v>
          </cell>
        </row>
        <row r="261">
          <cell r="B261" t="str">
            <v>T114-62009</v>
          </cell>
          <cell r="C261" t="str">
            <v>T114</v>
          </cell>
          <cell r="D261" t="str">
            <v>CALIPER MACHINING</v>
          </cell>
          <cell r="E261">
            <v>62009</v>
          </cell>
          <cell r="F261" t="str">
            <v>Ind/Lab-Provident Fund</v>
          </cell>
          <cell r="G261" t="str">
            <v>Manufacturing Cost - Day Model</v>
          </cell>
        </row>
        <row r="262">
          <cell r="B262" t="str">
            <v>T211-62009</v>
          </cell>
          <cell r="C262" t="str">
            <v>T211</v>
          </cell>
          <cell r="D262" t="str">
            <v>PLANT1 MFG ADM</v>
          </cell>
          <cell r="E262">
            <v>62009</v>
          </cell>
          <cell r="F262" t="str">
            <v>Ind/Lab-Provident Fund</v>
          </cell>
          <cell r="G262" t="str">
            <v>Manufacturing Cost - Day Model</v>
          </cell>
        </row>
        <row r="263">
          <cell r="B263" t="str">
            <v>T212-62009</v>
          </cell>
          <cell r="C263" t="str">
            <v>T212</v>
          </cell>
          <cell r="D263" t="str">
            <v>PLANT1 MAT'L PLANNING</v>
          </cell>
          <cell r="E263">
            <v>62009</v>
          </cell>
          <cell r="F263" t="str">
            <v>Ind/Lab-Provident Fund</v>
          </cell>
          <cell r="G263" t="str">
            <v>Manufacturing Cost - Day Model</v>
          </cell>
        </row>
        <row r="264">
          <cell r="B264" t="str">
            <v>T214-62009</v>
          </cell>
          <cell r="C264" t="str">
            <v>T214</v>
          </cell>
          <cell r="D264" t="str">
            <v>PLANT1 MTN</v>
          </cell>
          <cell r="E264">
            <v>62009</v>
          </cell>
          <cell r="F264" t="str">
            <v>Ind/Lab-Provident Fund</v>
          </cell>
          <cell r="G264" t="str">
            <v>Manufacturing Cost - Day Model</v>
          </cell>
        </row>
        <row r="265">
          <cell r="B265" t="str">
            <v>T215-62009</v>
          </cell>
          <cell r="C265" t="str">
            <v>T215</v>
          </cell>
          <cell r="D265" t="str">
            <v>PLANT 1 QUALITY</v>
          </cell>
          <cell r="E265">
            <v>62009</v>
          </cell>
          <cell r="F265" t="str">
            <v>Ind/Lab-Provident Fund</v>
          </cell>
          <cell r="G265" t="str">
            <v>Manufacturing Cost - Day Model</v>
          </cell>
        </row>
        <row r="266">
          <cell r="B266" t="str">
            <v>T510-62009</v>
          </cell>
          <cell r="C266" t="str">
            <v>T510</v>
          </cell>
          <cell r="D266" t="str">
            <v>HUMAN RESOURCES</v>
          </cell>
          <cell r="E266">
            <v>62009</v>
          </cell>
          <cell r="F266" t="str">
            <v>Ind/Lab-Provident Fund</v>
          </cell>
          <cell r="G266" t="str">
            <v>Manufacturing Cost - Day Model</v>
          </cell>
        </row>
        <row r="267">
          <cell r="B267" t="str">
            <v>T810-62009</v>
          </cell>
          <cell r="C267" t="str">
            <v>T810</v>
          </cell>
          <cell r="D267" t="str">
            <v>FG LOGISTICS &amp; WAREHOUSE</v>
          </cell>
          <cell r="E267">
            <v>62009</v>
          </cell>
          <cell r="F267" t="str">
            <v>Ind/Lab-Provident Fund</v>
          </cell>
          <cell r="G267" t="str">
            <v>Warehouse &amp; Distribution</v>
          </cell>
        </row>
        <row r="268">
          <cell r="B268" t="str">
            <v>T211-62010</v>
          </cell>
          <cell r="C268" t="str">
            <v>T211</v>
          </cell>
          <cell r="D268" t="str">
            <v>PLANT1 MFG ADM</v>
          </cell>
          <cell r="E268">
            <v>62010</v>
          </cell>
          <cell r="F268" t="str">
            <v>Ind/Lab-Insurance</v>
          </cell>
          <cell r="G268" t="str">
            <v>Manufacturing Cost - Day Model</v>
          </cell>
        </row>
        <row r="269">
          <cell r="B269" t="str">
            <v>T710-62501</v>
          </cell>
          <cell r="C269" t="str">
            <v>T710</v>
          </cell>
          <cell r="D269" t="str">
            <v>FINANCE</v>
          </cell>
          <cell r="E269">
            <v>62501</v>
          </cell>
          <cell r="F269" t="str">
            <v>Salary-Normal</v>
          </cell>
          <cell r="G269" t="str">
            <v>Administration</v>
          </cell>
        </row>
        <row r="270">
          <cell r="B270" t="str">
            <v>T810-62501</v>
          </cell>
          <cell r="C270" t="str">
            <v>T810</v>
          </cell>
          <cell r="D270" t="str">
            <v>FG LOGISTICS</v>
          </cell>
          <cell r="E270">
            <v>62501</v>
          </cell>
          <cell r="F270" t="str">
            <v>Salary-Normal</v>
          </cell>
          <cell r="G270" t="str">
            <v>Warehouse &amp; Distribution</v>
          </cell>
        </row>
        <row r="271">
          <cell r="B271" t="str">
            <v>T710-62502</v>
          </cell>
          <cell r="C271" t="str">
            <v>T710</v>
          </cell>
          <cell r="D271" t="str">
            <v>FINANCE</v>
          </cell>
          <cell r="E271">
            <v>62502</v>
          </cell>
          <cell r="F271" t="str">
            <v>Salary-O/Time Normal</v>
          </cell>
          <cell r="G271" t="str">
            <v>Administration</v>
          </cell>
        </row>
        <row r="272">
          <cell r="B272" t="str">
            <v>T710-63001</v>
          </cell>
          <cell r="C272" t="str">
            <v>T710</v>
          </cell>
          <cell r="D272" t="str">
            <v>FINANCE</v>
          </cell>
          <cell r="E272">
            <v>63001</v>
          </cell>
          <cell r="F272" t="str">
            <v>Salary-Employee Bonuses</v>
          </cell>
          <cell r="G272" t="str">
            <v>Administration</v>
          </cell>
        </row>
        <row r="273">
          <cell r="B273" t="str">
            <v>T810-63001</v>
          </cell>
          <cell r="C273" t="str">
            <v>T810</v>
          </cell>
          <cell r="D273" t="str">
            <v>FG LOGISTICS</v>
          </cell>
          <cell r="E273">
            <v>63001</v>
          </cell>
          <cell r="F273" t="str">
            <v>Salary-Employee Bonuses</v>
          </cell>
          <cell r="G273" t="str">
            <v>Warehouse &amp; Distribution</v>
          </cell>
        </row>
        <row r="274">
          <cell r="B274" t="str">
            <v>T710-63003</v>
          </cell>
          <cell r="C274" t="str">
            <v>T710</v>
          </cell>
          <cell r="D274" t="str">
            <v>FINANCE</v>
          </cell>
          <cell r="E274">
            <v>63003</v>
          </cell>
          <cell r="F274" t="str">
            <v>Salary-Allowances</v>
          </cell>
          <cell r="G274" t="str">
            <v>Administration</v>
          </cell>
        </row>
        <row r="275">
          <cell r="B275" t="str">
            <v>T710-63004</v>
          </cell>
          <cell r="C275" t="str">
            <v>T710</v>
          </cell>
          <cell r="D275" t="str">
            <v>FINANCE</v>
          </cell>
          <cell r="E275">
            <v>63004</v>
          </cell>
          <cell r="F275" t="str">
            <v>Salary-Social Security</v>
          </cell>
          <cell r="G275" t="str">
            <v>Administration</v>
          </cell>
        </row>
        <row r="276">
          <cell r="B276" t="str">
            <v>T810-63004</v>
          </cell>
          <cell r="C276" t="str">
            <v>T810</v>
          </cell>
          <cell r="D276" t="str">
            <v>FG LOGISTICS</v>
          </cell>
          <cell r="E276">
            <v>63004</v>
          </cell>
          <cell r="F276" t="str">
            <v>Salary-Social Security</v>
          </cell>
          <cell r="G276" t="str">
            <v>Warehouse &amp; Distribution</v>
          </cell>
        </row>
        <row r="277">
          <cell r="B277" t="str">
            <v>T710-63005</v>
          </cell>
          <cell r="C277" t="str">
            <v>T710</v>
          </cell>
          <cell r="D277" t="str">
            <v>FINANCE</v>
          </cell>
          <cell r="E277">
            <v>63005</v>
          </cell>
          <cell r="F277" t="str">
            <v>Salary-Workmen Compensatio</v>
          </cell>
          <cell r="G277" t="str">
            <v>Administration</v>
          </cell>
        </row>
        <row r="278">
          <cell r="B278" t="str">
            <v>T710-63009</v>
          </cell>
          <cell r="C278" t="str">
            <v>T710</v>
          </cell>
          <cell r="D278" t="str">
            <v>FINANCE</v>
          </cell>
          <cell r="E278">
            <v>63009</v>
          </cell>
          <cell r="F278" t="str">
            <v>Salary-Provident Fund</v>
          </cell>
          <cell r="G278" t="str">
            <v>Administration</v>
          </cell>
        </row>
        <row r="279">
          <cell r="B279" t="str">
            <v>T710-63010</v>
          </cell>
          <cell r="C279" t="str">
            <v>T710</v>
          </cell>
          <cell r="D279" t="str">
            <v>FINANCE</v>
          </cell>
          <cell r="E279">
            <v>63010</v>
          </cell>
          <cell r="F279" t="str">
            <v>Salary-Insurance</v>
          </cell>
          <cell r="G279" t="str">
            <v>Administration</v>
          </cell>
        </row>
        <row r="280">
          <cell r="B280" t="str">
            <v>T111-64010</v>
          </cell>
          <cell r="C280" t="str">
            <v>T111</v>
          </cell>
          <cell r="D280" t="str">
            <v>BANKSIA ASSEMBLY</v>
          </cell>
          <cell r="E280">
            <v>64010</v>
          </cell>
          <cell r="F280" t="str">
            <v>Contract Lab-Direct Manf</v>
          </cell>
          <cell r="G280" t="str">
            <v>Manufacturing Cost - Day Model</v>
          </cell>
        </row>
        <row r="281">
          <cell r="B281" t="str">
            <v>T215-64010</v>
          </cell>
          <cell r="C281" t="str">
            <v>T215</v>
          </cell>
          <cell r="D281" t="str">
            <v>PLANT 1 QUALITY</v>
          </cell>
          <cell r="E281">
            <v>64010</v>
          </cell>
          <cell r="F281" t="str">
            <v>Contract Lab-Direct Manf</v>
          </cell>
          <cell r="G281" t="str">
            <v>Manufacturing Cost - Day Model</v>
          </cell>
        </row>
        <row r="282">
          <cell r="B282" t="str">
            <v>T212-64030</v>
          </cell>
          <cell r="C282" t="str">
            <v>T212</v>
          </cell>
          <cell r="D282" t="str">
            <v>PLANT1 MAT'L PLANNING</v>
          </cell>
          <cell r="E282">
            <v>64030</v>
          </cell>
          <cell r="F282" t="str">
            <v>CONTRACT LABOUR - OTHER</v>
          </cell>
          <cell r="G282" t="str">
            <v>Manufacturing Cost - Day Model</v>
          </cell>
        </row>
        <row r="283">
          <cell r="B283" t="str">
            <v>T710-64030</v>
          </cell>
          <cell r="C283" t="str">
            <v>T710</v>
          </cell>
          <cell r="D283" t="str">
            <v>FINANCE</v>
          </cell>
          <cell r="E283">
            <v>64030</v>
          </cell>
          <cell r="F283" t="str">
            <v>CONTRACT LABOUR - OTHER</v>
          </cell>
          <cell r="G283" t="str">
            <v>Administration</v>
          </cell>
        </row>
        <row r="284">
          <cell r="B284" t="str">
            <v>T600-70360</v>
          </cell>
          <cell r="C284" t="str">
            <v>T600</v>
          </cell>
          <cell r="D284" t="str">
            <v>THAILAND -Sales</v>
          </cell>
          <cell r="E284">
            <v>70360</v>
          </cell>
          <cell r="F284" t="str">
            <v>Advertising - Other</v>
          </cell>
          <cell r="G284" t="str">
            <v>Marketing &amp; Selling</v>
          </cell>
        </row>
        <row r="285">
          <cell r="B285" t="str">
            <v>T211-70630</v>
          </cell>
          <cell r="C285" t="str">
            <v>T211</v>
          </cell>
          <cell r="D285" t="str">
            <v>PLANT 1 MFG ADMIN</v>
          </cell>
          <cell r="E285">
            <v>70630</v>
          </cell>
          <cell r="F285" t="str">
            <v>SW Licences &amp; Agreements</v>
          </cell>
          <cell r="G285" t="str">
            <v>Manufacturing Cost - Other Fixed</v>
          </cell>
        </row>
        <row r="286">
          <cell r="B286" t="str">
            <v>T710-70630</v>
          </cell>
          <cell r="C286" t="str">
            <v>T710</v>
          </cell>
          <cell r="D286" t="str">
            <v>FINANCE</v>
          </cell>
          <cell r="E286">
            <v>70630</v>
          </cell>
          <cell r="F286" t="str">
            <v>SW Licences &amp; Agreements</v>
          </cell>
          <cell r="G286" t="str">
            <v>Administration</v>
          </cell>
        </row>
        <row r="287">
          <cell r="B287" t="str">
            <v>T211-70640</v>
          </cell>
          <cell r="C287" t="str">
            <v>T211</v>
          </cell>
          <cell r="D287" t="str">
            <v>PLANT1 MFG ADM</v>
          </cell>
          <cell r="E287">
            <v>70640</v>
          </cell>
          <cell r="F287" t="str">
            <v>Computer Maintenance</v>
          </cell>
          <cell r="G287" t="str">
            <v>Manufacturing Cost - Other Fixed</v>
          </cell>
        </row>
        <row r="288">
          <cell r="B288" t="str">
            <v>T212-70640</v>
          </cell>
          <cell r="C288" t="str">
            <v>T212</v>
          </cell>
          <cell r="D288" t="str">
            <v>PLANT 1 MAT PLANNING &amp; LOG</v>
          </cell>
          <cell r="E288">
            <v>70640</v>
          </cell>
          <cell r="F288" t="str">
            <v>Computer Maintenance</v>
          </cell>
          <cell r="G288" t="str">
            <v>Manufacturing Cost - Other Fixed</v>
          </cell>
        </row>
        <row r="289">
          <cell r="B289" t="str">
            <v>T214-70640</v>
          </cell>
          <cell r="C289" t="str">
            <v>T214</v>
          </cell>
          <cell r="D289" t="str">
            <v>PLANT1 MTN</v>
          </cell>
          <cell r="E289">
            <v>70640</v>
          </cell>
          <cell r="F289" t="str">
            <v>Computer Maintenance</v>
          </cell>
          <cell r="G289" t="str">
            <v>Manufacturing Cost - Other Fixed</v>
          </cell>
        </row>
        <row r="290">
          <cell r="B290" t="str">
            <v>T215-70640</v>
          </cell>
          <cell r="C290" t="str">
            <v>T215</v>
          </cell>
          <cell r="D290" t="str">
            <v>PLANT 1 QUALITY</v>
          </cell>
          <cell r="E290">
            <v>70640</v>
          </cell>
          <cell r="F290" t="str">
            <v>Computer Maintenance</v>
          </cell>
          <cell r="G290" t="str">
            <v>Manufacturing Cost - Other Fixed</v>
          </cell>
        </row>
        <row r="291">
          <cell r="B291" t="str">
            <v>T510-70640</v>
          </cell>
          <cell r="C291" t="str">
            <v>T510</v>
          </cell>
          <cell r="D291" t="str">
            <v>HUMAN RESOURCES</v>
          </cell>
          <cell r="E291">
            <v>70640</v>
          </cell>
          <cell r="F291" t="str">
            <v>Computer Maintenance</v>
          </cell>
          <cell r="G291" t="str">
            <v>Manufacturing Cost - Other Fixed</v>
          </cell>
        </row>
        <row r="292">
          <cell r="B292" t="str">
            <v>T710-70640</v>
          </cell>
          <cell r="C292" t="str">
            <v>T710</v>
          </cell>
          <cell r="D292" t="str">
            <v>FINANCE</v>
          </cell>
          <cell r="E292">
            <v>70640</v>
          </cell>
          <cell r="F292" t="str">
            <v>Computer Maintenance</v>
          </cell>
          <cell r="G292" t="str">
            <v>Administration</v>
          </cell>
        </row>
        <row r="293">
          <cell r="B293" t="str">
            <v>T000-70920</v>
          </cell>
          <cell r="C293" t="str">
            <v>T000</v>
          </cell>
          <cell r="D293" t="str">
            <v>GENERIC UNIT</v>
          </cell>
          <cell r="E293">
            <v>70920</v>
          </cell>
          <cell r="F293" t="str">
            <v>Internet Charges</v>
          </cell>
          <cell r="G293" t="str">
            <v>Manufacturing Cost - Other Fixed</v>
          </cell>
        </row>
        <row r="294">
          <cell r="B294" t="str">
            <v>T211-70920</v>
          </cell>
          <cell r="C294" t="str">
            <v>T211</v>
          </cell>
          <cell r="D294" t="str">
            <v>PLANT 1 MFG ADMIN</v>
          </cell>
          <cell r="E294">
            <v>70920</v>
          </cell>
          <cell r="F294" t="str">
            <v>Internet Charges</v>
          </cell>
          <cell r="G294" t="str">
            <v>Manufacturing Cost - Other Fixed</v>
          </cell>
        </row>
        <row r="295">
          <cell r="B295" t="str">
            <v>T000-70930</v>
          </cell>
          <cell r="C295" t="str">
            <v>T000</v>
          </cell>
          <cell r="D295" t="str">
            <v>GENERIC UNIT</v>
          </cell>
          <cell r="E295">
            <v>70930</v>
          </cell>
          <cell r="F295" t="str">
            <v>Network charges</v>
          </cell>
          <cell r="G295" t="str">
            <v>Manufacturing Cost - Other Fixed</v>
          </cell>
        </row>
        <row r="296">
          <cell r="B296" t="str">
            <v>T211-70930</v>
          </cell>
          <cell r="C296" t="str">
            <v>T211</v>
          </cell>
          <cell r="D296" t="str">
            <v>PLANT1 MFG ADM</v>
          </cell>
          <cell r="E296">
            <v>70930</v>
          </cell>
          <cell r="F296" t="str">
            <v>Network charges</v>
          </cell>
          <cell r="G296" t="str">
            <v>Manufacturing Cost - Other Fixed</v>
          </cell>
        </row>
        <row r="297">
          <cell r="B297" t="str">
            <v>T710-70930</v>
          </cell>
          <cell r="C297" t="str">
            <v>T710</v>
          </cell>
          <cell r="D297" t="str">
            <v>FINANCE</v>
          </cell>
          <cell r="E297">
            <v>70930</v>
          </cell>
          <cell r="F297" t="str">
            <v>Network charges</v>
          </cell>
          <cell r="G297" t="str">
            <v>Administration</v>
          </cell>
        </row>
        <row r="298">
          <cell r="B298" t="str">
            <v>T000-70950</v>
          </cell>
          <cell r="C298" t="str">
            <v>T000</v>
          </cell>
          <cell r="D298" t="str">
            <v>GENERIC UNIT</v>
          </cell>
          <cell r="E298">
            <v>70950</v>
          </cell>
          <cell r="F298" t="str">
            <v>Telephone/Fax</v>
          </cell>
          <cell r="G298" t="str">
            <v>Manufacturing Cost - Other Fixed</v>
          </cell>
        </row>
        <row r="299">
          <cell r="B299" t="str">
            <v>T114-70950</v>
          </cell>
          <cell r="C299" t="str">
            <v>T114</v>
          </cell>
          <cell r="D299" t="str">
            <v>CALIPER MACHINING</v>
          </cell>
          <cell r="E299">
            <v>70950</v>
          </cell>
          <cell r="F299" t="str">
            <v>Telephone/Fax</v>
          </cell>
          <cell r="G299" t="str">
            <v>Manufacturing Cost - Other Fixed</v>
          </cell>
        </row>
        <row r="300">
          <cell r="B300" t="str">
            <v>T211-70950</v>
          </cell>
          <cell r="C300" t="str">
            <v>T211</v>
          </cell>
          <cell r="D300" t="str">
            <v>PLANT1 MFG ADM</v>
          </cell>
          <cell r="E300">
            <v>70950</v>
          </cell>
          <cell r="F300" t="str">
            <v>Telephone/Fax</v>
          </cell>
          <cell r="G300" t="str">
            <v>Manufacturing Cost - Other Fixed</v>
          </cell>
        </row>
        <row r="301">
          <cell r="B301" t="str">
            <v>T212-70950</v>
          </cell>
          <cell r="C301" t="str">
            <v>T212</v>
          </cell>
          <cell r="D301" t="str">
            <v>PLANT1 MAT'L PLANNING</v>
          </cell>
          <cell r="E301">
            <v>70950</v>
          </cell>
          <cell r="F301" t="str">
            <v>Telephone/Fax</v>
          </cell>
          <cell r="G301" t="str">
            <v>Manufacturing Cost - Other Fixed</v>
          </cell>
        </row>
        <row r="302">
          <cell r="B302" t="str">
            <v>T214-70950</v>
          </cell>
          <cell r="C302" t="str">
            <v>T214</v>
          </cell>
          <cell r="D302" t="str">
            <v>PLANT1 MTN</v>
          </cell>
          <cell r="E302">
            <v>70950</v>
          </cell>
          <cell r="F302" t="str">
            <v>Telephone/Fax</v>
          </cell>
          <cell r="G302" t="str">
            <v>Manufacturing Cost - Other Fixed</v>
          </cell>
        </row>
        <row r="303">
          <cell r="B303" t="str">
            <v>T215-70950</v>
          </cell>
          <cell r="C303" t="str">
            <v>T215</v>
          </cell>
          <cell r="D303" t="str">
            <v>PLANT 1 QUALITY</v>
          </cell>
          <cell r="E303">
            <v>70950</v>
          </cell>
          <cell r="F303" t="str">
            <v>Telephone/Fax</v>
          </cell>
          <cell r="G303" t="str">
            <v>Manufacturing Cost - Other Fixed</v>
          </cell>
        </row>
        <row r="304">
          <cell r="B304" t="str">
            <v>T292-70950</v>
          </cell>
          <cell r="C304" t="str">
            <v>T292</v>
          </cell>
          <cell r="D304" t="str">
            <v>MAT PLANNING &amp; LOG-non</v>
          </cell>
          <cell r="E304">
            <v>70950</v>
          </cell>
          <cell r="F304" t="str">
            <v>Telephone/Fax</v>
          </cell>
          <cell r="G304" t="str">
            <v>Manufacturing Cost - Other Fixed</v>
          </cell>
        </row>
        <row r="305">
          <cell r="B305" t="str">
            <v>T294-70950</v>
          </cell>
          <cell r="C305" t="str">
            <v>T294</v>
          </cell>
          <cell r="D305" t="str">
            <v>MAINTENANCE - non BOI</v>
          </cell>
          <cell r="E305">
            <v>70950</v>
          </cell>
          <cell r="F305" t="str">
            <v>Telephone/Fax</v>
          </cell>
          <cell r="G305" t="str">
            <v>Manufacturing Cost - Other Fixed</v>
          </cell>
        </row>
        <row r="306">
          <cell r="B306" t="str">
            <v>T295-70950</v>
          </cell>
          <cell r="C306" t="str">
            <v>T295</v>
          </cell>
          <cell r="D306" t="str">
            <v>QUALITY - non BOI</v>
          </cell>
          <cell r="E306">
            <v>70950</v>
          </cell>
          <cell r="F306" t="str">
            <v>Telephone/Fax</v>
          </cell>
          <cell r="G306" t="str">
            <v>Manufacturing Cost - Other Fixed</v>
          </cell>
        </row>
        <row r="307">
          <cell r="B307" t="str">
            <v>T510-70950</v>
          </cell>
          <cell r="C307" t="str">
            <v>T510</v>
          </cell>
          <cell r="D307" t="str">
            <v>HUMAN RESOURCES</v>
          </cell>
          <cell r="E307">
            <v>70950</v>
          </cell>
          <cell r="F307" t="str">
            <v>Telephone/Fax</v>
          </cell>
          <cell r="G307" t="str">
            <v>Manufacturing Cost - Other Fixed</v>
          </cell>
        </row>
        <row r="308">
          <cell r="B308" t="str">
            <v>T710-70950</v>
          </cell>
          <cell r="C308" t="str">
            <v>T710</v>
          </cell>
          <cell r="D308" t="str">
            <v>FINANCE</v>
          </cell>
          <cell r="E308">
            <v>70950</v>
          </cell>
          <cell r="F308" t="str">
            <v>Telephone/Fax</v>
          </cell>
          <cell r="G308" t="str">
            <v>Administration</v>
          </cell>
        </row>
        <row r="309">
          <cell r="B309" t="str">
            <v>T211-70951</v>
          </cell>
          <cell r="C309" t="str">
            <v>T211</v>
          </cell>
          <cell r="D309" t="str">
            <v>PLANT1 MFG ADM</v>
          </cell>
          <cell r="E309">
            <v>70951</v>
          </cell>
          <cell r="F309" t="str">
            <v>Telephone/Fax - Internat'l</v>
          </cell>
          <cell r="G309" t="str">
            <v>Manufacturing Cost - Other Fixed</v>
          </cell>
        </row>
        <row r="310">
          <cell r="B310" t="str">
            <v>T212-70951</v>
          </cell>
          <cell r="C310" t="str">
            <v>T212</v>
          </cell>
          <cell r="D310" t="str">
            <v>PLANT 1 MAT PLANNING &amp; LOG</v>
          </cell>
          <cell r="E310">
            <v>70951</v>
          </cell>
          <cell r="F310" t="str">
            <v>Telephone/Fax - Internat'l</v>
          </cell>
          <cell r="G310" t="str">
            <v>Manufacturing Cost - Other Fixed</v>
          </cell>
        </row>
        <row r="311">
          <cell r="B311" t="str">
            <v>T214-70951</v>
          </cell>
          <cell r="C311" t="str">
            <v>T214</v>
          </cell>
          <cell r="D311" t="str">
            <v>PLANT1 MTN</v>
          </cell>
          <cell r="E311">
            <v>70951</v>
          </cell>
          <cell r="F311" t="str">
            <v>Telephone/Fax - Internat'l</v>
          </cell>
          <cell r="G311" t="str">
            <v>Manufacturing Cost - Other Fixed</v>
          </cell>
        </row>
        <row r="312">
          <cell r="B312" t="str">
            <v>T215-70951</v>
          </cell>
          <cell r="C312" t="str">
            <v>T215</v>
          </cell>
          <cell r="D312" t="str">
            <v>PLANT 1 QUALITY</v>
          </cell>
          <cell r="E312">
            <v>70951</v>
          </cell>
          <cell r="F312" t="str">
            <v>Telephone/Fax - Internat'l</v>
          </cell>
          <cell r="G312" t="str">
            <v>Manufacturing Cost - Other Fixed</v>
          </cell>
        </row>
        <row r="313">
          <cell r="B313" t="str">
            <v>T510-70951</v>
          </cell>
          <cell r="C313" t="str">
            <v>T510</v>
          </cell>
          <cell r="D313" t="str">
            <v>HUMAN RESOURCES</v>
          </cell>
          <cell r="E313">
            <v>70951</v>
          </cell>
          <cell r="F313" t="str">
            <v>Telephone/Fax - Internat'l</v>
          </cell>
          <cell r="G313" t="str">
            <v>Manufacturing Cost - Other Fixed</v>
          </cell>
        </row>
        <row r="314">
          <cell r="B314" t="str">
            <v>T710-70951</v>
          </cell>
          <cell r="C314" t="str">
            <v>T710</v>
          </cell>
          <cell r="D314" t="str">
            <v>FINANCE</v>
          </cell>
          <cell r="E314">
            <v>70951</v>
          </cell>
          <cell r="F314" t="str">
            <v>Telephone/Fax - Internat'l</v>
          </cell>
          <cell r="G314" t="str">
            <v>Administration</v>
          </cell>
        </row>
        <row r="315">
          <cell r="B315" t="str">
            <v>T111-71520</v>
          </cell>
          <cell r="C315" t="str">
            <v>T111</v>
          </cell>
          <cell r="D315" t="str">
            <v>BANKSIA ASSEMBLY</v>
          </cell>
          <cell r="E315">
            <v>71520</v>
          </cell>
          <cell r="F315" t="str">
            <v>Depre.-Leasehold Improve</v>
          </cell>
          <cell r="G315" t="str">
            <v>Manufacturing Cost - Other Fixed</v>
          </cell>
        </row>
        <row r="316">
          <cell r="B316" t="str">
            <v>T112-71520</v>
          </cell>
          <cell r="C316" t="str">
            <v>T112</v>
          </cell>
          <cell r="D316" t="str">
            <v>SHOES</v>
          </cell>
          <cell r="E316">
            <v>71520</v>
          </cell>
          <cell r="F316" t="str">
            <v>Depre.-Leasehold Improve</v>
          </cell>
          <cell r="G316" t="str">
            <v>Manufacturing Cost - Other Fixed</v>
          </cell>
        </row>
        <row r="317">
          <cell r="B317" t="str">
            <v>T211-71520</v>
          </cell>
          <cell r="C317" t="str">
            <v>T211</v>
          </cell>
          <cell r="D317" t="str">
            <v>PLANT1 MFG ADM</v>
          </cell>
          <cell r="E317">
            <v>71520</v>
          </cell>
          <cell r="F317" t="str">
            <v>Depre.-Leasehold Improve</v>
          </cell>
          <cell r="G317" t="str">
            <v>Manufacturing Cost - Other Fixed</v>
          </cell>
        </row>
        <row r="318">
          <cell r="B318" t="str">
            <v>T000-71530</v>
          </cell>
          <cell r="C318" t="str">
            <v>T000</v>
          </cell>
          <cell r="D318" t="str">
            <v>GENERIC UNIT</v>
          </cell>
          <cell r="E318">
            <v>71530</v>
          </cell>
          <cell r="F318" t="str">
            <v>Depre.-Plant&amp;Equipment</v>
          </cell>
          <cell r="G318" t="str">
            <v>Manufacturing Cost - Other Fixed</v>
          </cell>
        </row>
        <row r="319">
          <cell r="B319" t="str">
            <v>T111-71530</v>
          </cell>
          <cell r="C319" t="str">
            <v>T111</v>
          </cell>
          <cell r="D319" t="str">
            <v>BANKSIA ASSEMBLY</v>
          </cell>
          <cell r="E319">
            <v>71530</v>
          </cell>
          <cell r="F319" t="str">
            <v>Depre.-Plant&amp;Equipment</v>
          </cell>
          <cell r="G319" t="str">
            <v>Manufacturing Cost - Other Fixed</v>
          </cell>
        </row>
        <row r="320">
          <cell r="B320" t="str">
            <v>T112-71530</v>
          </cell>
          <cell r="C320" t="str">
            <v>T112</v>
          </cell>
          <cell r="D320" t="str">
            <v>BANKSIA SHOES</v>
          </cell>
          <cell r="E320">
            <v>71530</v>
          </cell>
          <cell r="F320" t="str">
            <v>Depre.-Plant&amp;Equipment</v>
          </cell>
          <cell r="G320" t="str">
            <v>Manufacturing Cost - Other Fixed</v>
          </cell>
        </row>
        <row r="321">
          <cell r="B321" t="str">
            <v>T113-71530</v>
          </cell>
          <cell r="C321" t="str">
            <v>T113</v>
          </cell>
          <cell r="D321" t="str">
            <v>CALIPER ASSEMBLY</v>
          </cell>
          <cell r="E321">
            <v>71530</v>
          </cell>
          <cell r="F321" t="str">
            <v>Depre.-Plant&amp;Equipment</v>
          </cell>
          <cell r="G321" t="str">
            <v>Manufacturing Cost - Other Fixed</v>
          </cell>
        </row>
        <row r="322">
          <cell r="B322" t="str">
            <v>T114-71530</v>
          </cell>
          <cell r="C322" t="str">
            <v>T114</v>
          </cell>
          <cell r="D322" t="str">
            <v>CALIPER MACHINING</v>
          </cell>
          <cell r="E322">
            <v>71530</v>
          </cell>
          <cell r="F322" t="str">
            <v>Depre.-Plant&amp;Equipment</v>
          </cell>
          <cell r="G322" t="str">
            <v>Manufacturing Cost - Other Fixed</v>
          </cell>
        </row>
        <row r="323">
          <cell r="B323" t="str">
            <v>T211-71530</v>
          </cell>
          <cell r="C323" t="str">
            <v>T211</v>
          </cell>
          <cell r="D323" t="str">
            <v>PLANT1 MFG ADM</v>
          </cell>
          <cell r="E323">
            <v>71530</v>
          </cell>
          <cell r="F323" t="str">
            <v>Depre.-Plant&amp;Equipment</v>
          </cell>
          <cell r="G323" t="str">
            <v>Manufacturing Cost - Other Fixed</v>
          </cell>
        </row>
        <row r="324">
          <cell r="B324" t="str">
            <v>T212-71530</v>
          </cell>
          <cell r="C324" t="str">
            <v>T212</v>
          </cell>
          <cell r="D324" t="str">
            <v>PLANT1 MAT'L PLANNING</v>
          </cell>
          <cell r="E324">
            <v>71530</v>
          </cell>
          <cell r="F324" t="str">
            <v>Depre.-Plant&amp;Equipment</v>
          </cell>
          <cell r="G324" t="str">
            <v>Manufacturing Cost - Other Fixed</v>
          </cell>
        </row>
        <row r="325">
          <cell r="B325" t="str">
            <v>T214-71530</v>
          </cell>
          <cell r="C325" t="str">
            <v>T214</v>
          </cell>
          <cell r="D325" t="str">
            <v>PLANT1 MTN</v>
          </cell>
          <cell r="E325">
            <v>71530</v>
          </cell>
          <cell r="F325" t="str">
            <v>Depre.-Plant&amp;Equipment</v>
          </cell>
          <cell r="G325" t="str">
            <v>Manufacturing Cost - Other Fixed</v>
          </cell>
        </row>
        <row r="326">
          <cell r="B326" t="str">
            <v>T215-71530</v>
          </cell>
          <cell r="C326" t="str">
            <v>T215</v>
          </cell>
          <cell r="D326" t="str">
            <v>PLANT 1 QUALITY</v>
          </cell>
          <cell r="E326">
            <v>71530</v>
          </cell>
          <cell r="F326" t="str">
            <v>Depre.-Plant&amp;Equipment</v>
          </cell>
          <cell r="G326" t="str">
            <v>Manufacturing Cost - Other Fixed</v>
          </cell>
        </row>
        <row r="327">
          <cell r="B327" t="str">
            <v>T510-71530</v>
          </cell>
          <cell r="C327" t="str">
            <v>T510</v>
          </cell>
          <cell r="D327" t="str">
            <v>HUMAN RESOURCES</v>
          </cell>
          <cell r="E327">
            <v>71530</v>
          </cell>
          <cell r="F327" t="str">
            <v>Depre.-Plant&amp;Equipment</v>
          </cell>
          <cell r="G327" t="str">
            <v>Manufacturing Cost - Other Fixed</v>
          </cell>
        </row>
        <row r="328">
          <cell r="B328" t="str">
            <v>T710-71530</v>
          </cell>
          <cell r="C328" t="str">
            <v>T710</v>
          </cell>
          <cell r="D328" t="str">
            <v>FINANCE</v>
          </cell>
          <cell r="E328">
            <v>71530</v>
          </cell>
          <cell r="F328" t="str">
            <v>Depre.-Plant&amp;Equipment</v>
          </cell>
          <cell r="G328" t="str">
            <v>Administration</v>
          </cell>
        </row>
        <row r="329">
          <cell r="B329" t="str">
            <v>T111-71540</v>
          </cell>
          <cell r="C329" t="str">
            <v>T111</v>
          </cell>
          <cell r="D329" t="str">
            <v>BANKSIA ASSEMBLY</v>
          </cell>
          <cell r="E329">
            <v>71540</v>
          </cell>
          <cell r="F329" t="str">
            <v>Depre.-Machine</v>
          </cell>
          <cell r="G329" t="str">
            <v>Manufacturing Cost - Other Fixed</v>
          </cell>
        </row>
        <row r="330">
          <cell r="B330" t="str">
            <v>T112-71540</v>
          </cell>
          <cell r="C330" t="str">
            <v>T112</v>
          </cell>
          <cell r="D330" t="str">
            <v>SHOES</v>
          </cell>
          <cell r="E330">
            <v>71540</v>
          </cell>
          <cell r="F330" t="str">
            <v>Depre.-Machine</v>
          </cell>
          <cell r="G330" t="str">
            <v>Manufacturing Cost - Other Fixed</v>
          </cell>
        </row>
        <row r="331">
          <cell r="B331" t="str">
            <v>T113-71540</v>
          </cell>
          <cell r="C331" t="str">
            <v>T113</v>
          </cell>
          <cell r="D331" t="str">
            <v>CALIPER ASSEMBLY</v>
          </cell>
          <cell r="E331">
            <v>71540</v>
          </cell>
          <cell r="F331" t="str">
            <v>Depre.-Machine</v>
          </cell>
          <cell r="G331" t="str">
            <v>Manufacturing Cost - Other Fixed</v>
          </cell>
        </row>
        <row r="332">
          <cell r="B332" t="str">
            <v>T114-71540</v>
          </cell>
          <cell r="C332" t="str">
            <v>T114</v>
          </cell>
          <cell r="D332" t="str">
            <v>CALIPER MACHINING</v>
          </cell>
          <cell r="E332">
            <v>71540</v>
          </cell>
          <cell r="F332" t="str">
            <v>Depre.-Machine</v>
          </cell>
          <cell r="G332" t="str">
            <v>Manufacturing Cost - Other Fixed</v>
          </cell>
        </row>
        <row r="333">
          <cell r="B333" t="str">
            <v>T211-71540</v>
          </cell>
          <cell r="C333" t="str">
            <v>T211</v>
          </cell>
          <cell r="D333" t="str">
            <v>PLANT1 MFG ADM</v>
          </cell>
          <cell r="E333">
            <v>71540</v>
          </cell>
          <cell r="F333" t="str">
            <v>Depre.-Machine</v>
          </cell>
          <cell r="G333" t="str">
            <v>Manufacturing Cost - Other Fixed</v>
          </cell>
        </row>
        <row r="334">
          <cell r="B334" t="str">
            <v>T211-72110</v>
          </cell>
          <cell r="C334" t="str">
            <v>T211</v>
          </cell>
          <cell r="D334" t="str">
            <v>PLANT1 MFG ADM</v>
          </cell>
          <cell r="E334">
            <v>72110</v>
          </cell>
          <cell r="F334" t="str">
            <v>Canteen Service Fee</v>
          </cell>
          <cell r="G334" t="str">
            <v>Manufacturing Cost - Day Model</v>
          </cell>
        </row>
        <row r="335">
          <cell r="B335" t="str">
            <v>T211-72120</v>
          </cell>
          <cell r="C335" t="str">
            <v>T211</v>
          </cell>
          <cell r="D335" t="str">
            <v>PLANT1 MFG ADM</v>
          </cell>
          <cell r="E335">
            <v>72120</v>
          </cell>
          <cell r="F335" t="str">
            <v>Canteen Supplies</v>
          </cell>
          <cell r="G335" t="str">
            <v>Manufacturing Cost - Day Model</v>
          </cell>
        </row>
        <row r="336">
          <cell r="B336" t="str">
            <v>T211-72140</v>
          </cell>
          <cell r="C336" t="str">
            <v>T211</v>
          </cell>
          <cell r="D336" t="str">
            <v>PLANT 1 MFG ADMIN</v>
          </cell>
          <cell r="E336">
            <v>72140</v>
          </cell>
          <cell r="F336" t="str">
            <v>Relocation Costs</v>
          </cell>
          <cell r="G336" t="str">
            <v>Manufacturing Cost - Other Fixed</v>
          </cell>
        </row>
        <row r="337">
          <cell r="B337" t="str">
            <v>T214-72140</v>
          </cell>
          <cell r="C337" t="str">
            <v>T214</v>
          </cell>
          <cell r="D337" t="str">
            <v>PLANT 1 MFG ADMIN</v>
          </cell>
          <cell r="E337">
            <v>72140</v>
          </cell>
          <cell r="F337" t="str">
            <v>Relocation Costs</v>
          </cell>
          <cell r="G337" t="str">
            <v>Manufacturing Cost - Other Fixed</v>
          </cell>
        </row>
        <row r="338">
          <cell r="B338" t="str">
            <v>T114-72150</v>
          </cell>
          <cell r="C338" t="str">
            <v>T114</v>
          </cell>
          <cell r="D338" t="str">
            <v>CALIPER MACHINING</v>
          </cell>
          <cell r="E338">
            <v>72150</v>
          </cell>
          <cell r="F338" t="str">
            <v>Uniform Exp.</v>
          </cell>
          <cell r="G338" t="str">
            <v>Manufacturing Cost - Other Fixed</v>
          </cell>
        </row>
        <row r="339">
          <cell r="B339" t="str">
            <v>T211-72150</v>
          </cell>
          <cell r="C339" t="str">
            <v>T211</v>
          </cell>
          <cell r="D339" t="str">
            <v>PLANT1 MFG ADM</v>
          </cell>
          <cell r="E339">
            <v>72150</v>
          </cell>
          <cell r="F339" t="str">
            <v>Uniform Exp.</v>
          </cell>
          <cell r="G339" t="str">
            <v>Manufacturing Cost - Other Fixed</v>
          </cell>
        </row>
        <row r="340">
          <cell r="B340" t="str">
            <v>T214-72150</v>
          </cell>
          <cell r="C340" t="str">
            <v>T214</v>
          </cell>
          <cell r="D340" t="str">
            <v>PLANT1 MTN</v>
          </cell>
          <cell r="E340">
            <v>72150</v>
          </cell>
          <cell r="F340" t="str">
            <v>Uniform Exp.</v>
          </cell>
          <cell r="G340" t="str">
            <v>Manufacturing Cost - Other Fixed</v>
          </cell>
        </row>
        <row r="341">
          <cell r="B341" t="str">
            <v>T710-72150</v>
          </cell>
          <cell r="C341" t="str">
            <v>T710</v>
          </cell>
          <cell r="D341" t="str">
            <v>FINANCE</v>
          </cell>
          <cell r="E341">
            <v>72150</v>
          </cell>
          <cell r="F341" t="str">
            <v>Uniform Exp.</v>
          </cell>
          <cell r="G341" t="str">
            <v>Administration</v>
          </cell>
        </row>
        <row r="342">
          <cell r="B342" t="str">
            <v>T000-72160</v>
          </cell>
          <cell r="C342" t="str">
            <v>T000</v>
          </cell>
          <cell r="D342" t="str">
            <v>GENERIC UNIT</v>
          </cell>
          <cell r="E342">
            <v>72160</v>
          </cell>
          <cell r="F342" t="str">
            <v>Transportation Exp.</v>
          </cell>
          <cell r="G342" t="str">
            <v>Manufacturing Cost - Other Fixed</v>
          </cell>
        </row>
        <row r="343">
          <cell r="B343" t="str">
            <v>T111-72160</v>
          </cell>
          <cell r="C343" t="str">
            <v>T111</v>
          </cell>
          <cell r="D343" t="str">
            <v>BANKSIA ASSEMBLY</v>
          </cell>
          <cell r="E343">
            <v>72160</v>
          </cell>
          <cell r="F343" t="str">
            <v>Transportation Exp.</v>
          </cell>
          <cell r="G343" t="str">
            <v>Manufacturing Cost - Other Fixed</v>
          </cell>
        </row>
        <row r="344">
          <cell r="B344" t="str">
            <v>T112-72160</v>
          </cell>
          <cell r="C344" t="str">
            <v>T112</v>
          </cell>
          <cell r="D344" t="str">
            <v>SHOES</v>
          </cell>
          <cell r="E344">
            <v>72160</v>
          </cell>
          <cell r="F344" t="str">
            <v>Transportation Exp.</v>
          </cell>
          <cell r="G344" t="str">
            <v>Manufacturing Cost - Other Fixed</v>
          </cell>
        </row>
        <row r="345">
          <cell r="B345" t="str">
            <v>T113-72160</v>
          </cell>
          <cell r="C345" t="str">
            <v>T113</v>
          </cell>
          <cell r="D345" t="str">
            <v>CALIPER ASSEMBLY</v>
          </cell>
          <cell r="E345">
            <v>72160</v>
          </cell>
          <cell r="F345" t="str">
            <v>Transportation Exp.</v>
          </cell>
          <cell r="G345" t="str">
            <v>Manufacturing Cost - Other Fixed</v>
          </cell>
        </row>
        <row r="346">
          <cell r="B346" t="str">
            <v>T114-72160</v>
          </cell>
          <cell r="C346" t="str">
            <v>T114</v>
          </cell>
          <cell r="D346" t="str">
            <v>CALIPER MACHINING</v>
          </cell>
          <cell r="E346">
            <v>72160</v>
          </cell>
          <cell r="F346" t="str">
            <v>Transportation Exp.</v>
          </cell>
          <cell r="G346" t="str">
            <v>Manufacturing Cost - Other Fixed</v>
          </cell>
        </row>
        <row r="347">
          <cell r="B347" t="str">
            <v>T211-72160</v>
          </cell>
          <cell r="C347" t="str">
            <v>T211</v>
          </cell>
          <cell r="D347" t="str">
            <v>PLANT1 MFG ADM</v>
          </cell>
          <cell r="E347">
            <v>72160</v>
          </cell>
          <cell r="F347" t="str">
            <v>Transportation Exp.</v>
          </cell>
          <cell r="G347" t="str">
            <v>Manufacturing Cost - Other Fixed</v>
          </cell>
        </row>
        <row r="348">
          <cell r="B348" t="str">
            <v>T212-72160</v>
          </cell>
          <cell r="C348" t="str">
            <v>T212</v>
          </cell>
          <cell r="D348" t="str">
            <v>PLANT1 MAT'L PLANNING</v>
          </cell>
          <cell r="E348">
            <v>72160</v>
          </cell>
          <cell r="F348" t="str">
            <v>Transportation Exp.</v>
          </cell>
          <cell r="G348" t="str">
            <v>Manufacturing Cost - Other Fixed</v>
          </cell>
        </row>
        <row r="349">
          <cell r="B349" t="str">
            <v>T214-72160</v>
          </cell>
          <cell r="C349" t="str">
            <v>T214</v>
          </cell>
          <cell r="D349" t="str">
            <v>PLANT1 MTN</v>
          </cell>
          <cell r="E349">
            <v>72160</v>
          </cell>
          <cell r="F349" t="str">
            <v>Transportation Exp.</v>
          </cell>
          <cell r="G349" t="str">
            <v>Manufacturing Cost - Other Fixed</v>
          </cell>
        </row>
        <row r="350">
          <cell r="B350" t="str">
            <v>T215-72160</v>
          </cell>
          <cell r="C350" t="str">
            <v>T215</v>
          </cell>
          <cell r="D350" t="str">
            <v>PLANT 1 QUALITY</v>
          </cell>
          <cell r="E350">
            <v>72160</v>
          </cell>
          <cell r="F350" t="str">
            <v>Transportation Exp.</v>
          </cell>
          <cell r="G350" t="str">
            <v>Manufacturing Cost - Other Fixed</v>
          </cell>
        </row>
        <row r="351">
          <cell r="B351" t="str">
            <v>T510-72160</v>
          </cell>
          <cell r="C351" t="str">
            <v>T510</v>
          </cell>
          <cell r="D351" t="str">
            <v>HUMAN RESOURCES</v>
          </cell>
          <cell r="E351">
            <v>72160</v>
          </cell>
          <cell r="F351" t="str">
            <v>Transportation Exp.</v>
          </cell>
          <cell r="G351" t="str">
            <v>Manufacturing Cost - Other Fixed</v>
          </cell>
        </row>
        <row r="352">
          <cell r="B352" t="str">
            <v>T710-72160</v>
          </cell>
          <cell r="C352" t="str">
            <v>T710</v>
          </cell>
          <cell r="D352" t="str">
            <v>FINANCE</v>
          </cell>
          <cell r="E352">
            <v>72160</v>
          </cell>
          <cell r="F352" t="str">
            <v>Transportation Exp.</v>
          </cell>
          <cell r="G352" t="str">
            <v>Administration</v>
          </cell>
        </row>
        <row r="353">
          <cell r="B353" t="str">
            <v>T810-72160</v>
          </cell>
          <cell r="C353" t="str">
            <v>T810</v>
          </cell>
          <cell r="D353" t="str">
            <v>FG LOGISTICS</v>
          </cell>
          <cell r="E353">
            <v>72160</v>
          </cell>
          <cell r="F353" t="str">
            <v>Transportation Exp.</v>
          </cell>
          <cell r="G353" t="str">
            <v>Warehouse &amp; Distribution</v>
          </cell>
        </row>
        <row r="354">
          <cell r="B354" t="str">
            <v>T111-72170</v>
          </cell>
          <cell r="C354" t="str">
            <v>T111</v>
          </cell>
          <cell r="D354" t="str">
            <v>BANKSIA ASSEMBLY</v>
          </cell>
          <cell r="E354">
            <v>72170</v>
          </cell>
          <cell r="F354" t="str">
            <v>Employee Welfare</v>
          </cell>
          <cell r="G354" t="str">
            <v>Manufacturing Cost - Day Model</v>
          </cell>
        </row>
        <row r="355">
          <cell r="B355" t="str">
            <v>T112-72170</v>
          </cell>
          <cell r="C355" t="str">
            <v>T112</v>
          </cell>
          <cell r="D355" t="str">
            <v>SHOES</v>
          </cell>
          <cell r="E355">
            <v>72170</v>
          </cell>
          <cell r="F355" t="str">
            <v>Employee Welfare</v>
          </cell>
          <cell r="G355" t="str">
            <v>Manufacturing Cost - Day Model</v>
          </cell>
        </row>
        <row r="356">
          <cell r="B356" t="str">
            <v>T113-72170</v>
          </cell>
          <cell r="C356" t="str">
            <v>T113</v>
          </cell>
          <cell r="D356" t="str">
            <v>CALIPER ASSEMBLY</v>
          </cell>
          <cell r="E356">
            <v>72170</v>
          </cell>
          <cell r="F356" t="str">
            <v>Employee Welfare</v>
          </cell>
          <cell r="G356" t="str">
            <v>Manufacturing Cost - Day Model</v>
          </cell>
        </row>
        <row r="357">
          <cell r="B357" t="str">
            <v>T114-72170</v>
          </cell>
          <cell r="C357" t="str">
            <v>T114</v>
          </cell>
          <cell r="D357" t="str">
            <v>CALIPER MACHINING</v>
          </cell>
          <cell r="E357">
            <v>72170</v>
          </cell>
          <cell r="F357" t="str">
            <v>Employee Welfare</v>
          </cell>
          <cell r="G357" t="str">
            <v>Manufacturing Cost - Day Model</v>
          </cell>
        </row>
        <row r="358">
          <cell r="B358" t="str">
            <v>T211-72170</v>
          </cell>
          <cell r="C358" t="str">
            <v>T211</v>
          </cell>
          <cell r="D358" t="str">
            <v>PLANT1 MFG ADM</v>
          </cell>
          <cell r="E358">
            <v>72170</v>
          </cell>
          <cell r="F358" t="str">
            <v>Employee Welfare</v>
          </cell>
          <cell r="G358" t="str">
            <v>Manufacturing Cost - Day Model</v>
          </cell>
        </row>
        <row r="359">
          <cell r="B359" t="str">
            <v>T212-72170</v>
          </cell>
          <cell r="C359" t="str">
            <v>T212</v>
          </cell>
          <cell r="D359" t="str">
            <v>PLANT1 MAT'L PLANNING</v>
          </cell>
          <cell r="E359">
            <v>72170</v>
          </cell>
          <cell r="F359" t="str">
            <v>Employee Welfare</v>
          </cell>
          <cell r="G359" t="str">
            <v>Manufacturing Cost - Day Model</v>
          </cell>
        </row>
        <row r="360">
          <cell r="B360" t="str">
            <v>T214-72170</v>
          </cell>
          <cell r="C360" t="str">
            <v>T214</v>
          </cell>
          <cell r="D360" t="str">
            <v>PLANT1 MTN</v>
          </cell>
          <cell r="E360">
            <v>72170</v>
          </cell>
          <cell r="F360" t="str">
            <v>Employee Welfare</v>
          </cell>
          <cell r="G360" t="str">
            <v>Manufacturing Cost - Day Model</v>
          </cell>
        </row>
        <row r="361">
          <cell r="B361" t="str">
            <v>T215-72170</v>
          </cell>
          <cell r="C361" t="str">
            <v>T215</v>
          </cell>
          <cell r="D361" t="str">
            <v>PLANT 1 QUALITY</v>
          </cell>
          <cell r="E361">
            <v>72170</v>
          </cell>
          <cell r="F361" t="str">
            <v>Employee Welfare</v>
          </cell>
          <cell r="G361" t="str">
            <v>Manufacturing Cost - Day Model</v>
          </cell>
        </row>
        <row r="362">
          <cell r="B362" t="str">
            <v>T510-72170</v>
          </cell>
          <cell r="C362" t="str">
            <v>T510</v>
          </cell>
          <cell r="D362" t="str">
            <v>HUMAN RESOURCES</v>
          </cell>
          <cell r="E362">
            <v>72170</v>
          </cell>
          <cell r="F362" t="str">
            <v>Employee Welfare</v>
          </cell>
          <cell r="G362" t="str">
            <v>Manufacturing Cost - Day Model</v>
          </cell>
        </row>
        <row r="363">
          <cell r="B363" t="str">
            <v>T710-72170</v>
          </cell>
          <cell r="C363" t="str">
            <v>T710</v>
          </cell>
          <cell r="D363" t="str">
            <v>FINANCE</v>
          </cell>
          <cell r="E363">
            <v>72170</v>
          </cell>
          <cell r="F363" t="str">
            <v>Employee Welfare</v>
          </cell>
          <cell r="G363" t="str">
            <v>Administration</v>
          </cell>
        </row>
        <row r="364">
          <cell r="B364" t="str">
            <v>T510-72190</v>
          </cell>
          <cell r="C364" t="str">
            <v>T510</v>
          </cell>
          <cell r="D364" t="str">
            <v>QUALITY - non BOI</v>
          </cell>
          <cell r="E364">
            <v>72190</v>
          </cell>
          <cell r="F364" t="str">
            <v>Employee Benefit Others</v>
          </cell>
          <cell r="G364" t="str">
            <v>Manufacturing Cost - Day Model</v>
          </cell>
        </row>
        <row r="365">
          <cell r="B365" t="str">
            <v>T211-72410</v>
          </cell>
          <cell r="C365" t="str">
            <v>T211</v>
          </cell>
          <cell r="D365" t="str">
            <v>PLANT1 MFG ADM</v>
          </cell>
          <cell r="E365">
            <v>72410</v>
          </cell>
          <cell r="F365" t="str">
            <v>Entertainment</v>
          </cell>
          <cell r="G365" t="str">
            <v>Manufacturing Cost - Other Fixed</v>
          </cell>
        </row>
        <row r="366">
          <cell r="B366" t="str">
            <v>T212-72410</v>
          </cell>
          <cell r="C366" t="str">
            <v>T212</v>
          </cell>
          <cell r="D366" t="str">
            <v>PLANT1 MAT'L PLANNING</v>
          </cell>
          <cell r="E366">
            <v>72410</v>
          </cell>
          <cell r="F366" t="str">
            <v>Entertainment</v>
          </cell>
          <cell r="G366" t="str">
            <v>Manufacturing Cost - Other Fixed</v>
          </cell>
        </row>
        <row r="367">
          <cell r="B367" t="str">
            <v>T214-72410</v>
          </cell>
          <cell r="C367" t="str">
            <v>T214</v>
          </cell>
          <cell r="D367" t="str">
            <v>PLANT 1 MAINTENANCE</v>
          </cell>
          <cell r="E367">
            <v>72410</v>
          </cell>
          <cell r="F367" t="str">
            <v>Entertainment</v>
          </cell>
          <cell r="G367" t="str">
            <v>Manufacturing Cost - Other Fixed</v>
          </cell>
        </row>
        <row r="368">
          <cell r="B368" t="str">
            <v>T215-72410</v>
          </cell>
          <cell r="C368" t="str">
            <v>T215</v>
          </cell>
          <cell r="D368" t="str">
            <v>PLANT 1 QUALITY</v>
          </cell>
          <cell r="E368">
            <v>72410</v>
          </cell>
          <cell r="F368" t="str">
            <v>Entertainment</v>
          </cell>
          <cell r="G368" t="str">
            <v>Manufacturing Cost - Other Fixed</v>
          </cell>
        </row>
        <row r="369">
          <cell r="B369" t="str">
            <v>T510-72410</v>
          </cell>
          <cell r="C369" t="str">
            <v>T510</v>
          </cell>
          <cell r="D369" t="str">
            <v>HUMAN RESOURCES</v>
          </cell>
          <cell r="E369">
            <v>72410</v>
          </cell>
          <cell r="F369" t="str">
            <v>Entertainment</v>
          </cell>
          <cell r="G369" t="str">
            <v>Manufacturing Cost - Other Fixed</v>
          </cell>
        </row>
        <row r="370">
          <cell r="B370" t="str">
            <v>T710-72410</v>
          </cell>
          <cell r="C370" t="str">
            <v>T710</v>
          </cell>
          <cell r="D370" t="str">
            <v>FINANCE</v>
          </cell>
          <cell r="E370">
            <v>72410</v>
          </cell>
          <cell r="F370" t="str">
            <v>Entertainment</v>
          </cell>
          <cell r="G370" t="str">
            <v>Administration</v>
          </cell>
        </row>
        <row r="371">
          <cell r="B371" t="str">
            <v>T211-72710</v>
          </cell>
          <cell r="C371" t="str">
            <v>T211</v>
          </cell>
          <cell r="D371" t="str">
            <v>PLANT1 MFG ADM</v>
          </cell>
          <cell r="E371">
            <v>72710</v>
          </cell>
          <cell r="F371" t="str">
            <v>Machinery Rental</v>
          </cell>
          <cell r="G371" t="str">
            <v>Manufacturing Cost - Other Fixed</v>
          </cell>
        </row>
        <row r="372">
          <cell r="B372" t="str">
            <v>T211-72720</v>
          </cell>
          <cell r="C372" t="str">
            <v>T211</v>
          </cell>
          <cell r="D372" t="str">
            <v>PLANT 1 MFG ADMIN</v>
          </cell>
          <cell r="E372">
            <v>72720</v>
          </cell>
          <cell r="F372" t="str">
            <v>Rental P/Copier&amp;Off Eqiup</v>
          </cell>
          <cell r="G372" t="str">
            <v>Manufacturing Cost - Other Fixed</v>
          </cell>
        </row>
        <row r="373">
          <cell r="B373" t="str">
            <v>T710-72720</v>
          </cell>
          <cell r="C373" t="str">
            <v>T710</v>
          </cell>
          <cell r="D373" t="str">
            <v>FINANCE</v>
          </cell>
          <cell r="E373">
            <v>72720</v>
          </cell>
          <cell r="F373" t="str">
            <v>Rental P/Copier&amp;Off Eqiup</v>
          </cell>
          <cell r="G373" t="str">
            <v>Administration</v>
          </cell>
        </row>
        <row r="374">
          <cell r="B374" t="str">
            <v>T212-72790</v>
          </cell>
          <cell r="C374" t="str">
            <v>T212</v>
          </cell>
          <cell r="D374" t="str">
            <v>PLANT1 MAT'L PLANNING</v>
          </cell>
          <cell r="E374">
            <v>72790</v>
          </cell>
          <cell r="F374" t="str">
            <v>Rental - Other</v>
          </cell>
          <cell r="G374" t="str">
            <v>Manufacturing Cost - Other Fixed</v>
          </cell>
        </row>
        <row r="375">
          <cell r="B375" t="str">
            <v>T810-72790</v>
          </cell>
          <cell r="C375" t="str">
            <v>T810</v>
          </cell>
          <cell r="D375" t="str">
            <v>FG LOGISTICS &amp; WAREHOUSE</v>
          </cell>
          <cell r="E375">
            <v>72790</v>
          </cell>
          <cell r="F375" t="str">
            <v>Rental - Other</v>
          </cell>
          <cell r="G375" t="str">
            <v>Warehouse &amp; Distribution</v>
          </cell>
        </row>
        <row r="376">
          <cell r="B376" t="str">
            <v>T111-73010</v>
          </cell>
          <cell r="C376" t="str">
            <v>T111</v>
          </cell>
          <cell r="D376" t="str">
            <v>BANKSIA ASSEMBLY</v>
          </cell>
          <cell r="E376">
            <v>73010</v>
          </cell>
          <cell r="F376" t="str">
            <v>Quality-Insp/Containment</v>
          </cell>
          <cell r="G376" t="str">
            <v>Manufacturing Cost - Other Fixed</v>
          </cell>
        </row>
        <row r="377">
          <cell r="B377" t="str">
            <v>T112-73010</v>
          </cell>
          <cell r="C377" t="str">
            <v>T112</v>
          </cell>
          <cell r="D377" t="str">
            <v>SHOES</v>
          </cell>
          <cell r="E377">
            <v>73010</v>
          </cell>
          <cell r="F377" t="str">
            <v>Quality-Insp/Containment</v>
          </cell>
          <cell r="G377" t="str">
            <v>Manufacturing Cost - Other Fixed</v>
          </cell>
        </row>
        <row r="378">
          <cell r="B378" t="str">
            <v>T211-73010</v>
          </cell>
          <cell r="C378" t="str">
            <v>T211</v>
          </cell>
          <cell r="D378" t="str">
            <v>PLANT1 MFG ADM</v>
          </cell>
          <cell r="E378">
            <v>73010</v>
          </cell>
          <cell r="F378" t="str">
            <v>Quality-Insp/Containment</v>
          </cell>
          <cell r="G378" t="str">
            <v>Manufacturing Cost - Other Fixed</v>
          </cell>
        </row>
        <row r="379">
          <cell r="B379" t="str">
            <v>T215-73010</v>
          </cell>
          <cell r="C379" t="str">
            <v>T215</v>
          </cell>
          <cell r="D379" t="str">
            <v>PLANT 1 QUALITY</v>
          </cell>
          <cell r="E379">
            <v>73010</v>
          </cell>
          <cell r="F379" t="str">
            <v>Quality-Insp/Containment</v>
          </cell>
          <cell r="G379" t="str">
            <v>Manufacturing Cost - Other Fixed</v>
          </cell>
        </row>
        <row r="380">
          <cell r="B380" t="str">
            <v>T510-73010</v>
          </cell>
          <cell r="C380" t="str">
            <v>T510</v>
          </cell>
          <cell r="D380" t="str">
            <v>HUMAN RESOURCES</v>
          </cell>
          <cell r="E380">
            <v>73010</v>
          </cell>
          <cell r="F380" t="str">
            <v>Quality-Insp/Containment</v>
          </cell>
          <cell r="G380" t="str">
            <v>Manufacturing Cost - Other Fixed</v>
          </cell>
        </row>
        <row r="381">
          <cell r="B381" t="str">
            <v>T000-73040</v>
          </cell>
          <cell r="C381" t="str">
            <v>T000</v>
          </cell>
          <cell r="D381" t="str">
            <v>GENERIC UNIT</v>
          </cell>
          <cell r="E381">
            <v>73040</v>
          </cell>
          <cell r="F381" t="str">
            <v>Sample &amp; Test Exp.-FG</v>
          </cell>
          <cell r="G381" t="str">
            <v>Manufacturing Cost - Other Fixed</v>
          </cell>
        </row>
        <row r="382">
          <cell r="B382" t="str">
            <v>T111-73040</v>
          </cell>
          <cell r="C382" t="str">
            <v>T111</v>
          </cell>
          <cell r="D382" t="str">
            <v>BANKSIA ASSEMBLY</v>
          </cell>
          <cell r="E382">
            <v>73040</v>
          </cell>
          <cell r="F382" t="str">
            <v>Sample &amp; Test Exp.-FG</v>
          </cell>
          <cell r="G382" t="str">
            <v>Manufacturing Cost - Other Fixed</v>
          </cell>
        </row>
        <row r="383">
          <cell r="B383" t="str">
            <v>T112-73040</v>
          </cell>
          <cell r="C383" t="str">
            <v>T112</v>
          </cell>
          <cell r="D383" t="str">
            <v>SHOES</v>
          </cell>
          <cell r="E383">
            <v>73040</v>
          </cell>
          <cell r="F383" t="str">
            <v>Sample &amp; Test Exp.-FG</v>
          </cell>
          <cell r="G383" t="str">
            <v>Manufacturing Cost - Other Fixed</v>
          </cell>
        </row>
        <row r="384">
          <cell r="B384" t="str">
            <v>T113-73040</v>
          </cell>
          <cell r="C384" t="str">
            <v>T113</v>
          </cell>
          <cell r="D384" t="str">
            <v>CALIPER ASSEMBLY</v>
          </cell>
          <cell r="E384">
            <v>73040</v>
          </cell>
          <cell r="F384" t="str">
            <v>Sample &amp; Test Exp.-FG</v>
          </cell>
          <cell r="G384" t="str">
            <v>Manufacturing Cost - Other Fixed</v>
          </cell>
        </row>
        <row r="385">
          <cell r="B385" t="str">
            <v>T211-73040</v>
          </cell>
          <cell r="C385" t="str">
            <v>T211</v>
          </cell>
          <cell r="D385" t="str">
            <v>PLANT1 MFG ADM</v>
          </cell>
          <cell r="E385">
            <v>73040</v>
          </cell>
          <cell r="F385" t="str">
            <v>Sample &amp; Test Exp.-FG</v>
          </cell>
          <cell r="G385" t="str">
            <v>Manufacturing Cost - Other Fixed</v>
          </cell>
        </row>
        <row r="386">
          <cell r="B386" t="str">
            <v>T215-73040</v>
          </cell>
          <cell r="C386" t="str">
            <v>T215</v>
          </cell>
          <cell r="D386" t="str">
            <v>PLANT 1 QUALITY</v>
          </cell>
          <cell r="E386">
            <v>73040</v>
          </cell>
          <cell r="F386" t="str">
            <v>Sample &amp; Test Exp.-FG</v>
          </cell>
          <cell r="G386" t="str">
            <v>Manufacturing Cost - Other Fixed</v>
          </cell>
        </row>
        <row r="387">
          <cell r="B387" t="str">
            <v>T000-73041</v>
          </cell>
          <cell r="C387" t="str">
            <v>T000</v>
          </cell>
          <cell r="D387" t="str">
            <v>GENERIC UNIT</v>
          </cell>
          <cell r="E387">
            <v>73041</v>
          </cell>
          <cell r="F387" t="str">
            <v>Sample&amp;Test Exp.-Component</v>
          </cell>
          <cell r="G387" t="str">
            <v>Manufacturing Cost - Other Fixed</v>
          </cell>
        </row>
        <row r="388">
          <cell r="B388" t="str">
            <v>T111-73041</v>
          </cell>
          <cell r="C388" t="str">
            <v>T111</v>
          </cell>
          <cell r="D388" t="str">
            <v>BANKSIA ASSEMBLY</v>
          </cell>
          <cell r="E388">
            <v>73041</v>
          </cell>
          <cell r="F388" t="str">
            <v>Sample&amp;Test Exp.-Component</v>
          </cell>
          <cell r="G388" t="str">
            <v>Manufacturing Cost - Other Fixed</v>
          </cell>
        </row>
        <row r="389">
          <cell r="B389" t="str">
            <v>T112-73041</v>
          </cell>
          <cell r="C389" t="str">
            <v>T112</v>
          </cell>
          <cell r="D389" t="str">
            <v>SHOES</v>
          </cell>
          <cell r="E389">
            <v>73041</v>
          </cell>
          <cell r="F389" t="str">
            <v>Sample&amp;Test Exp.-Component</v>
          </cell>
          <cell r="G389" t="str">
            <v>Manufacturing Cost - Other Fixed</v>
          </cell>
        </row>
        <row r="390">
          <cell r="B390" t="str">
            <v>T113-73041</v>
          </cell>
          <cell r="C390" t="str">
            <v>T113</v>
          </cell>
          <cell r="D390" t="str">
            <v>CALIPER ASSEMBLY</v>
          </cell>
          <cell r="E390">
            <v>73041</v>
          </cell>
          <cell r="F390" t="str">
            <v>Sample&amp;Test Exp.-Component</v>
          </cell>
          <cell r="G390" t="str">
            <v>Manufacturing Cost - Other Fixed</v>
          </cell>
        </row>
        <row r="391">
          <cell r="B391" t="str">
            <v>T211-73041</v>
          </cell>
          <cell r="C391" t="str">
            <v>T211</v>
          </cell>
          <cell r="D391" t="str">
            <v>PLANT1 MFG ADM</v>
          </cell>
          <cell r="E391">
            <v>73041</v>
          </cell>
          <cell r="F391" t="str">
            <v>Sample&amp;Test Exp.-Component</v>
          </cell>
          <cell r="G391" t="str">
            <v>Manufacturing Cost - Other Fixed</v>
          </cell>
        </row>
        <row r="392">
          <cell r="B392" t="str">
            <v>T214-73041</v>
          </cell>
          <cell r="C392" t="str">
            <v>T214</v>
          </cell>
          <cell r="D392" t="str">
            <v>PLANT 1 MAINTENANCE</v>
          </cell>
          <cell r="E392">
            <v>73041</v>
          </cell>
          <cell r="F392" t="str">
            <v>Sample&amp;Test Exp.-Component</v>
          </cell>
          <cell r="G392" t="str">
            <v>Manufacturing Cost - Other Fixed</v>
          </cell>
        </row>
        <row r="393">
          <cell r="B393" t="str">
            <v>T215-73041</v>
          </cell>
          <cell r="C393" t="str">
            <v>T215</v>
          </cell>
          <cell r="D393" t="str">
            <v>PLANT 1 QUALITY</v>
          </cell>
          <cell r="E393">
            <v>73041</v>
          </cell>
          <cell r="F393" t="str">
            <v>Sample&amp;Test Exp.-Component</v>
          </cell>
          <cell r="G393" t="str">
            <v>Manufacturing Cost - Other Fixed</v>
          </cell>
        </row>
        <row r="394">
          <cell r="B394" t="str">
            <v>T000-73042</v>
          </cell>
          <cell r="C394" t="str">
            <v>T000</v>
          </cell>
          <cell r="D394" t="str">
            <v>GENERIC UNIT</v>
          </cell>
          <cell r="E394">
            <v>73042</v>
          </cell>
          <cell r="F394" t="str">
            <v>Sample &amp; Test Exp.-Other</v>
          </cell>
          <cell r="G394" t="str">
            <v>Manufacturing Cost - Other Fixed</v>
          </cell>
        </row>
        <row r="395">
          <cell r="B395" t="str">
            <v>T111-73070</v>
          </cell>
          <cell r="C395" t="str">
            <v>T111</v>
          </cell>
          <cell r="D395" t="str">
            <v>BANKSIA ASSEMBLY</v>
          </cell>
          <cell r="E395">
            <v>73070</v>
          </cell>
          <cell r="F395" t="str">
            <v>Equipment calibration</v>
          </cell>
          <cell r="G395" t="str">
            <v>Manufacturing Cost - Other Fixed</v>
          </cell>
        </row>
        <row r="396">
          <cell r="B396" t="str">
            <v>T112-73070</v>
          </cell>
          <cell r="C396" t="str">
            <v>T112</v>
          </cell>
          <cell r="D396" t="str">
            <v>SHOES</v>
          </cell>
          <cell r="E396">
            <v>73070</v>
          </cell>
          <cell r="F396" t="str">
            <v>Equipment calibration</v>
          </cell>
          <cell r="G396" t="str">
            <v>Manufacturing Cost - Other Fixed</v>
          </cell>
        </row>
        <row r="397">
          <cell r="B397" t="str">
            <v>T113-73070</v>
          </cell>
          <cell r="C397" t="str">
            <v>T113</v>
          </cell>
          <cell r="D397" t="str">
            <v>CALIPER ASSEMBLY</v>
          </cell>
          <cell r="E397">
            <v>73070</v>
          </cell>
          <cell r="F397" t="str">
            <v>Equipment calibration</v>
          </cell>
          <cell r="G397" t="str">
            <v>Manufacturing Cost - Other Fixed</v>
          </cell>
        </row>
        <row r="398">
          <cell r="B398" t="str">
            <v>T114-73070</v>
          </cell>
          <cell r="C398" t="str">
            <v>T114</v>
          </cell>
          <cell r="E398">
            <v>73070</v>
          </cell>
          <cell r="F398" t="str">
            <v>Equipment calibration</v>
          </cell>
          <cell r="G398" t="str">
            <v>Manufacturing Cost - Other Fixed</v>
          </cell>
        </row>
        <row r="399">
          <cell r="B399" t="str">
            <v>T215-73070</v>
          </cell>
          <cell r="C399" t="str">
            <v>T215</v>
          </cell>
          <cell r="D399" t="str">
            <v>PLANT 1 QUALITY</v>
          </cell>
          <cell r="E399">
            <v>73070</v>
          </cell>
          <cell r="F399" t="str">
            <v>Equipment calibration</v>
          </cell>
          <cell r="G399" t="str">
            <v>Manufacturing Cost - Other Fixed</v>
          </cell>
        </row>
        <row r="400">
          <cell r="B400" t="str">
            <v>T295-73070</v>
          </cell>
          <cell r="C400" t="str">
            <v>T295</v>
          </cell>
          <cell r="D400" t="str">
            <v>QUALITY - non BOI</v>
          </cell>
          <cell r="E400">
            <v>73070</v>
          </cell>
          <cell r="F400" t="str">
            <v>Equipment calibration</v>
          </cell>
          <cell r="G400" t="str">
            <v>Manufacturing Cost - Other Fixed</v>
          </cell>
        </row>
        <row r="401">
          <cell r="B401" t="str">
            <v>T000-73620</v>
          </cell>
          <cell r="C401" t="str">
            <v>T000</v>
          </cell>
          <cell r="D401" t="str">
            <v>GENERIC UNIT</v>
          </cell>
          <cell r="E401">
            <v>73620</v>
          </cell>
          <cell r="F401" t="str">
            <v>Tax Penalty</v>
          </cell>
          <cell r="G401" t="str">
            <v>Administration</v>
          </cell>
        </row>
        <row r="402">
          <cell r="B402" t="str">
            <v>T211-73620</v>
          </cell>
          <cell r="C402" t="str">
            <v>T211</v>
          </cell>
          <cell r="D402" t="str">
            <v>PLANT 1 MFG ADMIN</v>
          </cell>
          <cell r="E402">
            <v>73620</v>
          </cell>
          <cell r="F402" t="str">
            <v>Tax Penalty</v>
          </cell>
          <cell r="G402" t="str">
            <v>Manufacturing Cost - Other Fixed</v>
          </cell>
        </row>
        <row r="403">
          <cell r="B403" t="str">
            <v>T212-73620</v>
          </cell>
          <cell r="C403" t="str">
            <v>T212</v>
          </cell>
          <cell r="D403" t="str">
            <v>PLANT1 MAT'L PLANNING</v>
          </cell>
          <cell r="E403">
            <v>73620</v>
          </cell>
          <cell r="F403" t="str">
            <v>Tax Penalty</v>
          </cell>
          <cell r="G403" t="str">
            <v>Manufacturing Cost - Other Fixed</v>
          </cell>
        </row>
        <row r="404">
          <cell r="B404" t="str">
            <v>T214-73620</v>
          </cell>
          <cell r="C404" t="str">
            <v>T214</v>
          </cell>
          <cell r="D404" t="str">
            <v>Tax Penalty</v>
          </cell>
          <cell r="E404">
            <v>73620</v>
          </cell>
          <cell r="F404" t="str">
            <v>Tax Penalty</v>
          </cell>
          <cell r="G404" t="str">
            <v>Manufacturing Cost - Other Fixed</v>
          </cell>
        </row>
        <row r="405">
          <cell r="B405" t="str">
            <v>T215-73620</v>
          </cell>
          <cell r="C405" t="str">
            <v>T215</v>
          </cell>
          <cell r="D405" t="str">
            <v>QUALITY - non BOI</v>
          </cell>
          <cell r="E405">
            <v>73620</v>
          </cell>
          <cell r="F405" t="str">
            <v>Tax Penalty</v>
          </cell>
          <cell r="G405" t="str">
            <v>Manufacturing Cost - Other Fixed</v>
          </cell>
        </row>
        <row r="406">
          <cell r="B406" t="str">
            <v>T510-73620</v>
          </cell>
          <cell r="C406" t="str">
            <v>T510</v>
          </cell>
          <cell r="D406" t="str">
            <v>HUMAN RESOURCES</v>
          </cell>
          <cell r="E406">
            <v>73620</v>
          </cell>
          <cell r="F406" t="str">
            <v>Tax Penalty</v>
          </cell>
          <cell r="G406" t="str">
            <v>Manufacturing Cost - Other Fixed</v>
          </cell>
        </row>
        <row r="407">
          <cell r="B407" t="str">
            <v>T710-73620</v>
          </cell>
          <cell r="C407" t="str">
            <v>T710</v>
          </cell>
          <cell r="D407" t="str">
            <v>FINANCE</v>
          </cell>
          <cell r="E407">
            <v>73620</v>
          </cell>
          <cell r="F407" t="str">
            <v>Tax Penalty</v>
          </cell>
          <cell r="G407" t="str">
            <v>Administration</v>
          </cell>
        </row>
        <row r="408">
          <cell r="B408" t="str">
            <v>T112-73630</v>
          </cell>
          <cell r="C408" t="str">
            <v>T112</v>
          </cell>
          <cell r="D408" t="str">
            <v>BANKSIA SHOES</v>
          </cell>
          <cell r="E408">
            <v>73630</v>
          </cell>
          <cell r="F408" t="str">
            <v>Prohibitive Expenses</v>
          </cell>
          <cell r="G408" t="str">
            <v>Manufacturing Cost - Other Fixed</v>
          </cell>
        </row>
        <row r="409">
          <cell r="B409" t="str">
            <v>T211-73630</v>
          </cell>
          <cell r="C409" t="str">
            <v>T211</v>
          </cell>
          <cell r="D409" t="str">
            <v>PLANT 1 MFG ADMIN</v>
          </cell>
          <cell r="E409">
            <v>73630</v>
          </cell>
          <cell r="F409" t="str">
            <v>Prohibitive Expenses</v>
          </cell>
          <cell r="G409" t="str">
            <v>Manufacturing Cost - Other Fixed</v>
          </cell>
        </row>
        <row r="410">
          <cell r="B410" t="str">
            <v>T214-73630</v>
          </cell>
          <cell r="C410" t="str">
            <v>T214</v>
          </cell>
          <cell r="D410" t="str">
            <v>PLANT 1 MAINTENANCE</v>
          </cell>
          <cell r="E410">
            <v>73630</v>
          </cell>
          <cell r="F410" t="str">
            <v>Prohibitive Expenses</v>
          </cell>
          <cell r="G410" t="str">
            <v>Manufacturing Cost - Other Fixed</v>
          </cell>
        </row>
        <row r="411">
          <cell r="B411" t="str">
            <v>T510-73630</v>
          </cell>
          <cell r="C411" t="str">
            <v>T510</v>
          </cell>
          <cell r="D411" t="str">
            <v>HUMAN RESOURCES</v>
          </cell>
          <cell r="E411">
            <v>73630</v>
          </cell>
          <cell r="F411" t="str">
            <v>Prohibitive Expenses</v>
          </cell>
          <cell r="G411" t="str">
            <v>Manufacturing Cost - Other Fixed</v>
          </cell>
        </row>
        <row r="412">
          <cell r="B412" t="str">
            <v>T710-73630</v>
          </cell>
          <cell r="C412" t="str">
            <v>T710</v>
          </cell>
          <cell r="D412" t="str">
            <v>FINANCE</v>
          </cell>
          <cell r="E412">
            <v>73630</v>
          </cell>
          <cell r="F412" t="str">
            <v>Prohibitive Expenses</v>
          </cell>
          <cell r="G412" t="str">
            <v>Administration</v>
          </cell>
        </row>
        <row r="413">
          <cell r="B413" t="str">
            <v>T211-73920</v>
          </cell>
          <cell r="C413" t="str">
            <v>T211</v>
          </cell>
          <cell r="D413" t="str">
            <v>PLANT1 MFG ADM</v>
          </cell>
          <cell r="E413">
            <v>73920</v>
          </cell>
          <cell r="F413" t="str">
            <v>General Insurance</v>
          </cell>
          <cell r="G413" t="str">
            <v>Manufacturing Cost - Other Fixed</v>
          </cell>
        </row>
        <row r="414">
          <cell r="B414" t="str">
            <v>T710-73920</v>
          </cell>
          <cell r="C414" t="str">
            <v>T710</v>
          </cell>
          <cell r="D414" t="str">
            <v>FINANCE</v>
          </cell>
          <cell r="E414">
            <v>73920</v>
          </cell>
          <cell r="F414" t="str">
            <v>General Insurance</v>
          </cell>
          <cell r="G414" t="str">
            <v>Administration</v>
          </cell>
        </row>
        <row r="415">
          <cell r="B415" t="str">
            <v>T211-74230</v>
          </cell>
          <cell r="C415" t="str">
            <v>T211</v>
          </cell>
          <cell r="D415" t="str">
            <v>PLANT1 MFG ADM</v>
          </cell>
          <cell r="E415">
            <v>74230</v>
          </cell>
          <cell r="F415" t="str">
            <v>Motor Vehicle Insurance</v>
          </cell>
          <cell r="G415" t="str">
            <v>Manufacturing Cost - Other Fixed</v>
          </cell>
        </row>
        <row r="416">
          <cell r="B416" t="str">
            <v>T214-74230</v>
          </cell>
          <cell r="C416" t="str">
            <v>T214</v>
          </cell>
          <cell r="D416" t="str">
            <v>PLANT 1 MAINTENANCE</v>
          </cell>
          <cell r="E416">
            <v>74230</v>
          </cell>
          <cell r="F416" t="str">
            <v>Motor Vehicle Insurance</v>
          </cell>
          <cell r="G416" t="str">
            <v>Manufacturing Cost - Other Fixed</v>
          </cell>
        </row>
        <row r="417">
          <cell r="B417" t="str">
            <v>T000-74250</v>
          </cell>
          <cell r="C417" t="str">
            <v>T000</v>
          </cell>
          <cell r="D417" t="str">
            <v>GENERIC UNIT</v>
          </cell>
          <cell r="E417">
            <v>74250</v>
          </cell>
          <cell r="F417" t="str">
            <v>M/Vehicle Running Costs</v>
          </cell>
          <cell r="G417" t="str">
            <v>Manufacturing Cost - Other Fixed</v>
          </cell>
        </row>
        <row r="418">
          <cell r="B418" t="str">
            <v>T211-74250</v>
          </cell>
          <cell r="C418" t="str">
            <v>T211</v>
          </cell>
          <cell r="D418" t="str">
            <v>PLANT 1 MFG ADMIN</v>
          </cell>
          <cell r="E418">
            <v>74250</v>
          </cell>
          <cell r="F418" t="str">
            <v>M/Vehicle Running Costs</v>
          </cell>
          <cell r="G418" t="str">
            <v>Manufacturing Cost - Other Fixed</v>
          </cell>
        </row>
        <row r="419">
          <cell r="B419" t="str">
            <v>T214-74250</v>
          </cell>
          <cell r="C419" t="str">
            <v>T214</v>
          </cell>
          <cell r="D419" t="str">
            <v>PLANT 1 MAINTENANCE</v>
          </cell>
          <cell r="E419">
            <v>74250</v>
          </cell>
          <cell r="F419" t="str">
            <v>M/Vehicle Running Costs</v>
          </cell>
          <cell r="G419" t="str">
            <v>Manufacturing Cost - Other Fixed</v>
          </cell>
        </row>
        <row r="420">
          <cell r="B420" t="str">
            <v>T211-74290</v>
          </cell>
          <cell r="C420" t="str">
            <v>T211</v>
          </cell>
          <cell r="D420" t="str">
            <v>PLANT 1 MFG ADMIN</v>
          </cell>
          <cell r="E420">
            <v>74290</v>
          </cell>
          <cell r="F420" t="str">
            <v>M/Vehicle Costs - Other</v>
          </cell>
          <cell r="G420" t="str">
            <v>Manufacturing Cost - Other Fixed</v>
          </cell>
        </row>
        <row r="421">
          <cell r="B421" t="str">
            <v>T214-74290</v>
          </cell>
          <cell r="C421" t="str">
            <v>T214</v>
          </cell>
          <cell r="D421" t="str">
            <v>PLANT1 MTN</v>
          </cell>
          <cell r="E421">
            <v>74290</v>
          </cell>
          <cell r="F421" t="str">
            <v>M/Vehicle Costs - Other</v>
          </cell>
          <cell r="G421" t="str">
            <v>Manufacturing Cost - Other Fixed</v>
          </cell>
        </row>
        <row r="422">
          <cell r="B422" t="str">
            <v>T211-74510</v>
          </cell>
          <cell r="C422" t="str">
            <v>T211</v>
          </cell>
          <cell r="D422" t="str">
            <v>PLANT1 MFG ADM</v>
          </cell>
          <cell r="E422">
            <v>74510</v>
          </cell>
          <cell r="F422" t="str">
            <v>Cleaning</v>
          </cell>
          <cell r="G422" t="str">
            <v>Manufacturing Cost - Other Fixed</v>
          </cell>
        </row>
        <row r="423">
          <cell r="B423" t="str">
            <v>T000-74520</v>
          </cell>
          <cell r="C423" t="str">
            <v>T000</v>
          </cell>
          <cell r="D423" t="str">
            <v>GENERIC UNIT</v>
          </cell>
          <cell r="E423">
            <v>74520</v>
          </cell>
          <cell r="F423" t="str">
            <v>Heat, Light &amp; Power</v>
          </cell>
          <cell r="G423" t="str">
            <v>Manufacturing Cost - Other Variable</v>
          </cell>
        </row>
        <row r="424">
          <cell r="B424" t="str">
            <v>T211-74520</v>
          </cell>
          <cell r="C424" t="str">
            <v>T211</v>
          </cell>
          <cell r="D424" t="str">
            <v>PLANT1 MFG ADM</v>
          </cell>
          <cell r="E424">
            <v>74520</v>
          </cell>
          <cell r="F424" t="str">
            <v>Heat, Light &amp; Power</v>
          </cell>
          <cell r="G424" t="str">
            <v>Manufacturing Cost - Other Variable</v>
          </cell>
        </row>
        <row r="425">
          <cell r="B425" t="str">
            <v>T000-74530</v>
          </cell>
          <cell r="C425" t="str">
            <v>T000</v>
          </cell>
          <cell r="D425" t="str">
            <v>GENERIC UNIT</v>
          </cell>
          <cell r="E425">
            <v>74530</v>
          </cell>
          <cell r="F425" t="str">
            <v>Property Rental</v>
          </cell>
          <cell r="G425" t="str">
            <v>Manufacturing Cost - Other Fixed</v>
          </cell>
        </row>
        <row r="426">
          <cell r="B426" t="str">
            <v>T111-74530</v>
          </cell>
          <cell r="C426" t="str">
            <v>T111</v>
          </cell>
          <cell r="D426" t="str">
            <v>BANKSIA ASSEMBLY</v>
          </cell>
          <cell r="E426">
            <v>74530</v>
          </cell>
          <cell r="F426" t="str">
            <v>Property Rental</v>
          </cell>
          <cell r="G426" t="str">
            <v>Manufacturing Cost - Other Fixed</v>
          </cell>
        </row>
        <row r="427">
          <cell r="B427" t="str">
            <v>T112-74530</v>
          </cell>
          <cell r="C427" t="str">
            <v>T112</v>
          </cell>
          <cell r="D427" t="str">
            <v>BANKSIA SHOES</v>
          </cell>
          <cell r="E427">
            <v>74530</v>
          </cell>
          <cell r="F427" t="str">
            <v>Property Rental</v>
          </cell>
          <cell r="G427" t="str">
            <v>Manufacturing Cost - Other Fixed</v>
          </cell>
        </row>
        <row r="428">
          <cell r="B428" t="str">
            <v>T113-74530</v>
          </cell>
          <cell r="C428" t="str">
            <v>T113</v>
          </cell>
          <cell r="D428" t="str">
            <v>CALIPER ASSEMBLY</v>
          </cell>
          <cell r="E428">
            <v>74530</v>
          </cell>
          <cell r="F428" t="str">
            <v>Property Rental</v>
          </cell>
          <cell r="G428" t="str">
            <v>Manufacturing Cost - Other Fixed</v>
          </cell>
        </row>
        <row r="429">
          <cell r="B429" t="str">
            <v>T114-74530</v>
          </cell>
          <cell r="C429" t="str">
            <v>T114</v>
          </cell>
          <cell r="D429" t="str">
            <v>CALIPER MACHINING</v>
          </cell>
          <cell r="E429">
            <v>74530</v>
          </cell>
          <cell r="F429" t="str">
            <v>Property Rental</v>
          </cell>
          <cell r="G429" t="str">
            <v>Manufacturing Cost - Other Fixed</v>
          </cell>
        </row>
        <row r="430">
          <cell r="B430" t="str">
            <v>T211-74530</v>
          </cell>
          <cell r="C430" t="str">
            <v>T211</v>
          </cell>
          <cell r="D430" t="str">
            <v>PLANT1 MFG ADM</v>
          </cell>
          <cell r="E430">
            <v>74530</v>
          </cell>
          <cell r="F430" t="str">
            <v>Property Rental</v>
          </cell>
          <cell r="G430" t="str">
            <v>Manufacturing Cost - Other Fixed</v>
          </cell>
        </row>
        <row r="431">
          <cell r="B431" t="str">
            <v>T000-74531</v>
          </cell>
          <cell r="C431" t="str">
            <v>T000</v>
          </cell>
          <cell r="D431" t="str">
            <v>GENERIC UNIT</v>
          </cell>
          <cell r="E431">
            <v>74531</v>
          </cell>
          <cell r="F431" t="str">
            <v>Accomodation Rental</v>
          </cell>
          <cell r="G431" t="str">
            <v>Manufacturing Cost - Other Fixed</v>
          </cell>
        </row>
        <row r="432">
          <cell r="B432" t="str">
            <v>T211-74531</v>
          </cell>
          <cell r="C432" t="str">
            <v>T211</v>
          </cell>
          <cell r="D432" t="str">
            <v>PLANT1 MFG ADM</v>
          </cell>
          <cell r="E432">
            <v>74531</v>
          </cell>
          <cell r="F432" t="str">
            <v>Accomodation Rental</v>
          </cell>
          <cell r="G432" t="str">
            <v>Manufacturing Cost - Other Fixed</v>
          </cell>
        </row>
        <row r="433">
          <cell r="B433" t="str">
            <v>T214-74531</v>
          </cell>
          <cell r="C433" t="str">
            <v>T214</v>
          </cell>
          <cell r="D433" t="str">
            <v>PLANT 1 MAINTENANCE</v>
          </cell>
          <cell r="E433">
            <v>74531</v>
          </cell>
          <cell r="F433" t="str">
            <v>Accomodation Rental</v>
          </cell>
          <cell r="G433" t="str">
            <v>Manufacturing Cost - Other Fixed</v>
          </cell>
        </row>
        <row r="434">
          <cell r="B434" t="str">
            <v>T510-74531</v>
          </cell>
          <cell r="C434" t="str">
            <v>T510</v>
          </cell>
          <cell r="D434" t="str">
            <v>HUMAN RESOURCES</v>
          </cell>
          <cell r="E434">
            <v>74531</v>
          </cell>
          <cell r="F434" t="str">
            <v>Accomodation Rental</v>
          </cell>
          <cell r="G434" t="str">
            <v>Manufacturing Cost - Other Fixed</v>
          </cell>
        </row>
        <row r="435">
          <cell r="B435" t="str">
            <v>T112-74550</v>
          </cell>
          <cell r="C435" t="str">
            <v>T112</v>
          </cell>
          <cell r="D435" t="str">
            <v>SHOES</v>
          </cell>
          <cell r="E435">
            <v>74550</v>
          </cell>
          <cell r="F435" t="str">
            <v>Security</v>
          </cell>
          <cell r="G435" t="str">
            <v>Manufacturing Cost - Other Fixed</v>
          </cell>
        </row>
        <row r="436">
          <cell r="B436" t="str">
            <v>T211-74550</v>
          </cell>
          <cell r="C436" t="str">
            <v>T211</v>
          </cell>
          <cell r="D436" t="str">
            <v>PLANT1 MFG ADM</v>
          </cell>
          <cell r="E436">
            <v>74550</v>
          </cell>
          <cell r="F436" t="str">
            <v>Security</v>
          </cell>
          <cell r="G436" t="str">
            <v>Manufacturing Cost - Other Fixed</v>
          </cell>
        </row>
        <row r="437">
          <cell r="B437" t="str">
            <v>T000-74560</v>
          </cell>
          <cell r="C437" t="str">
            <v>T000</v>
          </cell>
          <cell r="D437" t="str">
            <v>GENERIC UNIT</v>
          </cell>
          <cell r="E437">
            <v>74560</v>
          </cell>
          <cell r="F437" t="str">
            <v>Land Facility Maintenance</v>
          </cell>
          <cell r="G437" t="str">
            <v>Manufacturing Cost - Other Fixed</v>
          </cell>
        </row>
        <row r="438">
          <cell r="B438" t="str">
            <v>T211-74560</v>
          </cell>
          <cell r="C438" t="str">
            <v>T211</v>
          </cell>
          <cell r="D438" t="str">
            <v>PLANT1 MFG ADM</v>
          </cell>
          <cell r="E438">
            <v>74560</v>
          </cell>
          <cell r="F438" t="str">
            <v>Land Facility Maintenance</v>
          </cell>
          <cell r="G438" t="str">
            <v>Manufacturing Cost - Other Fixed</v>
          </cell>
        </row>
        <row r="439">
          <cell r="B439" t="str">
            <v>T710-74560</v>
          </cell>
          <cell r="C439" t="str">
            <v>T710</v>
          </cell>
          <cell r="D439" t="str">
            <v>FINANCE</v>
          </cell>
          <cell r="E439">
            <v>74560</v>
          </cell>
          <cell r="F439" t="str">
            <v>Land Facility Maintenance</v>
          </cell>
          <cell r="G439" t="str">
            <v>Administration</v>
          </cell>
        </row>
        <row r="440">
          <cell r="B440" t="str">
            <v>T000-74570</v>
          </cell>
          <cell r="C440" t="str">
            <v>T000</v>
          </cell>
          <cell r="D440" t="str">
            <v>GENERIC UNIT</v>
          </cell>
          <cell r="E440">
            <v>74570</v>
          </cell>
          <cell r="F440" t="str">
            <v>E-Mark Printing</v>
          </cell>
          <cell r="G440" t="str">
            <v>Manufacturing Cost - Day Model</v>
          </cell>
        </row>
        <row r="441">
          <cell r="B441" t="str">
            <v>T113-74570</v>
          </cell>
          <cell r="C441" t="str">
            <v>T113</v>
          </cell>
          <cell r="D441" t="str">
            <v>CALIPER ASSEMBLY</v>
          </cell>
          <cell r="E441">
            <v>74570</v>
          </cell>
          <cell r="F441" t="str">
            <v>E-Mark Printing</v>
          </cell>
          <cell r="G441" t="str">
            <v>Manufacturing Cost - Day Model</v>
          </cell>
        </row>
        <row r="442">
          <cell r="B442" t="str">
            <v>T211-74570</v>
          </cell>
          <cell r="C442" t="str">
            <v>T211</v>
          </cell>
          <cell r="D442" t="str">
            <v>PLANT 1 MFG ADMIN</v>
          </cell>
          <cell r="E442">
            <v>74570</v>
          </cell>
          <cell r="F442" t="str">
            <v>E-Mark Printing</v>
          </cell>
          <cell r="G442" t="str">
            <v>Manufacturing Cost - Day Model</v>
          </cell>
        </row>
        <row r="443">
          <cell r="B443" t="str">
            <v>T111-74820</v>
          </cell>
          <cell r="C443" t="str">
            <v>T111</v>
          </cell>
          <cell r="D443" t="str">
            <v>BANKSIA ASSEMBLY</v>
          </cell>
          <cell r="E443">
            <v>74820</v>
          </cell>
          <cell r="F443" t="str">
            <v>Mgf/General Supplies</v>
          </cell>
          <cell r="G443" t="str">
            <v>Manufacturing Cost - Day Model</v>
          </cell>
        </row>
        <row r="444">
          <cell r="B444" t="str">
            <v>T112-74820</v>
          </cell>
          <cell r="C444" t="str">
            <v>T112</v>
          </cell>
          <cell r="D444" t="str">
            <v>SHOES</v>
          </cell>
          <cell r="E444">
            <v>74820</v>
          </cell>
          <cell r="F444" t="str">
            <v>Mgf/General Supplies</v>
          </cell>
          <cell r="G444" t="str">
            <v>Manufacturing Cost - Day Model</v>
          </cell>
        </row>
        <row r="445">
          <cell r="B445" t="str">
            <v>T113-74820</v>
          </cell>
          <cell r="C445" t="str">
            <v>T113</v>
          </cell>
          <cell r="D445" t="str">
            <v>CALIPER ASSEMBLY</v>
          </cell>
          <cell r="E445">
            <v>74820</v>
          </cell>
          <cell r="F445" t="str">
            <v>Mgf/General Supplies</v>
          </cell>
          <cell r="G445" t="str">
            <v>Manufacturing Cost - Day Model</v>
          </cell>
        </row>
        <row r="446">
          <cell r="B446" t="str">
            <v>T114-74820</v>
          </cell>
          <cell r="C446" t="str">
            <v>T114</v>
          </cell>
          <cell r="D446" t="str">
            <v>CALIPER MACHINING</v>
          </cell>
          <cell r="E446">
            <v>74820</v>
          </cell>
          <cell r="F446" t="str">
            <v>Mgf/General Supplies</v>
          </cell>
          <cell r="G446" t="str">
            <v>Manufacturing Cost - Day Model</v>
          </cell>
        </row>
        <row r="447">
          <cell r="B447" t="str">
            <v>T211-74820</v>
          </cell>
          <cell r="C447" t="str">
            <v>T211</v>
          </cell>
          <cell r="D447" t="str">
            <v>PLANT1 MFG ADM</v>
          </cell>
          <cell r="E447">
            <v>74820</v>
          </cell>
          <cell r="F447" t="str">
            <v>Mgf/General Supplies</v>
          </cell>
          <cell r="G447" t="str">
            <v>Manufacturing Cost - Day Model</v>
          </cell>
        </row>
        <row r="448">
          <cell r="B448" t="str">
            <v>T212-74820</v>
          </cell>
          <cell r="C448" t="str">
            <v>T212</v>
          </cell>
          <cell r="D448" t="str">
            <v>PLANT1 MAT'L PLANNING</v>
          </cell>
          <cell r="E448">
            <v>74820</v>
          </cell>
          <cell r="F448" t="str">
            <v>Mgf/General Supplies</v>
          </cell>
          <cell r="G448" t="str">
            <v>Manufacturing Cost - Day Model</v>
          </cell>
        </row>
        <row r="449">
          <cell r="B449" t="str">
            <v>T214-74820</v>
          </cell>
          <cell r="C449" t="str">
            <v>T214</v>
          </cell>
          <cell r="D449" t="str">
            <v>PLANT1 MTN</v>
          </cell>
          <cell r="E449">
            <v>74820</v>
          </cell>
          <cell r="F449" t="str">
            <v>Mgf/General Supplies</v>
          </cell>
          <cell r="G449" t="str">
            <v>Manufacturing Cost - Day Model</v>
          </cell>
        </row>
        <row r="450">
          <cell r="B450" t="str">
            <v>T215-74820</v>
          </cell>
          <cell r="C450" t="str">
            <v>T215</v>
          </cell>
          <cell r="D450" t="str">
            <v>PLANT 1 QUALITY</v>
          </cell>
          <cell r="E450">
            <v>74820</v>
          </cell>
          <cell r="F450" t="str">
            <v>Mfg/General Supplies</v>
          </cell>
          <cell r="G450" t="str">
            <v>Manufacturing Cost - Day Model</v>
          </cell>
        </row>
        <row r="451">
          <cell r="B451" t="str">
            <v>T295-74820</v>
          </cell>
          <cell r="C451" t="str">
            <v>T295</v>
          </cell>
          <cell r="D451" t="str">
            <v>QUALITY - non BOI</v>
          </cell>
          <cell r="E451">
            <v>74820</v>
          </cell>
          <cell r="F451" t="str">
            <v>Mgf/General Supplies</v>
          </cell>
          <cell r="G451" t="str">
            <v>Manufacturing Cost - Day Model</v>
          </cell>
        </row>
        <row r="452">
          <cell r="B452" t="str">
            <v>T510-74820</v>
          </cell>
          <cell r="C452" t="str">
            <v>T510</v>
          </cell>
          <cell r="D452" t="str">
            <v>HUMAN RESOURCES</v>
          </cell>
          <cell r="E452">
            <v>74820</v>
          </cell>
          <cell r="F452" t="str">
            <v>Mgf/General Supplies</v>
          </cell>
          <cell r="G452" t="str">
            <v>Manufacturing Cost - Day Model</v>
          </cell>
        </row>
        <row r="453">
          <cell r="B453" t="str">
            <v>T710-74820</v>
          </cell>
          <cell r="C453" t="str">
            <v>T710</v>
          </cell>
          <cell r="D453" t="str">
            <v>FINANCE</v>
          </cell>
          <cell r="E453">
            <v>74820</v>
          </cell>
          <cell r="F453" t="str">
            <v>Mgf/General Supplies</v>
          </cell>
          <cell r="G453" t="str">
            <v>Administration</v>
          </cell>
        </row>
        <row r="454">
          <cell r="B454" t="str">
            <v>T810-74820</v>
          </cell>
          <cell r="C454" t="str">
            <v>T810</v>
          </cell>
          <cell r="D454" t="str">
            <v>FG LOGISTICS</v>
          </cell>
          <cell r="E454">
            <v>74820</v>
          </cell>
          <cell r="F454" t="str">
            <v>Mgf/General Supplies</v>
          </cell>
          <cell r="G454" t="str">
            <v>Warehouse &amp; Distribution</v>
          </cell>
        </row>
        <row r="455">
          <cell r="B455" t="str">
            <v>T111-74830</v>
          </cell>
          <cell r="C455" t="str">
            <v>T111</v>
          </cell>
          <cell r="D455" t="str">
            <v>BANKSIA ASSEMBLY</v>
          </cell>
          <cell r="E455">
            <v>74830</v>
          </cell>
          <cell r="F455" t="str">
            <v>Medical Supplies</v>
          </cell>
          <cell r="G455" t="str">
            <v>Manufacturing Cost - Day Model</v>
          </cell>
        </row>
        <row r="456">
          <cell r="B456" t="str">
            <v>T112-74830</v>
          </cell>
          <cell r="C456" t="str">
            <v>T112</v>
          </cell>
          <cell r="D456" t="str">
            <v>SHOES</v>
          </cell>
          <cell r="E456">
            <v>74830</v>
          </cell>
          <cell r="F456" t="str">
            <v>Medical Supplies</v>
          </cell>
          <cell r="G456" t="str">
            <v>Manufacturing Cost - Day Model</v>
          </cell>
        </row>
        <row r="457">
          <cell r="B457" t="str">
            <v>T211-74830</v>
          </cell>
          <cell r="C457" t="str">
            <v>T211</v>
          </cell>
          <cell r="D457" t="str">
            <v>PLANT1 MFG ADM</v>
          </cell>
          <cell r="E457">
            <v>74830</v>
          </cell>
          <cell r="F457" t="str">
            <v>Medical Supplies</v>
          </cell>
          <cell r="G457" t="str">
            <v>Manufacturing Cost - Day Model</v>
          </cell>
        </row>
        <row r="458">
          <cell r="B458" t="str">
            <v>T212-74830</v>
          </cell>
          <cell r="C458" t="str">
            <v>T212</v>
          </cell>
          <cell r="D458" t="str">
            <v>PLANT1 MAT'L PLANNING</v>
          </cell>
          <cell r="E458">
            <v>74830</v>
          </cell>
          <cell r="F458" t="str">
            <v>Medical Supplies</v>
          </cell>
          <cell r="G458" t="str">
            <v>Manufacturing Cost - Day Model</v>
          </cell>
        </row>
        <row r="459">
          <cell r="B459" t="str">
            <v>T214-74830</v>
          </cell>
          <cell r="C459" t="str">
            <v>T214</v>
          </cell>
          <cell r="D459" t="str">
            <v>PLANT1 MTN</v>
          </cell>
          <cell r="E459">
            <v>74830</v>
          </cell>
          <cell r="F459" t="str">
            <v>Medical Supplies</v>
          </cell>
          <cell r="G459" t="str">
            <v>Manufacturing Cost - Day Model</v>
          </cell>
        </row>
        <row r="460">
          <cell r="B460" t="str">
            <v>T215-74830</v>
          </cell>
          <cell r="C460" t="str">
            <v>T215</v>
          </cell>
          <cell r="D460" t="str">
            <v>PLANT 1 QUALITY</v>
          </cell>
          <cell r="E460">
            <v>74830</v>
          </cell>
          <cell r="F460" t="str">
            <v>Medical Supplies</v>
          </cell>
          <cell r="G460" t="str">
            <v>Manufacturing Cost - Day Model</v>
          </cell>
        </row>
        <row r="461">
          <cell r="B461" t="str">
            <v>T510-74830</v>
          </cell>
          <cell r="C461" t="str">
            <v>T510</v>
          </cell>
          <cell r="D461" t="str">
            <v>HUMAN RESOURCES</v>
          </cell>
          <cell r="E461">
            <v>74830</v>
          </cell>
          <cell r="F461" t="str">
            <v>Medical Supplies</v>
          </cell>
          <cell r="G461" t="str">
            <v>Manufacturing Cost - Day Model</v>
          </cell>
        </row>
        <row r="462">
          <cell r="B462" t="str">
            <v>T710-74830</v>
          </cell>
          <cell r="C462" t="str">
            <v>T710</v>
          </cell>
          <cell r="D462" t="str">
            <v>FINANCE</v>
          </cell>
          <cell r="E462">
            <v>74830</v>
          </cell>
          <cell r="F462" t="str">
            <v>Medical Supplies</v>
          </cell>
          <cell r="G462" t="str">
            <v>Administration</v>
          </cell>
        </row>
        <row r="463">
          <cell r="B463" t="str">
            <v>T111-74840</v>
          </cell>
          <cell r="C463" t="str">
            <v>T111</v>
          </cell>
          <cell r="D463" t="str">
            <v>BANKSIA ASSEMBLY</v>
          </cell>
          <cell r="E463">
            <v>74840</v>
          </cell>
          <cell r="F463" t="str">
            <v>Packing Materials</v>
          </cell>
          <cell r="G463" t="str">
            <v>Manufacturing Cost - Day Model</v>
          </cell>
        </row>
        <row r="464">
          <cell r="B464" t="str">
            <v>T112-74840</v>
          </cell>
          <cell r="C464" t="str">
            <v>T112</v>
          </cell>
          <cell r="D464" t="str">
            <v>SHOES</v>
          </cell>
          <cell r="E464">
            <v>74840</v>
          </cell>
          <cell r="F464" t="str">
            <v>Packing Materials</v>
          </cell>
          <cell r="G464" t="str">
            <v>Manufacturing Cost - Day Model</v>
          </cell>
        </row>
        <row r="465">
          <cell r="B465" t="str">
            <v>T113-74840</v>
          </cell>
          <cell r="C465" t="str">
            <v>T113</v>
          </cell>
          <cell r="D465" t="str">
            <v>CALIPER ASSEMBLY</v>
          </cell>
          <cell r="E465">
            <v>74840</v>
          </cell>
          <cell r="F465" t="str">
            <v>Packing Materials</v>
          </cell>
          <cell r="G465" t="str">
            <v>Manufacturing Cost - Day Model</v>
          </cell>
        </row>
        <row r="466">
          <cell r="B466" t="str">
            <v>T212-74840</v>
          </cell>
          <cell r="C466" t="str">
            <v>T212</v>
          </cell>
          <cell r="D466" t="str">
            <v>PLANT 1 MAT PLANNING &amp; LOG</v>
          </cell>
          <cell r="E466">
            <v>74840</v>
          </cell>
          <cell r="F466" t="str">
            <v>Packing Materials</v>
          </cell>
          <cell r="G466" t="str">
            <v>Manufacturing Cost - Day Model</v>
          </cell>
        </row>
        <row r="467">
          <cell r="B467" t="str">
            <v>T810-74840</v>
          </cell>
          <cell r="C467" t="str">
            <v>T810</v>
          </cell>
          <cell r="D467" t="str">
            <v>FG LOGISTICS</v>
          </cell>
          <cell r="E467">
            <v>74840</v>
          </cell>
          <cell r="F467" t="str">
            <v>Packing Materials</v>
          </cell>
          <cell r="G467" t="str">
            <v>Warehouse &amp; Distribution</v>
          </cell>
        </row>
        <row r="468">
          <cell r="B468" t="str">
            <v>T111-74850</v>
          </cell>
          <cell r="C468" t="str">
            <v>T111</v>
          </cell>
          <cell r="D468" t="str">
            <v>BANKSIA ASSEMBLY</v>
          </cell>
          <cell r="E468">
            <v>74850</v>
          </cell>
          <cell r="F468" t="str">
            <v>Printing Supplies</v>
          </cell>
          <cell r="G468" t="str">
            <v>Manufacturing Cost - Day Model</v>
          </cell>
        </row>
        <row r="469">
          <cell r="B469" t="str">
            <v>T211-74850</v>
          </cell>
          <cell r="C469" t="str">
            <v>T211</v>
          </cell>
          <cell r="D469" t="str">
            <v>PLANT 1 MFG ADMIN</v>
          </cell>
          <cell r="E469">
            <v>74850</v>
          </cell>
          <cell r="F469" t="str">
            <v>Printing Supplies</v>
          </cell>
          <cell r="G469" t="str">
            <v>Manufacturing Cost - Day Model</v>
          </cell>
        </row>
        <row r="470">
          <cell r="B470" t="str">
            <v>T510-74850</v>
          </cell>
          <cell r="C470" t="str">
            <v>T510</v>
          </cell>
          <cell r="D470" t="str">
            <v>HUMAN RESOURCES</v>
          </cell>
          <cell r="E470">
            <v>74850</v>
          </cell>
          <cell r="F470" t="str">
            <v>Printing Supplies</v>
          </cell>
          <cell r="G470" t="str">
            <v>Manufacturing Cost - Day Model</v>
          </cell>
        </row>
        <row r="471">
          <cell r="B471" t="str">
            <v>T710-74850</v>
          </cell>
          <cell r="C471" t="str">
            <v>T710</v>
          </cell>
          <cell r="D471" t="str">
            <v>FINANCE</v>
          </cell>
          <cell r="E471">
            <v>74850</v>
          </cell>
          <cell r="F471" t="str">
            <v>Printing Supplies</v>
          </cell>
          <cell r="G471" t="str">
            <v>Administration</v>
          </cell>
        </row>
        <row r="472">
          <cell r="B472" t="str">
            <v>T111-74870</v>
          </cell>
          <cell r="C472" t="str">
            <v>T111</v>
          </cell>
          <cell r="D472" t="str">
            <v>BANKSIA ASSEMBLY</v>
          </cell>
          <cell r="E472">
            <v>74870</v>
          </cell>
          <cell r="F472" t="str">
            <v>Stationary</v>
          </cell>
          <cell r="G472" t="str">
            <v>Manufacturing Cost - Other Fixed</v>
          </cell>
        </row>
        <row r="473">
          <cell r="B473" t="str">
            <v>T112-74870</v>
          </cell>
          <cell r="C473" t="str">
            <v>T112</v>
          </cell>
          <cell r="D473" t="str">
            <v>SHOES</v>
          </cell>
          <cell r="E473">
            <v>74870</v>
          </cell>
          <cell r="F473" t="str">
            <v>Stationary</v>
          </cell>
          <cell r="G473" t="str">
            <v>Manufacturing Cost - Other Fixed</v>
          </cell>
        </row>
        <row r="474">
          <cell r="B474" t="str">
            <v>T113-74870</v>
          </cell>
          <cell r="C474" t="str">
            <v>T113</v>
          </cell>
          <cell r="D474" t="str">
            <v>CALIPER ASSEMBLY</v>
          </cell>
          <cell r="E474">
            <v>74870</v>
          </cell>
          <cell r="F474" t="str">
            <v>Stationary</v>
          </cell>
          <cell r="G474" t="str">
            <v>Manufacturing Cost - Other Fixed</v>
          </cell>
        </row>
        <row r="475">
          <cell r="B475" t="str">
            <v>T114-74870</v>
          </cell>
          <cell r="C475" t="str">
            <v>T114</v>
          </cell>
          <cell r="D475" t="str">
            <v>CALIPER MACHINING</v>
          </cell>
          <cell r="E475">
            <v>74870</v>
          </cell>
          <cell r="F475" t="str">
            <v>Stationary</v>
          </cell>
          <cell r="G475" t="str">
            <v>Manufacturing Cost - Other Fixed</v>
          </cell>
        </row>
        <row r="476">
          <cell r="B476" t="str">
            <v>T211-74870</v>
          </cell>
          <cell r="C476" t="str">
            <v>T211</v>
          </cell>
          <cell r="D476" t="str">
            <v>PLANT1 MFG ADM</v>
          </cell>
          <cell r="E476">
            <v>74870</v>
          </cell>
          <cell r="F476" t="str">
            <v>Stationary</v>
          </cell>
          <cell r="G476" t="str">
            <v>Manufacturing Cost - Other Fixed</v>
          </cell>
        </row>
        <row r="477">
          <cell r="B477" t="str">
            <v>T212-74870</v>
          </cell>
          <cell r="C477" t="str">
            <v>T212</v>
          </cell>
          <cell r="D477" t="str">
            <v>PLANT1 MAT'L PLANNING</v>
          </cell>
          <cell r="E477">
            <v>74870</v>
          </cell>
          <cell r="F477" t="str">
            <v>Stationary</v>
          </cell>
          <cell r="G477" t="str">
            <v>Manufacturing Cost - Other Fixed</v>
          </cell>
        </row>
        <row r="478">
          <cell r="B478" t="str">
            <v>T214-74870</v>
          </cell>
          <cell r="C478" t="str">
            <v>T214</v>
          </cell>
          <cell r="D478" t="str">
            <v>PLANT 1 MAINTENANCE</v>
          </cell>
          <cell r="E478">
            <v>74870</v>
          </cell>
          <cell r="F478" t="str">
            <v>Stationary</v>
          </cell>
          <cell r="G478" t="str">
            <v>Manufacturing Cost - Other Fixed</v>
          </cell>
        </row>
        <row r="479">
          <cell r="B479" t="str">
            <v>T215-74870</v>
          </cell>
          <cell r="C479" t="str">
            <v>T215</v>
          </cell>
          <cell r="D479" t="str">
            <v>PLANT 1 QUALITY</v>
          </cell>
          <cell r="E479">
            <v>74870</v>
          </cell>
          <cell r="F479" t="str">
            <v>Stationary</v>
          </cell>
          <cell r="G479" t="str">
            <v>Manufacturing Cost - Other Fixed</v>
          </cell>
        </row>
        <row r="480">
          <cell r="B480" t="str">
            <v>T510-74870</v>
          </cell>
          <cell r="C480" t="str">
            <v>T510</v>
          </cell>
          <cell r="D480" t="str">
            <v>HUMAN RESOURCES</v>
          </cell>
          <cell r="E480">
            <v>74870</v>
          </cell>
          <cell r="F480" t="str">
            <v>Stationary</v>
          </cell>
          <cell r="G480" t="str">
            <v>Manufacturing Cost - Other Fixed</v>
          </cell>
        </row>
        <row r="481">
          <cell r="B481" t="str">
            <v>T710-74870</v>
          </cell>
          <cell r="C481" t="str">
            <v>T710</v>
          </cell>
          <cell r="D481" t="str">
            <v>FINANCE</v>
          </cell>
          <cell r="E481">
            <v>74870</v>
          </cell>
          <cell r="F481" t="str">
            <v>Stationary</v>
          </cell>
          <cell r="G481" t="str">
            <v>Administration</v>
          </cell>
        </row>
        <row r="482">
          <cell r="B482" t="str">
            <v>T710-75110</v>
          </cell>
          <cell r="C482" t="str">
            <v>T710</v>
          </cell>
          <cell r="D482" t="str">
            <v>FINANCE</v>
          </cell>
          <cell r="E482">
            <v>75110</v>
          </cell>
          <cell r="F482" t="str">
            <v>Audit Fees - KPMG Thailand</v>
          </cell>
          <cell r="G482" t="str">
            <v>Administration</v>
          </cell>
        </row>
        <row r="483">
          <cell r="B483" t="str">
            <v>T710-75112</v>
          </cell>
          <cell r="C483" t="str">
            <v>T710</v>
          </cell>
          <cell r="D483" t="str">
            <v>FINANCE</v>
          </cell>
          <cell r="E483">
            <v>75112</v>
          </cell>
          <cell r="F483" t="str">
            <v>Audit Fees - Other</v>
          </cell>
          <cell r="G483" t="str">
            <v>Administration</v>
          </cell>
        </row>
        <row r="484">
          <cell r="B484" t="str">
            <v>T111-75135</v>
          </cell>
          <cell r="C484" t="str">
            <v>T111</v>
          </cell>
          <cell r="D484" t="str">
            <v>CALIPER ASSEMBLY</v>
          </cell>
          <cell r="E484">
            <v>75135</v>
          </cell>
          <cell r="F484" t="str">
            <v>Prof Fee-Employee related</v>
          </cell>
          <cell r="G484" t="str">
            <v>Manufacturing Cost - Other Fixed</v>
          </cell>
        </row>
        <row r="485">
          <cell r="B485" t="str">
            <v>T114-75135</v>
          </cell>
          <cell r="C485" t="str">
            <v>T114</v>
          </cell>
          <cell r="E485">
            <v>75135</v>
          </cell>
          <cell r="F485" t="str">
            <v>Prof Fee-Employee related</v>
          </cell>
          <cell r="G485" t="str">
            <v>Manufacturing Cost - Other Fixed</v>
          </cell>
        </row>
        <row r="486">
          <cell r="B486" t="str">
            <v>T211-75135</v>
          </cell>
          <cell r="C486" t="str">
            <v>T211</v>
          </cell>
          <cell r="D486" t="str">
            <v>PLANT1 MFG ADM</v>
          </cell>
          <cell r="E486">
            <v>75135</v>
          </cell>
          <cell r="F486" t="str">
            <v>Prof Fee-Employee related</v>
          </cell>
          <cell r="G486" t="str">
            <v>Manufacturing Cost - Other Fixed</v>
          </cell>
        </row>
        <row r="487">
          <cell r="B487" t="str">
            <v>T212-75135</v>
          </cell>
          <cell r="C487" t="str">
            <v>T212</v>
          </cell>
          <cell r="D487" t="str">
            <v>PLANT1 MAT'L PLANNING</v>
          </cell>
          <cell r="E487">
            <v>75135</v>
          </cell>
          <cell r="F487" t="str">
            <v>Prof Fee-Employee related</v>
          </cell>
          <cell r="G487" t="str">
            <v>Manufacturing Cost - Other Fixed</v>
          </cell>
        </row>
        <row r="488">
          <cell r="B488" t="str">
            <v>T214-75135</v>
          </cell>
          <cell r="C488" t="str">
            <v>T214</v>
          </cell>
          <cell r="D488" t="str">
            <v>PLANT1 MTN</v>
          </cell>
          <cell r="E488">
            <v>75135</v>
          </cell>
          <cell r="F488" t="str">
            <v>Prof Fee-Employee related</v>
          </cell>
          <cell r="G488" t="str">
            <v>Manufacturing Cost - Other Fixed</v>
          </cell>
        </row>
        <row r="489">
          <cell r="B489" t="str">
            <v>T215-75135</v>
          </cell>
          <cell r="C489" t="str">
            <v>T215</v>
          </cell>
          <cell r="D489" t="str">
            <v>PLANT 1 QUALITY</v>
          </cell>
          <cell r="E489">
            <v>75135</v>
          </cell>
          <cell r="F489" t="str">
            <v>Prof Fee-Employee related</v>
          </cell>
          <cell r="G489" t="str">
            <v>Manufacturing Cost - Other Fixed</v>
          </cell>
        </row>
        <row r="490">
          <cell r="B490" t="str">
            <v>T510-75135</v>
          </cell>
          <cell r="C490" t="str">
            <v>T510</v>
          </cell>
          <cell r="D490" t="str">
            <v>HUMAN RESOURCES</v>
          </cell>
          <cell r="E490">
            <v>75135</v>
          </cell>
          <cell r="F490" t="str">
            <v>Prof Fee-Employee related</v>
          </cell>
          <cell r="G490" t="str">
            <v>Manufacturing Cost - Other Fixed</v>
          </cell>
        </row>
        <row r="491">
          <cell r="B491" t="str">
            <v>T710-75135</v>
          </cell>
          <cell r="C491" t="str">
            <v>T710</v>
          </cell>
          <cell r="D491" t="str">
            <v>FINANCE</v>
          </cell>
          <cell r="E491">
            <v>75135</v>
          </cell>
          <cell r="F491" t="str">
            <v>Prof Fee-Employee related</v>
          </cell>
          <cell r="G491" t="str">
            <v>Administration</v>
          </cell>
        </row>
        <row r="492">
          <cell r="B492" t="str">
            <v>T510-75140</v>
          </cell>
          <cell r="C492" t="str">
            <v>T510</v>
          </cell>
          <cell r="D492" t="str">
            <v>HUMAN RESOURCES</v>
          </cell>
          <cell r="E492">
            <v>75140</v>
          </cell>
          <cell r="F492" t="str">
            <v>Legal Fees - Local</v>
          </cell>
          <cell r="G492" t="str">
            <v>Manufacturing Cost - Other Fixed</v>
          </cell>
        </row>
        <row r="493">
          <cell r="B493" t="str">
            <v>T710-75140</v>
          </cell>
          <cell r="C493" t="str">
            <v>T710</v>
          </cell>
          <cell r="D493" t="str">
            <v>FINANCE</v>
          </cell>
          <cell r="E493">
            <v>75140</v>
          </cell>
          <cell r="F493" t="str">
            <v>Legal Fees - Local</v>
          </cell>
          <cell r="G493" t="str">
            <v>Administration</v>
          </cell>
        </row>
        <row r="494">
          <cell r="B494" t="str">
            <v>T211-75150</v>
          </cell>
          <cell r="C494" t="str">
            <v>T211</v>
          </cell>
          <cell r="D494" t="str">
            <v>PLANT1 MFG ADM</v>
          </cell>
          <cell r="E494">
            <v>75150</v>
          </cell>
          <cell r="F494" t="str">
            <v>Recruitment Costs</v>
          </cell>
          <cell r="G494" t="str">
            <v>Manufacturing Cost - Other Fixed</v>
          </cell>
        </row>
        <row r="495">
          <cell r="B495" t="str">
            <v>T212-75150</v>
          </cell>
          <cell r="C495" t="str">
            <v>T212</v>
          </cell>
          <cell r="D495" t="str">
            <v>PLANT1 MAT'L PLANNING</v>
          </cell>
          <cell r="E495">
            <v>75150</v>
          </cell>
          <cell r="F495" t="str">
            <v>Recruitment Costs</v>
          </cell>
          <cell r="G495" t="str">
            <v>Manufacturing Cost - Other Fixed</v>
          </cell>
        </row>
        <row r="496">
          <cell r="B496" t="str">
            <v>T214-75150</v>
          </cell>
          <cell r="C496" t="str">
            <v>T214</v>
          </cell>
          <cell r="D496" t="str">
            <v>PLANT1 MTN</v>
          </cell>
          <cell r="E496">
            <v>75150</v>
          </cell>
          <cell r="F496" t="str">
            <v>Recruitment Costs</v>
          </cell>
          <cell r="G496" t="str">
            <v>Manufacturing Cost - Other Fixed</v>
          </cell>
        </row>
        <row r="497">
          <cell r="B497" t="str">
            <v>T510-75150</v>
          </cell>
          <cell r="C497" t="str">
            <v>T510</v>
          </cell>
          <cell r="D497" t="str">
            <v>HUMAN RESOURCES</v>
          </cell>
          <cell r="E497">
            <v>75150</v>
          </cell>
          <cell r="F497" t="str">
            <v>Recruitment Costs</v>
          </cell>
          <cell r="G497" t="str">
            <v>Manufacturing Cost - Other Fixed</v>
          </cell>
        </row>
        <row r="498">
          <cell r="B498" t="str">
            <v>T710-75150</v>
          </cell>
          <cell r="C498" t="str">
            <v>T710</v>
          </cell>
          <cell r="D498" t="str">
            <v>FINANCE</v>
          </cell>
          <cell r="E498">
            <v>75150</v>
          </cell>
          <cell r="F498" t="str">
            <v>Recruitment Costs</v>
          </cell>
          <cell r="G498" t="str">
            <v>Administration</v>
          </cell>
        </row>
        <row r="499">
          <cell r="B499" t="str">
            <v>T112-75155</v>
          </cell>
          <cell r="C499" t="str">
            <v>T112</v>
          </cell>
          <cell r="D499" t="str">
            <v>SHOES</v>
          </cell>
          <cell r="E499">
            <v>75155</v>
          </cell>
          <cell r="F499" t="str">
            <v>Safety Assessments</v>
          </cell>
          <cell r="G499" t="str">
            <v>Manufacturing Cost - Other Fixed</v>
          </cell>
        </row>
        <row r="500">
          <cell r="B500" t="str">
            <v>T211-75155</v>
          </cell>
          <cell r="C500" t="str">
            <v>T211</v>
          </cell>
          <cell r="D500" t="str">
            <v>PLANT 1 MFG ADMIN</v>
          </cell>
          <cell r="E500">
            <v>75155</v>
          </cell>
          <cell r="F500" t="str">
            <v>Safety Assessments</v>
          </cell>
          <cell r="G500" t="str">
            <v>Manufacturing Cost - Other Fixed</v>
          </cell>
        </row>
        <row r="501">
          <cell r="B501" t="str">
            <v>T510-75155</v>
          </cell>
          <cell r="C501" t="str">
            <v>T510</v>
          </cell>
          <cell r="D501" t="str">
            <v>HUMAN RESOURCES</v>
          </cell>
          <cell r="E501">
            <v>75155</v>
          </cell>
          <cell r="F501" t="str">
            <v>Safety Assessments</v>
          </cell>
          <cell r="G501" t="str">
            <v>Manufacturing Cost - Other Fixed</v>
          </cell>
        </row>
        <row r="502">
          <cell r="B502" t="str">
            <v>T211-75190</v>
          </cell>
          <cell r="C502" t="str">
            <v>T211</v>
          </cell>
          <cell r="D502" t="str">
            <v>PLANT 1 MFG ADMIN</v>
          </cell>
          <cell r="E502">
            <v>75190</v>
          </cell>
          <cell r="F502" t="str">
            <v>Other Professional Fees</v>
          </cell>
          <cell r="G502" t="str">
            <v>Manufacturing Cost - Other Fixed</v>
          </cell>
        </row>
        <row r="503">
          <cell r="B503" t="str">
            <v>T212-75190</v>
          </cell>
          <cell r="C503" t="str">
            <v>T212</v>
          </cell>
          <cell r="D503" t="str">
            <v>PLANT 1 MAT PLANNING &amp; LOG</v>
          </cell>
          <cell r="E503">
            <v>75190</v>
          </cell>
          <cell r="F503" t="str">
            <v>Other Professional Fees</v>
          </cell>
          <cell r="G503" t="str">
            <v>Manufacturing Cost - Other Fixed</v>
          </cell>
        </row>
        <row r="504">
          <cell r="B504" t="str">
            <v>T214-75190</v>
          </cell>
          <cell r="C504" t="str">
            <v>T214</v>
          </cell>
          <cell r="D504" t="str">
            <v>PLANT1 MTN</v>
          </cell>
          <cell r="E504">
            <v>75190</v>
          </cell>
          <cell r="F504" t="str">
            <v>Other Professional Fees</v>
          </cell>
          <cell r="G504" t="str">
            <v>Manufacturing Cost - Other Fixed</v>
          </cell>
        </row>
        <row r="505">
          <cell r="B505" t="str">
            <v>T215-75190</v>
          </cell>
          <cell r="C505" t="str">
            <v>T215</v>
          </cell>
          <cell r="D505" t="str">
            <v>PLANT 1 QUALITY</v>
          </cell>
          <cell r="E505">
            <v>75190</v>
          </cell>
          <cell r="F505" t="str">
            <v>Other Professional Fees</v>
          </cell>
          <cell r="G505" t="str">
            <v>Manufacturing Cost - Other Fixed</v>
          </cell>
        </row>
        <row r="506">
          <cell r="B506" t="str">
            <v>T510-75190</v>
          </cell>
          <cell r="C506" t="str">
            <v>T510</v>
          </cell>
          <cell r="D506" t="str">
            <v>HUMAN RESOURCES</v>
          </cell>
          <cell r="E506">
            <v>75190</v>
          </cell>
          <cell r="F506" t="str">
            <v>Other Professional Fees</v>
          </cell>
          <cell r="G506" t="str">
            <v>Manufacturing Cost - Other Fixed</v>
          </cell>
        </row>
        <row r="507">
          <cell r="B507" t="str">
            <v>T710-75190</v>
          </cell>
          <cell r="C507" t="str">
            <v>T710</v>
          </cell>
          <cell r="D507" t="str">
            <v>FINANCE</v>
          </cell>
          <cell r="E507">
            <v>75190</v>
          </cell>
          <cell r="F507" t="str">
            <v>Other Professional Fees</v>
          </cell>
          <cell r="G507" t="str">
            <v>Administration</v>
          </cell>
        </row>
        <row r="508">
          <cell r="B508" t="str">
            <v>T111-75720</v>
          </cell>
          <cell r="C508" t="str">
            <v>T111</v>
          </cell>
          <cell r="D508" t="str">
            <v>PLANT1 MFG ADM</v>
          </cell>
          <cell r="E508">
            <v>75720</v>
          </cell>
          <cell r="F508" t="str">
            <v>R&amp;M - P/E</v>
          </cell>
          <cell r="G508" t="str">
            <v>Manufacturing Cost - Day Model</v>
          </cell>
        </row>
        <row r="509">
          <cell r="B509" t="str">
            <v>T112-75720</v>
          </cell>
          <cell r="C509" t="str">
            <v>T112</v>
          </cell>
          <cell r="D509" t="str">
            <v>SHOES</v>
          </cell>
          <cell r="E509">
            <v>75720</v>
          </cell>
          <cell r="F509" t="str">
            <v>Repair &amp;M - P/E</v>
          </cell>
          <cell r="G509" t="str">
            <v>Manufacturing Cost - Day Model</v>
          </cell>
        </row>
        <row r="510">
          <cell r="B510" t="str">
            <v>T113-75720</v>
          </cell>
          <cell r="C510" t="str">
            <v>T113</v>
          </cell>
          <cell r="D510" t="str">
            <v>CALIPER ASSEMBLY</v>
          </cell>
          <cell r="E510">
            <v>75720</v>
          </cell>
          <cell r="F510" t="str">
            <v>Repair &amp;M - P/E</v>
          </cell>
          <cell r="G510" t="str">
            <v>Manufacturing Cost - Day Model</v>
          </cell>
        </row>
        <row r="511">
          <cell r="B511" t="str">
            <v>T114-75720</v>
          </cell>
          <cell r="C511" t="str">
            <v>T114</v>
          </cell>
          <cell r="D511" t="str">
            <v>CALIPER MACHINING</v>
          </cell>
          <cell r="E511">
            <v>75720</v>
          </cell>
          <cell r="F511" t="str">
            <v>R&amp;M - P/E</v>
          </cell>
          <cell r="G511" t="str">
            <v>Manufacturing Cost - Day Model</v>
          </cell>
        </row>
        <row r="512">
          <cell r="B512" t="str">
            <v>T211-75720</v>
          </cell>
          <cell r="C512" t="str">
            <v>T211</v>
          </cell>
          <cell r="D512" t="str">
            <v>PLANT1 MFG ADM</v>
          </cell>
          <cell r="E512">
            <v>75720</v>
          </cell>
          <cell r="F512" t="str">
            <v>R&amp;M - P/E</v>
          </cell>
          <cell r="G512" t="str">
            <v>Manufacturing Cost - Day Model</v>
          </cell>
        </row>
        <row r="513">
          <cell r="B513" t="str">
            <v>T212-75720</v>
          </cell>
          <cell r="C513" t="str">
            <v>T212</v>
          </cell>
          <cell r="D513" t="str">
            <v>PLANT 1 MAT PLANNING &amp; LOG</v>
          </cell>
          <cell r="E513">
            <v>75720</v>
          </cell>
          <cell r="F513" t="str">
            <v>R&amp;M - P/E</v>
          </cell>
          <cell r="G513" t="str">
            <v>Manufacturing Cost - Day Model</v>
          </cell>
        </row>
        <row r="514">
          <cell r="B514" t="str">
            <v>T214-75720</v>
          </cell>
          <cell r="C514" t="str">
            <v>T214</v>
          </cell>
          <cell r="D514" t="str">
            <v>PLANT1 MTN</v>
          </cell>
          <cell r="E514">
            <v>75720</v>
          </cell>
          <cell r="F514" t="str">
            <v>R&amp;M - P/E</v>
          </cell>
          <cell r="G514" t="str">
            <v>Manufacturing Cost - Day Model</v>
          </cell>
        </row>
        <row r="515">
          <cell r="B515" t="str">
            <v>T215-75720</v>
          </cell>
          <cell r="C515" t="str">
            <v>T215</v>
          </cell>
          <cell r="D515" t="str">
            <v>PLANT 1 QUALITY</v>
          </cell>
          <cell r="E515">
            <v>75720</v>
          </cell>
          <cell r="F515" t="str">
            <v>R&amp;M - P/E</v>
          </cell>
          <cell r="G515" t="str">
            <v>Manufacturing Cost - Day Model</v>
          </cell>
        </row>
        <row r="516">
          <cell r="B516" t="str">
            <v>T510-75720</v>
          </cell>
          <cell r="C516" t="str">
            <v>T510</v>
          </cell>
          <cell r="D516" t="str">
            <v>HUMAN RESOURCES</v>
          </cell>
          <cell r="E516">
            <v>75720</v>
          </cell>
          <cell r="F516" t="str">
            <v>R&amp;M - P/E</v>
          </cell>
          <cell r="G516" t="str">
            <v>Manufacturing Cost - Day Model</v>
          </cell>
        </row>
        <row r="517">
          <cell r="B517" t="str">
            <v>T710-75720</v>
          </cell>
          <cell r="C517" t="str">
            <v>T710</v>
          </cell>
          <cell r="D517" t="str">
            <v>FINANCE</v>
          </cell>
          <cell r="E517">
            <v>75720</v>
          </cell>
          <cell r="F517" t="str">
            <v>R&amp;M - P/E</v>
          </cell>
          <cell r="G517" t="str">
            <v>Administration</v>
          </cell>
        </row>
        <row r="518">
          <cell r="B518" t="str">
            <v>T810-75720</v>
          </cell>
          <cell r="C518" t="str">
            <v>T810</v>
          </cell>
          <cell r="D518" t="str">
            <v>FG LOGISTICS</v>
          </cell>
          <cell r="E518">
            <v>75720</v>
          </cell>
          <cell r="F518" t="str">
            <v>R&amp;M - P/E</v>
          </cell>
          <cell r="G518" t="str">
            <v>Warehouse &amp; Distribution</v>
          </cell>
        </row>
        <row r="519">
          <cell r="B519" t="str">
            <v>T112-75721</v>
          </cell>
          <cell r="C519" t="str">
            <v>T112</v>
          </cell>
          <cell r="D519" t="str">
            <v>BANKSIA SHOES</v>
          </cell>
          <cell r="E519">
            <v>75721</v>
          </cell>
          <cell r="F519" t="str">
            <v>Repair/Maintenance-Chiron</v>
          </cell>
          <cell r="G519" t="str">
            <v>Manufacturing Cost - Day Model</v>
          </cell>
        </row>
        <row r="520">
          <cell r="B520" t="str">
            <v>T113-75721</v>
          </cell>
          <cell r="C520" t="str">
            <v>T113</v>
          </cell>
          <cell r="D520" t="str">
            <v>CALIPER ASSEMBLY</v>
          </cell>
          <cell r="E520">
            <v>75721</v>
          </cell>
          <cell r="F520" t="str">
            <v>Repair/Maintenance-Chiron</v>
          </cell>
          <cell r="G520" t="str">
            <v>Manufacturing Cost - Day Model</v>
          </cell>
        </row>
        <row r="521">
          <cell r="B521" t="str">
            <v>T114-75721</v>
          </cell>
          <cell r="C521" t="str">
            <v>T114</v>
          </cell>
          <cell r="D521" t="str">
            <v>CALIPER MACHINING</v>
          </cell>
          <cell r="E521">
            <v>75721</v>
          </cell>
          <cell r="F521" t="str">
            <v>Repair/Maintenance-Chiron</v>
          </cell>
          <cell r="G521" t="str">
            <v>Manufacturing Cost - Day Model</v>
          </cell>
        </row>
        <row r="522">
          <cell r="B522" t="str">
            <v>T214-75721</v>
          </cell>
          <cell r="C522" t="str">
            <v>T214</v>
          </cell>
          <cell r="D522" t="str">
            <v>PLANT1 MTN</v>
          </cell>
          <cell r="E522">
            <v>75721</v>
          </cell>
          <cell r="F522" t="str">
            <v>Repair/Maintenance-Chiron</v>
          </cell>
          <cell r="G522" t="str">
            <v>Manufacturing Cost - Day Model</v>
          </cell>
        </row>
        <row r="523">
          <cell r="B523" t="str">
            <v>T000-75722</v>
          </cell>
          <cell r="C523" t="str">
            <v>T000</v>
          </cell>
          <cell r="D523" t="str">
            <v>GENERIC UNIT</v>
          </cell>
          <cell r="E523">
            <v>75722</v>
          </cell>
          <cell r="F523" t="str">
            <v>Repair/Maint - Machine</v>
          </cell>
          <cell r="G523" t="str">
            <v>Manufacturing Cost - Day Model</v>
          </cell>
        </row>
        <row r="524">
          <cell r="B524" t="str">
            <v>T111-75722</v>
          </cell>
          <cell r="C524" t="str">
            <v>T111</v>
          </cell>
          <cell r="D524" t="str">
            <v>BANKSIA ASSEMBLY</v>
          </cell>
          <cell r="E524">
            <v>75722</v>
          </cell>
          <cell r="F524" t="str">
            <v>Repair/Maint - Machine</v>
          </cell>
          <cell r="G524" t="str">
            <v>Manufacturing Cost - Day Model</v>
          </cell>
        </row>
        <row r="525">
          <cell r="B525" t="str">
            <v>T112-75722</v>
          </cell>
          <cell r="C525" t="str">
            <v>T112</v>
          </cell>
          <cell r="D525" t="str">
            <v>SHOES</v>
          </cell>
          <cell r="E525">
            <v>75722</v>
          </cell>
          <cell r="F525" t="str">
            <v>Repair/Maint - Machine</v>
          </cell>
          <cell r="G525" t="str">
            <v>Manufacturing Cost - Day Model</v>
          </cell>
        </row>
        <row r="526">
          <cell r="B526" t="str">
            <v>T113-75722</v>
          </cell>
          <cell r="C526" t="str">
            <v>T113</v>
          </cell>
          <cell r="D526" t="str">
            <v>CALIPER ASSEMBLY</v>
          </cell>
          <cell r="E526">
            <v>75722</v>
          </cell>
          <cell r="F526" t="str">
            <v>Repair/Maint - Machine</v>
          </cell>
          <cell r="G526" t="str">
            <v>Manufacturing Cost - Day Model</v>
          </cell>
        </row>
        <row r="527">
          <cell r="B527" t="str">
            <v>T114-75722</v>
          </cell>
          <cell r="C527" t="str">
            <v>T114</v>
          </cell>
          <cell r="D527" t="str">
            <v>CALIPER MACHINING</v>
          </cell>
          <cell r="E527">
            <v>75722</v>
          </cell>
          <cell r="F527" t="str">
            <v>Repair/Maint - Machine</v>
          </cell>
          <cell r="G527" t="str">
            <v>Manufacturing Cost - Day Model</v>
          </cell>
        </row>
        <row r="528">
          <cell r="B528" t="str">
            <v>T211-75722</v>
          </cell>
          <cell r="C528" t="str">
            <v>T211</v>
          </cell>
          <cell r="D528" t="str">
            <v>PLANT1 MFG ADM</v>
          </cell>
          <cell r="E528">
            <v>75722</v>
          </cell>
          <cell r="F528" t="str">
            <v>Repair/Maint - Machine</v>
          </cell>
          <cell r="G528" t="str">
            <v>Manufacturing Cost - Day Model</v>
          </cell>
        </row>
        <row r="529">
          <cell r="B529" t="str">
            <v>T212-75722</v>
          </cell>
          <cell r="C529" t="str">
            <v>T212</v>
          </cell>
          <cell r="D529" t="str">
            <v>PLANT 1 MAT PLANNING &amp; LOG</v>
          </cell>
          <cell r="E529">
            <v>75722</v>
          </cell>
          <cell r="F529" t="str">
            <v>Repair/Maint - Machine</v>
          </cell>
          <cell r="G529" t="str">
            <v>Manufacturing Cost - Day Model</v>
          </cell>
        </row>
        <row r="530">
          <cell r="B530" t="str">
            <v>T214-75722</v>
          </cell>
          <cell r="C530" t="str">
            <v>T214</v>
          </cell>
          <cell r="D530" t="str">
            <v>PLANT1 MTN</v>
          </cell>
          <cell r="E530">
            <v>75722</v>
          </cell>
          <cell r="F530" t="str">
            <v>Repair/Maint - Machine</v>
          </cell>
          <cell r="G530" t="str">
            <v>Manufacturing Cost - Day Model</v>
          </cell>
        </row>
        <row r="531">
          <cell r="B531" t="str">
            <v>T710-75722</v>
          </cell>
          <cell r="C531" t="str">
            <v>T710</v>
          </cell>
          <cell r="D531" t="str">
            <v>FINANCE</v>
          </cell>
          <cell r="E531">
            <v>75722</v>
          </cell>
          <cell r="F531" t="str">
            <v>Repair/Maint - Machine</v>
          </cell>
          <cell r="G531" t="str">
            <v>Administration</v>
          </cell>
        </row>
        <row r="532">
          <cell r="B532" t="str">
            <v>T810-75722</v>
          </cell>
          <cell r="C532" t="str">
            <v>T810</v>
          </cell>
          <cell r="D532" t="str">
            <v>PLANT1 MTN</v>
          </cell>
          <cell r="E532">
            <v>75722</v>
          </cell>
          <cell r="F532" t="str">
            <v>Repair/Maint - Machine</v>
          </cell>
          <cell r="G532" t="str">
            <v>Warehouse &amp; Distribution</v>
          </cell>
        </row>
        <row r="533">
          <cell r="B533" t="str">
            <v>T211-75730</v>
          </cell>
          <cell r="C533" t="str">
            <v>T211</v>
          </cell>
          <cell r="D533" t="str">
            <v>PLANT1 MFG ADM</v>
          </cell>
          <cell r="E533">
            <v>75730</v>
          </cell>
          <cell r="F533" t="str">
            <v>R/M Building  L/H Improve</v>
          </cell>
          <cell r="G533" t="str">
            <v>Manufacturing Cost - Other Fixed</v>
          </cell>
        </row>
        <row r="534">
          <cell r="B534" t="str">
            <v>T000-76320</v>
          </cell>
          <cell r="C534" t="str">
            <v>T000</v>
          </cell>
          <cell r="D534" t="str">
            <v>GENERIC UNIT</v>
          </cell>
          <cell r="E534">
            <v>76320</v>
          </cell>
          <cell r="F534" t="str">
            <v>Royalties Payable</v>
          </cell>
          <cell r="G534" t="str">
            <v>Manufacturing Cost - Other Variable</v>
          </cell>
        </row>
        <row r="535">
          <cell r="B535" t="str">
            <v>T112-76320</v>
          </cell>
          <cell r="C535" t="str">
            <v>T112</v>
          </cell>
          <cell r="D535" t="str">
            <v>BANKSIA SHOES</v>
          </cell>
          <cell r="E535">
            <v>76320</v>
          </cell>
          <cell r="F535" t="str">
            <v>Royalties Payable</v>
          </cell>
          <cell r="G535" t="str">
            <v>Manufacturing Cost - Other Variable</v>
          </cell>
        </row>
        <row r="536">
          <cell r="B536" t="str">
            <v>T000-76610</v>
          </cell>
          <cell r="C536" t="str">
            <v>T000</v>
          </cell>
          <cell r="D536" t="str">
            <v>GENERIC UNIT</v>
          </cell>
          <cell r="E536">
            <v>76610</v>
          </cell>
          <cell r="F536" t="str">
            <v>Proceeds from Sale</v>
          </cell>
          <cell r="G536" t="str">
            <v>(Other Income)</v>
          </cell>
        </row>
        <row r="537">
          <cell r="B537" t="str">
            <v>T113-76610</v>
          </cell>
          <cell r="C537" t="str">
            <v>T113</v>
          </cell>
          <cell r="D537" t="str">
            <v>CALIPER ASSEMBLY</v>
          </cell>
          <cell r="E537">
            <v>76610</v>
          </cell>
          <cell r="F537" t="str">
            <v>Proceeds from Sale</v>
          </cell>
          <cell r="G537" t="str">
            <v>(Other Income)</v>
          </cell>
        </row>
        <row r="538">
          <cell r="B538" t="str">
            <v>T000-76620</v>
          </cell>
          <cell r="C538" t="str">
            <v>T000</v>
          </cell>
          <cell r="D538" t="str">
            <v>GENERIC UNIT</v>
          </cell>
          <cell r="E538">
            <v>76620</v>
          </cell>
          <cell r="F538" t="str">
            <v>Removal Costs</v>
          </cell>
          <cell r="G538" t="str">
            <v>Manufacturing Cost - Other Fixed</v>
          </cell>
        </row>
        <row r="539">
          <cell r="B539" t="str">
            <v>T111-76620</v>
          </cell>
          <cell r="C539" t="str">
            <v>T111</v>
          </cell>
          <cell r="D539" t="str">
            <v>BANKSIA ASSEMBLY</v>
          </cell>
          <cell r="E539">
            <v>76620</v>
          </cell>
          <cell r="F539" t="str">
            <v>Removal Costs</v>
          </cell>
          <cell r="G539" t="str">
            <v>Manufacturing Cost - Other Fixed</v>
          </cell>
        </row>
        <row r="540">
          <cell r="B540" t="str">
            <v>T112-76620</v>
          </cell>
          <cell r="C540" t="str">
            <v>T112</v>
          </cell>
          <cell r="D540" t="str">
            <v>SHOES</v>
          </cell>
          <cell r="E540">
            <v>76620</v>
          </cell>
          <cell r="F540" t="str">
            <v>Removal Costs</v>
          </cell>
          <cell r="G540" t="str">
            <v>Manufacturing Cost - Other Fixed</v>
          </cell>
        </row>
        <row r="541">
          <cell r="B541" t="str">
            <v>T113-76620</v>
          </cell>
          <cell r="C541" t="str">
            <v>T113</v>
          </cell>
          <cell r="D541" t="str">
            <v>CALIPER ASSEMBLY</v>
          </cell>
          <cell r="E541">
            <v>76620</v>
          </cell>
          <cell r="F541" t="str">
            <v>Removal Costs</v>
          </cell>
          <cell r="G541" t="str">
            <v>Manufacturing Cost - Other Fixed</v>
          </cell>
        </row>
        <row r="542">
          <cell r="B542" t="str">
            <v>T211-76620</v>
          </cell>
          <cell r="C542" t="str">
            <v>T211</v>
          </cell>
          <cell r="D542" t="str">
            <v>PLANT1 MFG ADM</v>
          </cell>
          <cell r="E542">
            <v>76620</v>
          </cell>
          <cell r="F542" t="str">
            <v>Removal Costs</v>
          </cell>
          <cell r="G542" t="str">
            <v>Manufacturing Cost - Other Fixed</v>
          </cell>
        </row>
        <row r="543">
          <cell r="B543" t="str">
            <v>T211-76920</v>
          </cell>
          <cell r="C543" t="str">
            <v>T211</v>
          </cell>
          <cell r="D543" t="str">
            <v>PLANT1 MFG ADM</v>
          </cell>
          <cell r="E543">
            <v>76920</v>
          </cell>
          <cell r="F543" t="str">
            <v>Employer Memberships</v>
          </cell>
          <cell r="G543" t="str">
            <v>Manufacturing Cost - Other Fixed</v>
          </cell>
        </row>
        <row r="544">
          <cell r="B544" t="str">
            <v>T510-76920</v>
          </cell>
          <cell r="C544" t="str">
            <v>T510</v>
          </cell>
          <cell r="D544" t="str">
            <v>HUMAN RESOURCES</v>
          </cell>
          <cell r="E544">
            <v>76920</v>
          </cell>
          <cell r="F544" t="str">
            <v>Employer Memberships</v>
          </cell>
          <cell r="G544" t="str">
            <v>Manufacturing Cost - Other Fixed</v>
          </cell>
        </row>
        <row r="545">
          <cell r="B545" t="str">
            <v>T710-76920</v>
          </cell>
          <cell r="C545" t="str">
            <v>T710</v>
          </cell>
          <cell r="D545" t="str">
            <v>FINANCE</v>
          </cell>
          <cell r="E545">
            <v>76920</v>
          </cell>
          <cell r="F545" t="str">
            <v>Employer Memberships</v>
          </cell>
          <cell r="G545" t="str">
            <v>Administration</v>
          </cell>
        </row>
        <row r="546">
          <cell r="B546" t="str">
            <v>T000-77820</v>
          </cell>
          <cell r="C546" t="str">
            <v>T000</v>
          </cell>
          <cell r="D546" t="str">
            <v>GENERIC UNIT</v>
          </cell>
          <cell r="E546">
            <v>77820</v>
          </cell>
          <cell r="F546" t="str">
            <v>Training less than 6 mths</v>
          </cell>
          <cell r="G546" t="str">
            <v>Administration</v>
          </cell>
        </row>
        <row r="547">
          <cell r="B547" t="str">
            <v>T111-77820</v>
          </cell>
          <cell r="C547" t="str">
            <v>T111</v>
          </cell>
          <cell r="D547" t="str">
            <v>BANKSIA ASSEMBLY</v>
          </cell>
          <cell r="E547">
            <v>77820</v>
          </cell>
          <cell r="F547" t="str">
            <v>Training less than 6 mths</v>
          </cell>
          <cell r="G547" t="str">
            <v>Manufacturing Cost - Other Fixed</v>
          </cell>
        </row>
        <row r="548">
          <cell r="B548" t="str">
            <v>T114-77820</v>
          </cell>
          <cell r="C548" t="str">
            <v>T114</v>
          </cell>
          <cell r="D548" t="str">
            <v>CALIPER MACHINING</v>
          </cell>
          <cell r="E548">
            <v>77820</v>
          </cell>
          <cell r="F548" t="str">
            <v>Training less than 6 mths</v>
          </cell>
          <cell r="G548" t="str">
            <v>Manufacturing Cost - Other Fixed</v>
          </cell>
        </row>
        <row r="549">
          <cell r="B549" t="str">
            <v>T211-77820</v>
          </cell>
          <cell r="C549" t="str">
            <v>T211</v>
          </cell>
          <cell r="D549" t="str">
            <v>PLANT1 MFG ADM</v>
          </cell>
          <cell r="E549">
            <v>77820</v>
          </cell>
          <cell r="F549" t="str">
            <v>Training less than 6 mths</v>
          </cell>
          <cell r="G549" t="str">
            <v>Manufacturing Cost - Other Fixed</v>
          </cell>
        </row>
        <row r="550">
          <cell r="B550" t="str">
            <v>T212-77820</v>
          </cell>
          <cell r="C550" t="str">
            <v>T212</v>
          </cell>
          <cell r="D550" t="str">
            <v>PLANT1 MAT'L PLANNING</v>
          </cell>
          <cell r="E550">
            <v>77820</v>
          </cell>
          <cell r="F550" t="str">
            <v>Training less than 6 mths</v>
          </cell>
          <cell r="G550" t="str">
            <v>Manufacturing Cost - Other Fixed</v>
          </cell>
        </row>
        <row r="551">
          <cell r="B551" t="str">
            <v>T214-77820</v>
          </cell>
          <cell r="C551" t="str">
            <v>T214</v>
          </cell>
          <cell r="D551" t="str">
            <v>PLANT 1 MAINTENANCE</v>
          </cell>
          <cell r="E551">
            <v>77820</v>
          </cell>
          <cell r="F551" t="str">
            <v>Training less than 6 mths</v>
          </cell>
          <cell r="G551" t="str">
            <v>Manufacturing Cost - Other Fixed</v>
          </cell>
        </row>
        <row r="552">
          <cell r="B552" t="str">
            <v>T215-77820</v>
          </cell>
          <cell r="C552" t="str">
            <v>T215</v>
          </cell>
          <cell r="D552" t="str">
            <v>PLANT 1 QUALITY</v>
          </cell>
          <cell r="E552">
            <v>77820</v>
          </cell>
          <cell r="F552" t="str">
            <v>Training less than 6 mths</v>
          </cell>
          <cell r="G552" t="str">
            <v>Manufacturing Cost - Other Fixed</v>
          </cell>
        </row>
        <row r="553">
          <cell r="B553" t="str">
            <v>T510-77820</v>
          </cell>
          <cell r="C553" t="str">
            <v>T510</v>
          </cell>
          <cell r="D553" t="str">
            <v>HUMAN RESOURCES</v>
          </cell>
          <cell r="E553">
            <v>77820</v>
          </cell>
          <cell r="F553" t="str">
            <v>Training less than 6 mths</v>
          </cell>
          <cell r="G553" t="str">
            <v>Manufacturing Cost - Other Fixed</v>
          </cell>
        </row>
        <row r="554">
          <cell r="B554" t="str">
            <v>T710-77820</v>
          </cell>
          <cell r="C554" t="str">
            <v>T710</v>
          </cell>
          <cell r="D554" t="str">
            <v>FINANCE</v>
          </cell>
          <cell r="E554">
            <v>77820</v>
          </cell>
          <cell r="F554" t="str">
            <v>Training less than 6 mths</v>
          </cell>
          <cell r="G554" t="str">
            <v>Administration</v>
          </cell>
        </row>
        <row r="555">
          <cell r="B555" t="str">
            <v>T810-77820</v>
          </cell>
          <cell r="C555" t="str">
            <v>T810</v>
          </cell>
          <cell r="D555" t="str">
            <v>FG LOGISTICS &amp; WAREHOUSE</v>
          </cell>
          <cell r="E555">
            <v>77820</v>
          </cell>
          <cell r="F555" t="str">
            <v>Training less than 6 mths</v>
          </cell>
          <cell r="G555" t="str">
            <v>Warehouse &amp; Distribution</v>
          </cell>
        </row>
        <row r="556">
          <cell r="B556" t="str">
            <v>T510-77850</v>
          </cell>
          <cell r="C556" t="str">
            <v>T510</v>
          </cell>
          <cell r="D556" t="str">
            <v>HUMAN RESOURCES</v>
          </cell>
          <cell r="E556">
            <v>77850</v>
          </cell>
          <cell r="F556" t="str">
            <v>Training Ref Material</v>
          </cell>
          <cell r="G556" t="str">
            <v>Manufacturing Cost - Other Fixed</v>
          </cell>
        </row>
        <row r="557">
          <cell r="B557" t="str">
            <v>T000-78110</v>
          </cell>
          <cell r="C557" t="str">
            <v>T000</v>
          </cell>
          <cell r="D557" t="str">
            <v>GENERIC UNIT</v>
          </cell>
          <cell r="E557">
            <v>78110</v>
          </cell>
          <cell r="F557" t="str">
            <v>Inward Freight/Duty</v>
          </cell>
          <cell r="G557" t="str">
            <v>Manufacturing Cost - Day Model</v>
          </cell>
        </row>
        <row r="558">
          <cell r="B558" t="str">
            <v>T111-78110</v>
          </cell>
          <cell r="C558" t="str">
            <v>T111</v>
          </cell>
          <cell r="D558" t="str">
            <v>BANKSIA ASSEMBLY</v>
          </cell>
          <cell r="E558">
            <v>78110</v>
          </cell>
          <cell r="F558" t="str">
            <v>Inward Freight/Duty</v>
          </cell>
          <cell r="G558" t="str">
            <v>Manufacturing Cost - Day Model</v>
          </cell>
        </row>
        <row r="559">
          <cell r="B559" t="str">
            <v>T112-78110</v>
          </cell>
          <cell r="C559" t="str">
            <v>T112</v>
          </cell>
          <cell r="D559" t="str">
            <v>SHOES</v>
          </cell>
          <cell r="E559">
            <v>78110</v>
          </cell>
          <cell r="F559" t="str">
            <v>Inward Freight/Duty</v>
          </cell>
          <cell r="G559" t="str">
            <v>Manufacturing Cost - Day Model</v>
          </cell>
        </row>
        <row r="560">
          <cell r="B560" t="str">
            <v>T113-78110</v>
          </cell>
          <cell r="C560" t="str">
            <v>T113</v>
          </cell>
          <cell r="D560" t="str">
            <v>CALIPER ASSEMBLY</v>
          </cell>
          <cell r="E560">
            <v>78110</v>
          </cell>
          <cell r="F560" t="str">
            <v>Inward Freight/Duty</v>
          </cell>
          <cell r="G560" t="str">
            <v>Manufacturing Cost - Day Model</v>
          </cell>
        </row>
        <row r="561">
          <cell r="B561" t="str">
            <v>T114-78110</v>
          </cell>
          <cell r="C561" t="str">
            <v>T114</v>
          </cell>
          <cell r="D561" t="str">
            <v>CALIPER MACHINING</v>
          </cell>
          <cell r="E561">
            <v>78110</v>
          </cell>
          <cell r="F561" t="str">
            <v>Inward Freight/Duty</v>
          </cell>
          <cell r="G561" t="str">
            <v>Manufacturing Cost - Day Model</v>
          </cell>
        </row>
        <row r="562">
          <cell r="B562" t="str">
            <v>T211-78110</v>
          </cell>
          <cell r="C562" t="str">
            <v>T211</v>
          </cell>
          <cell r="D562" t="str">
            <v>PLANT 1 MFG ADMIN</v>
          </cell>
          <cell r="E562">
            <v>78110</v>
          </cell>
          <cell r="F562" t="str">
            <v>Inward Freight/Duty</v>
          </cell>
          <cell r="G562" t="str">
            <v>Manufacturing Cost - Day Model</v>
          </cell>
        </row>
        <row r="563">
          <cell r="B563" t="str">
            <v>T710-78110</v>
          </cell>
          <cell r="C563" t="str">
            <v>T710</v>
          </cell>
          <cell r="D563" t="str">
            <v>FINANCE</v>
          </cell>
          <cell r="E563">
            <v>78110</v>
          </cell>
          <cell r="F563" t="str">
            <v>Inward Freight/Duty</v>
          </cell>
          <cell r="G563" t="str">
            <v>Administration</v>
          </cell>
        </row>
        <row r="564">
          <cell r="B564" t="str">
            <v>T000-78111</v>
          </cell>
          <cell r="C564" t="str">
            <v>T000</v>
          </cell>
          <cell r="D564" t="str">
            <v>GENERIC UNIT</v>
          </cell>
          <cell r="E564">
            <v>78111</v>
          </cell>
          <cell r="F564" t="str">
            <v>Delivery-Plated Casting</v>
          </cell>
          <cell r="G564" t="str">
            <v>Manufacturing Cost - Day Model</v>
          </cell>
        </row>
        <row r="565">
          <cell r="B565" t="str">
            <v>T113-78111</v>
          </cell>
          <cell r="C565" t="str">
            <v>T113</v>
          </cell>
          <cell r="D565" t="str">
            <v>CALIPER ASSEMBLY</v>
          </cell>
          <cell r="E565">
            <v>78111</v>
          </cell>
          <cell r="F565" t="str">
            <v>Delivery-Plated Casting</v>
          </cell>
          <cell r="G565" t="str">
            <v>Manufacturing Cost - Day Model</v>
          </cell>
        </row>
        <row r="566">
          <cell r="B566" t="str">
            <v>T114-78111</v>
          </cell>
          <cell r="C566" t="str">
            <v>T114</v>
          </cell>
          <cell r="D566" t="str">
            <v>CALIPER MACHINING</v>
          </cell>
          <cell r="E566">
            <v>78111</v>
          </cell>
          <cell r="F566" t="str">
            <v>Delivery-Plated Casting</v>
          </cell>
          <cell r="G566" t="str">
            <v>Manufacturing Cost - Day Model</v>
          </cell>
        </row>
        <row r="567">
          <cell r="B567" t="str">
            <v>T211-78111</v>
          </cell>
          <cell r="C567" t="str">
            <v>T211</v>
          </cell>
          <cell r="D567" t="str">
            <v>PLANT 1 MFG ADMIN</v>
          </cell>
          <cell r="E567">
            <v>78111</v>
          </cell>
          <cell r="F567" t="str">
            <v>Delivery-Plated Casting</v>
          </cell>
          <cell r="G567" t="str">
            <v>Manufacturing Cost - Day Model</v>
          </cell>
        </row>
        <row r="568">
          <cell r="B568" t="str">
            <v>T215-78111</v>
          </cell>
          <cell r="C568" t="str">
            <v>T215</v>
          </cell>
          <cell r="D568" t="str">
            <v>PLANT 1 QUALITY</v>
          </cell>
          <cell r="E568">
            <v>78111</v>
          </cell>
          <cell r="F568" t="str">
            <v>Delivery-Plated Casting</v>
          </cell>
          <cell r="G568" t="str">
            <v>Manufacturing Cost - Day Model</v>
          </cell>
        </row>
        <row r="569">
          <cell r="B569" t="str">
            <v>T810-78111</v>
          </cell>
          <cell r="C569" t="str">
            <v>T810</v>
          </cell>
          <cell r="D569" t="str">
            <v>FG LOGISTICS &amp; WAREHOUSE</v>
          </cell>
          <cell r="E569">
            <v>78111</v>
          </cell>
          <cell r="F569" t="str">
            <v>Delivery-Plated Casting</v>
          </cell>
          <cell r="G569" t="str">
            <v>Manufacturing Cost - Day Model</v>
          </cell>
        </row>
        <row r="570">
          <cell r="B570" t="str">
            <v>T113-78112</v>
          </cell>
          <cell r="C570" t="str">
            <v>T113</v>
          </cell>
          <cell r="D570" t="str">
            <v>CALIPER ASSEMBLY</v>
          </cell>
          <cell r="E570">
            <v>78112</v>
          </cell>
          <cell r="F570" t="str">
            <v>Delivery-FG</v>
          </cell>
          <cell r="G570" t="str">
            <v>Manufacturing Cost - Day Model</v>
          </cell>
        </row>
        <row r="571">
          <cell r="B571" t="str">
            <v>T710-78112</v>
          </cell>
          <cell r="C571" t="str">
            <v>T710</v>
          </cell>
          <cell r="D571" t="str">
            <v>FINANCE</v>
          </cell>
          <cell r="E571">
            <v>78112</v>
          </cell>
          <cell r="F571" t="str">
            <v>Delivery-FG</v>
          </cell>
          <cell r="G571" t="str">
            <v>Warehouse &amp; Distribution</v>
          </cell>
        </row>
        <row r="572">
          <cell r="B572" t="str">
            <v>T810-78112</v>
          </cell>
          <cell r="C572" t="str">
            <v>T810</v>
          </cell>
          <cell r="D572" t="str">
            <v>FG LOGISTICS</v>
          </cell>
          <cell r="E572">
            <v>78112</v>
          </cell>
          <cell r="F572" t="str">
            <v>Delivery-FG</v>
          </cell>
          <cell r="G572" t="str">
            <v>Warehouse &amp; Distribution</v>
          </cell>
        </row>
        <row r="573">
          <cell r="B573" t="str">
            <v>T111-78120</v>
          </cell>
          <cell r="C573" t="str">
            <v>T111</v>
          </cell>
          <cell r="D573" t="str">
            <v>BANKSIA ASSEMBLY</v>
          </cell>
          <cell r="E573">
            <v>78120</v>
          </cell>
          <cell r="F573" t="str">
            <v>Outward Freight/Duty</v>
          </cell>
          <cell r="G573" t="str">
            <v>Manufacturing Cost - Other Fixed</v>
          </cell>
        </row>
        <row r="574">
          <cell r="B574" t="str">
            <v>T211-78120</v>
          </cell>
          <cell r="C574" t="str">
            <v>T211</v>
          </cell>
          <cell r="D574" t="str">
            <v>PLANT1 MFG ADM</v>
          </cell>
          <cell r="E574">
            <v>78120</v>
          </cell>
          <cell r="F574" t="str">
            <v>Outward Freight/Duty</v>
          </cell>
          <cell r="G574" t="str">
            <v>Manufacturing Cost - Other Fixed</v>
          </cell>
        </row>
        <row r="575">
          <cell r="B575" t="str">
            <v>T710-78120</v>
          </cell>
          <cell r="C575" t="str">
            <v>T710</v>
          </cell>
          <cell r="D575" t="str">
            <v>FINANCE</v>
          </cell>
          <cell r="E575">
            <v>78120</v>
          </cell>
          <cell r="F575" t="str">
            <v>Outward Freight/Duty</v>
          </cell>
          <cell r="G575" t="str">
            <v>Administration</v>
          </cell>
        </row>
        <row r="576">
          <cell r="B576" t="str">
            <v>T810-78120</v>
          </cell>
          <cell r="C576" t="str">
            <v>T810</v>
          </cell>
          <cell r="D576" t="str">
            <v>FG</v>
          </cell>
          <cell r="E576">
            <v>78120</v>
          </cell>
          <cell r="F576" t="str">
            <v>Outward Freight/Duty</v>
          </cell>
          <cell r="G576" t="str">
            <v>Warehouse &amp; Distribution</v>
          </cell>
        </row>
        <row r="577">
          <cell r="B577" t="str">
            <v>T111-78121</v>
          </cell>
          <cell r="C577" t="str">
            <v>T111</v>
          </cell>
          <cell r="D577" t="str">
            <v>BANKSIA ASSEMBLY</v>
          </cell>
          <cell r="E577">
            <v>78121</v>
          </cell>
          <cell r="F577" t="str">
            <v>Transportation Export Exp.</v>
          </cell>
          <cell r="G577" t="str">
            <v>Manufacturing Cost - Other Fixed</v>
          </cell>
        </row>
        <row r="578">
          <cell r="B578" t="str">
            <v>T112-78121</v>
          </cell>
          <cell r="C578" t="str">
            <v>T112</v>
          </cell>
          <cell r="D578" t="str">
            <v>BANKSIA SHOES</v>
          </cell>
          <cell r="E578">
            <v>78121</v>
          </cell>
          <cell r="F578" t="str">
            <v>Transportation Export Exp.</v>
          </cell>
          <cell r="G578" t="str">
            <v>Manufacturing Cost - Other Fixed</v>
          </cell>
        </row>
        <row r="579">
          <cell r="B579" t="str">
            <v>T810-78121</v>
          </cell>
          <cell r="C579" t="str">
            <v>T810</v>
          </cell>
          <cell r="D579" t="str">
            <v>FG LOGISTICS &amp; WAREHOUSE</v>
          </cell>
          <cell r="E579">
            <v>78121</v>
          </cell>
          <cell r="F579" t="str">
            <v>Transportation Export Exp.</v>
          </cell>
          <cell r="G579" t="str">
            <v>Warehouse &amp; Distribution</v>
          </cell>
        </row>
        <row r="580">
          <cell r="B580" t="str">
            <v>T600-78122</v>
          </cell>
          <cell r="C580" t="str">
            <v>T600</v>
          </cell>
          <cell r="D580" t="str">
            <v>THAILAND -Sales</v>
          </cell>
          <cell r="E580">
            <v>78122</v>
          </cell>
          <cell r="F580" t="str">
            <v>Shipping Clearance Exp</v>
          </cell>
          <cell r="G580" t="str">
            <v>Marketing &amp; Selling</v>
          </cell>
        </row>
        <row r="581">
          <cell r="B581" t="str">
            <v>T810-78122</v>
          </cell>
          <cell r="C581" t="str">
            <v>T810</v>
          </cell>
          <cell r="D581" t="str">
            <v>FG LOGISTICS &amp; WAREHOUSE</v>
          </cell>
          <cell r="E581">
            <v>78122</v>
          </cell>
          <cell r="F581" t="str">
            <v>Shipping Clearance Exp</v>
          </cell>
          <cell r="G581" t="str">
            <v>Warehouse &amp; Distribution</v>
          </cell>
        </row>
        <row r="582">
          <cell r="B582" t="str">
            <v>T111-78130</v>
          </cell>
          <cell r="C582" t="str">
            <v>T111</v>
          </cell>
          <cell r="D582" t="str">
            <v>BANKSIA ASSEMBLY</v>
          </cell>
          <cell r="E582">
            <v>78130</v>
          </cell>
          <cell r="F582" t="str">
            <v>Couriers</v>
          </cell>
          <cell r="G582" t="str">
            <v>Manufacturing Cost - Other Fixed</v>
          </cell>
        </row>
        <row r="583">
          <cell r="B583" t="str">
            <v>T113-78130</v>
          </cell>
          <cell r="C583" t="str">
            <v>T113</v>
          </cell>
          <cell r="D583" t="str">
            <v>CALIPER ASSEMBLY</v>
          </cell>
          <cell r="E583">
            <v>78130</v>
          </cell>
          <cell r="F583" t="str">
            <v>Couriers</v>
          </cell>
          <cell r="G583" t="str">
            <v>Manufacturing Cost - Other Fixed</v>
          </cell>
        </row>
        <row r="584">
          <cell r="B584" t="str">
            <v>T211-78130</v>
          </cell>
          <cell r="C584" t="str">
            <v>T211</v>
          </cell>
          <cell r="D584" t="str">
            <v>PLANT1 MFG ADM</v>
          </cell>
          <cell r="E584">
            <v>78130</v>
          </cell>
          <cell r="F584" t="str">
            <v>Couriers</v>
          </cell>
          <cell r="G584" t="str">
            <v>Manufacturing Cost - Other Fixed</v>
          </cell>
        </row>
        <row r="585">
          <cell r="B585" t="str">
            <v>T212-78130</v>
          </cell>
          <cell r="C585" t="str">
            <v>T212</v>
          </cell>
          <cell r="D585" t="str">
            <v>PLANT1 MAT'L PLANNING</v>
          </cell>
          <cell r="E585">
            <v>78130</v>
          </cell>
          <cell r="F585" t="str">
            <v>Couriers</v>
          </cell>
          <cell r="G585" t="str">
            <v>Manufacturing Cost - Other Fixed</v>
          </cell>
        </row>
        <row r="586">
          <cell r="B586" t="str">
            <v>T214-78130</v>
          </cell>
          <cell r="C586" t="str">
            <v>T214</v>
          </cell>
          <cell r="D586" t="str">
            <v>PLANT 1 MAINTENANCE</v>
          </cell>
          <cell r="E586">
            <v>78130</v>
          </cell>
          <cell r="F586" t="str">
            <v>Couriers</v>
          </cell>
          <cell r="G586" t="str">
            <v>Manufacturing Cost - Other Fixed</v>
          </cell>
        </row>
        <row r="587">
          <cell r="B587" t="str">
            <v>T215-78130</v>
          </cell>
          <cell r="C587" t="str">
            <v>T215</v>
          </cell>
          <cell r="D587" t="str">
            <v>QUALITY - non BOI</v>
          </cell>
          <cell r="E587">
            <v>78130</v>
          </cell>
          <cell r="F587" t="str">
            <v>Couriers</v>
          </cell>
          <cell r="G587" t="str">
            <v>Manufacturing Cost - Other Fixed</v>
          </cell>
        </row>
        <row r="588">
          <cell r="B588" t="str">
            <v>T510-78130</v>
          </cell>
          <cell r="C588" t="str">
            <v>T510</v>
          </cell>
          <cell r="D588" t="str">
            <v>HUMAN RESOURCES</v>
          </cell>
          <cell r="E588">
            <v>78130</v>
          </cell>
          <cell r="F588" t="str">
            <v>Couriers</v>
          </cell>
          <cell r="G588" t="str">
            <v>Manufacturing Cost - Other Fixed</v>
          </cell>
        </row>
        <row r="589">
          <cell r="B589" t="str">
            <v>T710-78130</v>
          </cell>
          <cell r="C589" t="str">
            <v>T710</v>
          </cell>
          <cell r="D589" t="str">
            <v>FINANCE</v>
          </cell>
          <cell r="E589">
            <v>78130</v>
          </cell>
          <cell r="F589" t="str">
            <v>Couriers</v>
          </cell>
          <cell r="G589" t="str">
            <v>Administration</v>
          </cell>
        </row>
        <row r="590">
          <cell r="B590" t="str">
            <v>T211-78140</v>
          </cell>
          <cell r="C590" t="str">
            <v>T211</v>
          </cell>
          <cell r="D590" t="str">
            <v>PLANT1 MFG ADM</v>
          </cell>
          <cell r="E590">
            <v>78140</v>
          </cell>
          <cell r="F590" t="str">
            <v>Postage</v>
          </cell>
          <cell r="G590" t="str">
            <v>Manufacturing Cost - Other Fixed</v>
          </cell>
        </row>
        <row r="591">
          <cell r="B591" t="str">
            <v>T215-78140</v>
          </cell>
          <cell r="C591" t="str">
            <v>T215</v>
          </cell>
          <cell r="D591" t="str">
            <v>QUALITY - non BOI</v>
          </cell>
          <cell r="E591">
            <v>78140</v>
          </cell>
          <cell r="F591" t="str">
            <v>Postage</v>
          </cell>
          <cell r="G591" t="str">
            <v>Manufacturing Cost - Other Fixed</v>
          </cell>
        </row>
        <row r="592">
          <cell r="B592" t="str">
            <v>T510-78140</v>
          </cell>
          <cell r="C592" t="str">
            <v>T510</v>
          </cell>
          <cell r="D592" t="str">
            <v>HUMAN RESOURCES</v>
          </cell>
          <cell r="E592">
            <v>78140</v>
          </cell>
          <cell r="F592" t="str">
            <v>Postage</v>
          </cell>
          <cell r="G592" t="str">
            <v>Manufacturing Cost - Other Fixed</v>
          </cell>
        </row>
        <row r="593">
          <cell r="B593" t="str">
            <v>T710-78140</v>
          </cell>
          <cell r="C593" t="str">
            <v>T710</v>
          </cell>
          <cell r="D593" t="str">
            <v>FINANCE</v>
          </cell>
          <cell r="E593">
            <v>78140</v>
          </cell>
          <cell r="F593" t="str">
            <v>Postage</v>
          </cell>
          <cell r="G593" t="str">
            <v>Administration</v>
          </cell>
        </row>
        <row r="594">
          <cell r="B594" t="str">
            <v>T211-78410</v>
          </cell>
          <cell r="C594" t="str">
            <v>T211</v>
          </cell>
          <cell r="D594" t="str">
            <v>PLANT 1 MFG ADMIN</v>
          </cell>
          <cell r="E594">
            <v>78410</v>
          </cell>
          <cell r="F594" t="str">
            <v>Domestic Travel - Other</v>
          </cell>
          <cell r="G594" t="str">
            <v>Manufacturing Cost - Other Fixed</v>
          </cell>
        </row>
        <row r="595">
          <cell r="B595" t="str">
            <v>T215-78410</v>
          </cell>
          <cell r="C595" t="str">
            <v>T215</v>
          </cell>
          <cell r="D595" t="str">
            <v>PLANT 1 QUALITY</v>
          </cell>
          <cell r="E595">
            <v>78410</v>
          </cell>
          <cell r="F595" t="str">
            <v>Domestic Travel - Other</v>
          </cell>
          <cell r="G595" t="str">
            <v>Manufacturing Cost - Other Fixed</v>
          </cell>
        </row>
        <row r="596">
          <cell r="B596" t="str">
            <v>T710-78410</v>
          </cell>
          <cell r="C596" t="str">
            <v>T710</v>
          </cell>
          <cell r="D596" t="str">
            <v>FINANCE</v>
          </cell>
          <cell r="E596">
            <v>78410</v>
          </cell>
          <cell r="F596" t="str">
            <v>Domestic Travel - Other</v>
          </cell>
          <cell r="G596" t="str">
            <v>Administration</v>
          </cell>
        </row>
        <row r="597">
          <cell r="B597" t="str">
            <v>T211-78440</v>
          </cell>
          <cell r="C597" t="str">
            <v>T211</v>
          </cell>
          <cell r="D597" t="str">
            <v>PLANT1 MFG ADM</v>
          </cell>
          <cell r="E597">
            <v>78440</v>
          </cell>
          <cell r="F597" t="str">
            <v>Overseas Travel</v>
          </cell>
          <cell r="G597" t="str">
            <v>Manufacturing Cost - Other Fixed</v>
          </cell>
        </row>
        <row r="598">
          <cell r="B598" t="str">
            <v>T212-78440</v>
          </cell>
          <cell r="C598" t="str">
            <v>T212</v>
          </cell>
          <cell r="D598" t="str">
            <v>PLANT1 MAT'L PLANNING</v>
          </cell>
          <cell r="E598">
            <v>78440</v>
          </cell>
          <cell r="F598" t="str">
            <v>Overseas Travel</v>
          </cell>
          <cell r="G598" t="str">
            <v>Manufacturing Cost - Other Fixed</v>
          </cell>
        </row>
        <row r="599">
          <cell r="B599" t="str">
            <v>T214-78440</v>
          </cell>
          <cell r="C599" t="str">
            <v>T214</v>
          </cell>
          <cell r="D599" t="str">
            <v>PLANT 1 MAINTENANCE</v>
          </cell>
          <cell r="E599">
            <v>78440</v>
          </cell>
          <cell r="F599" t="str">
            <v>Overseas Travel</v>
          </cell>
          <cell r="G599" t="str">
            <v>Manufacturing Cost - Other Fixed</v>
          </cell>
        </row>
        <row r="600">
          <cell r="B600" t="str">
            <v>T215-78440</v>
          </cell>
          <cell r="C600" t="str">
            <v>T215</v>
          </cell>
          <cell r="D600" t="str">
            <v>PLANT 1 QUALITY</v>
          </cell>
          <cell r="E600">
            <v>78440</v>
          </cell>
          <cell r="F600" t="str">
            <v>Overseas Travel</v>
          </cell>
          <cell r="G600" t="str">
            <v>Manufacturing Cost - Other Fixed</v>
          </cell>
        </row>
        <row r="601">
          <cell r="B601" t="str">
            <v>T000-81010</v>
          </cell>
          <cell r="C601" t="str">
            <v>T000</v>
          </cell>
          <cell r="D601" t="str">
            <v>GENERIC UNIT</v>
          </cell>
          <cell r="E601">
            <v>81010</v>
          </cell>
          <cell r="F601" t="str">
            <v>Unrealised Fx Gains/Losses</v>
          </cell>
          <cell r="G601" t="str">
            <v>(Other Income)</v>
          </cell>
        </row>
        <row r="602">
          <cell r="B602" t="str">
            <v>T000-81020</v>
          </cell>
          <cell r="C602" t="str">
            <v>T000</v>
          </cell>
          <cell r="D602" t="str">
            <v>GENERIC UNIT</v>
          </cell>
          <cell r="E602">
            <v>81020</v>
          </cell>
          <cell r="F602" t="str">
            <v>Realised Fx Gains/Losses</v>
          </cell>
          <cell r="G602" t="str">
            <v>(Other Income)</v>
          </cell>
        </row>
        <row r="603">
          <cell r="B603" t="str">
            <v>T000-81510</v>
          </cell>
          <cell r="C603" t="str">
            <v>T000</v>
          </cell>
          <cell r="D603" t="str">
            <v>GENERIC UNIT</v>
          </cell>
          <cell r="E603">
            <v>81510</v>
          </cell>
          <cell r="F603" t="str">
            <v>Bank Charges</v>
          </cell>
          <cell r="G603" t="str">
            <v>Administration</v>
          </cell>
        </row>
        <row r="604">
          <cell r="B604" t="str">
            <v>T510-81510</v>
          </cell>
          <cell r="C604" t="str">
            <v>T510</v>
          </cell>
          <cell r="D604" t="str">
            <v>HUMAN RESOURCES</v>
          </cell>
          <cell r="E604">
            <v>81510</v>
          </cell>
          <cell r="F604" t="str">
            <v>Bank Charges</v>
          </cell>
          <cell r="G604" t="str">
            <v>Administration</v>
          </cell>
        </row>
        <row r="605">
          <cell r="B605" t="str">
            <v>T710-81510</v>
          </cell>
          <cell r="C605" t="str">
            <v>T710</v>
          </cell>
          <cell r="D605" t="str">
            <v>FINANCE</v>
          </cell>
          <cell r="E605">
            <v>81510</v>
          </cell>
          <cell r="F605" t="str">
            <v>Bank Charges</v>
          </cell>
          <cell r="G605" t="str">
            <v>Administration</v>
          </cell>
        </row>
        <row r="606">
          <cell r="B606" t="str">
            <v>T000-89040</v>
          </cell>
          <cell r="C606" t="str">
            <v>T000</v>
          </cell>
          <cell r="D606" t="str">
            <v>GENERIC UNIT</v>
          </cell>
          <cell r="E606">
            <v>89040</v>
          </cell>
          <cell r="F606" t="str">
            <v>Unreal Gain/Loss-Open Fund</v>
          </cell>
          <cell r="G606" t="str">
            <v>(Other Income)</v>
          </cell>
        </row>
        <row r="607">
          <cell r="B607" t="str">
            <v>T000-89041</v>
          </cell>
          <cell r="C607" t="str">
            <v>T000</v>
          </cell>
          <cell r="D607" t="str">
            <v>GENERIC UNIT</v>
          </cell>
          <cell r="E607">
            <v>89041</v>
          </cell>
          <cell r="F607" t="str">
            <v>Realise Gain/Loss-OpenFund</v>
          </cell>
          <cell r="G607" t="str">
            <v>(Other Income)</v>
          </cell>
        </row>
        <row r="608">
          <cell r="B608" t="str">
            <v>T000-89090</v>
          </cell>
          <cell r="C608" t="str">
            <v>T000</v>
          </cell>
          <cell r="D608" t="str">
            <v>GENERIC UNIT</v>
          </cell>
          <cell r="E608">
            <v>89090</v>
          </cell>
          <cell r="F608" t="str">
            <v>Other Income/Exp -Misc</v>
          </cell>
          <cell r="G608" t="str">
            <v>(Other Income)</v>
          </cell>
        </row>
        <row r="609">
          <cell r="B609" t="str">
            <v>T113-89090</v>
          </cell>
          <cell r="C609" t="str">
            <v>T113</v>
          </cell>
          <cell r="D609" t="str">
            <v>CALIPER ASSEMBLY</v>
          </cell>
          <cell r="E609">
            <v>89090</v>
          </cell>
          <cell r="F609" t="str">
            <v>Other Income/Exp -Misc</v>
          </cell>
          <cell r="G609" t="str">
            <v>(Other Income)</v>
          </cell>
        </row>
        <row r="610">
          <cell r="B610" t="str">
            <v>T214-89090</v>
          </cell>
          <cell r="C610" t="str">
            <v>T214</v>
          </cell>
          <cell r="D610" t="str">
            <v>PLANT 1 MAINTENANCE</v>
          </cell>
          <cell r="E610">
            <v>89090</v>
          </cell>
          <cell r="F610" t="str">
            <v>Other Income/Exp -Misc</v>
          </cell>
          <cell r="G610" t="str">
            <v>(Other Income)</v>
          </cell>
        </row>
        <row r="611">
          <cell r="B611" t="str">
            <v>T215-89090</v>
          </cell>
          <cell r="C611" t="str">
            <v>T215</v>
          </cell>
          <cell r="D611" t="str">
            <v>PLANT 1 QUALITY</v>
          </cell>
          <cell r="E611">
            <v>89090</v>
          </cell>
          <cell r="F611" t="str">
            <v>Other Income/Exp -Misc</v>
          </cell>
          <cell r="G611" t="str">
            <v>(Other Income)</v>
          </cell>
        </row>
        <row r="612">
          <cell r="B612" t="str">
            <v>T710-89090</v>
          </cell>
          <cell r="C612" t="str">
            <v>T710</v>
          </cell>
          <cell r="D612" t="str">
            <v>FINANCE</v>
          </cell>
          <cell r="E612">
            <v>89090</v>
          </cell>
          <cell r="F612" t="str">
            <v>Other Income/Exp -Misc</v>
          </cell>
          <cell r="G612" t="str">
            <v>Administration</v>
          </cell>
        </row>
        <row r="613">
          <cell r="B613" t="str">
            <v>T000-92050</v>
          </cell>
          <cell r="C613" t="str">
            <v>T000</v>
          </cell>
          <cell r="D613" t="str">
            <v>GENERIC UNIT</v>
          </cell>
          <cell r="E613">
            <v>92050</v>
          </cell>
          <cell r="F613" t="str">
            <v>Div Provided/Paid - Pac Gp</v>
          </cell>
          <cell r="G613" t="str">
            <v>Associate company dividends</v>
          </cell>
        </row>
        <row r="614">
          <cell r="B614" t="str">
            <v>T000-95010</v>
          </cell>
          <cell r="C614" t="str">
            <v>T000</v>
          </cell>
          <cell r="D614" t="str">
            <v>GENERIC UNIT</v>
          </cell>
          <cell r="E614">
            <v>95010</v>
          </cell>
          <cell r="F614" t="str">
            <v>Int Exp-Pacifica Group</v>
          </cell>
          <cell r="G614" t="str">
            <v>Net interest expense/(revenue)</v>
          </cell>
        </row>
        <row r="615">
          <cell r="B615" t="str">
            <v>T000-95020</v>
          </cell>
          <cell r="C615" t="str">
            <v>T000</v>
          </cell>
          <cell r="D615" t="str">
            <v>GENERIC UNIT</v>
          </cell>
          <cell r="E615">
            <v>95020</v>
          </cell>
          <cell r="F615" t="str">
            <v>Interest Expenses-Bank</v>
          </cell>
          <cell r="G615" t="str">
            <v>Net interest expense/(revenue)</v>
          </cell>
        </row>
        <row r="616">
          <cell r="B616" t="str">
            <v>T000-95030</v>
          </cell>
          <cell r="C616" t="str">
            <v>T000</v>
          </cell>
          <cell r="D616" t="str">
            <v>GENERIC UNIT</v>
          </cell>
          <cell r="E616">
            <v>95030</v>
          </cell>
          <cell r="F616" t="str">
            <v>Int Exp-Other Co's</v>
          </cell>
          <cell r="G616" t="str">
            <v>Net interest expense/(revenue)</v>
          </cell>
        </row>
        <row r="617">
          <cell r="B617" t="str">
            <v>T000-95520</v>
          </cell>
          <cell r="C617" t="str">
            <v>T000</v>
          </cell>
          <cell r="D617" t="str">
            <v>GENERIC UNIT</v>
          </cell>
          <cell r="E617">
            <v>95520</v>
          </cell>
          <cell r="F617" t="str">
            <v>INTEREST INCOME - BANK</v>
          </cell>
          <cell r="G617" t="str">
            <v>Net interest expense/(revenue)</v>
          </cell>
        </row>
        <row r="618">
          <cell r="B618" t="str">
            <v>T000-96010</v>
          </cell>
          <cell r="C618" t="str">
            <v>T000</v>
          </cell>
          <cell r="D618" t="str">
            <v>GENERIC UNIT</v>
          </cell>
          <cell r="E618">
            <v>96010</v>
          </cell>
          <cell r="F618" t="str">
            <v>Management Fees-Pacifica</v>
          </cell>
          <cell r="G618" t="str">
            <v>Management Fee</v>
          </cell>
        </row>
        <row r="619">
          <cell r="B619" t="str">
            <v>T710-96010</v>
          </cell>
          <cell r="C619" t="str">
            <v>T710</v>
          </cell>
          <cell r="D619" t="str">
            <v>FINANCE</v>
          </cell>
          <cell r="E619">
            <v>96010</v>
          </cell>
          <cell r="F619" t="str">
            <v>Management Fees-Pacifica</v>
          </cell>
          <cell r="G619" t="str">
            <v>Management Fee</v>
          </cell>
        </row>
        <row r="620">
          <cell r="B620" t="str">
            <v>T000-97018</v>
          </cell>
          <cell r="C620" t="str">
            <v>T000</v>
          </cell>
          <cell r="D620" t="str">
            <v>GENERIC UNIT</v>
          </cell>
          <cell r="E620">
            <v>97018</v>
          </cell>
          <cell r="F620" t="str">
            <v>Royalty - PBR Australia</v>
          </cell>
          <cell r="G620" t="str">
            <v>Exception Expense</v>
          </cell>
        </row>
        <row r="621">
          <cell r="B621" t="str">
            <v>T000-98010</v>
          </cell>
          <cell r="C621" t="str">
            <v>T000</v>
          </cell>
          <cell r="D621" t="str">
            <v>GENERIC UNIT</v>
          </cell>
          <cell r="E621">
            <v>98010</v>
          </cell>
          <cell r="F621" t="str">
            <v>Tax Expense</v>
          </cell>
          <cell r="G621" t="str">
            <v>Taxation expense/(credit)</v>
          </cell>
        </row>
      </sheetData>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 val="Logbook"/>
      <sheetName val="Data Sheet"/>
      <sheetName val="Data"/>
    </sheetNames>
    <sheetDataSet>
      <sheetData sheetId="0"/>
      <sheetData sheetId="1"/>
      <sheetData sheetId="2"/>
      <sheetData sheetId="3" refreshError="1">
        <row r="3">
          <cell r="A3" t="str">
            <v>0_Prod_CN</v>
          </cell>
          <cell r="C3">
            <v>3664.96</v>
          </cell>
          <cell r="D3">
            <v>4329.92</v>
          </cell>
          <cell r="E3">
            <v>5202.5649999999996</v>
          </cell>
          <cell r="F3">
            <v>6010.9319999999998</v>
          </cell>
          <cell r="G3">
            <v>6745.7809999999999</v>
          </cell>
          <cell r="H3">
            <v>7257.4089999999997</v>
          </cell>
          <cell r="I3">
            <v>7539.8220000000001</v>
          </cell>
          <cell r="J3">
            <v>7818.6080000000002</v>
          </cell>
          <cell r="K3">
            <v>7956.0389999999998</v>
          </cell>
          <cell r="L3">
            <v>8105.1760000000004</v>
          </cell>
          <cell r="M3">
            <v>8160.1729999999998</v>
          </cell>
        </row>
        <row r="4">
          <cell r="A4" t="str">
            <v>0_VOMKTACT_Advics</v>
          </cell>
          <cell r="C4">
            <v>475</v>
          </cell>
          <cell r="D4">
            <v>706</v>
          </cell>
          <cell r="E4">
            <v>1038.8</v>
          </cell>
          <cell r="F4">
            <v>1284.7</v>
          </cell>
          <cell r="G4">
            <v>1362.2</v>
          </cell>
          <cell r="H4">
            <v>1310.3</v>
          </cell>
          <cell r="I4">
            <v>1341.8</v>
          </cell>
          <cell r="J4">
            <v>1357.9</v>
          </cell>
          <cell r="K4">
            <v>1347.9</v>
          </cell>
          <cell r="L4">
            <v>1337.9</v>
          </cell>
          <cell r="M4">
            <v>1339.9</v>
          </cell>
        </row>
        <row r="5">
          <cell r="A5" t="str">
            <v>0_VOMKTACT_Asian</v>
          </cell>
          <cell r="C5">
            <v>1650.47</v>
          </cell>
          <cell r="D5">
            <v>1856.1</v>
          </cell>
          <cell r="E5">
            <v>1852.076</v>
          </cell>
          <cell r="F5">
            <v>1938.568</v>
          </cell>
          <cell r="G5">
            <v>2058.8939999999998</v>
          </cell>
          <cell r="H5">
            <v>2156.1880000000001</v>
          </cell>
          <cell r="I5">
            <v>2231.9360000000001</v>
          </cell>
          <cell r="J5">
            <v>2286.6979999999999</v>
          </cell>
          <cell r="K5">
            <v>2247.6979999999999</v>
          </cell>
          <cell r="L5">
            <v>2304.6979999999999</v>
          </cell>
          <cell r="M5">
            <v>2328.6979999999999</v>
          </cell>
        </row>
        <row r="6">
          <cell r="A6" t="str">
            <v>0_VOMKTACT_Conti</v>
          </cell>
          <cell r="C6">
            <v>1872.4</v>
          </cell>
          <cell r="D6">
            <v>2150.6</v>
          </cell>
          <cell r="E6">
            <v>2740</v>
          </cell>
          <cell r="F6">
            <v>3154.6</v>
          </cell>
          <cell r="G6">
            <v>3523.4</v>
          </cell>
          <cell r="H6">
            <v>3894.2</v>
          </cell>
          <cell r="I6">
            <v>3997.4</v>
          </cell>
          <cell r="J6">
            <v>4143</v>
          </cell>
          <cell r="K6">
            <v>4047.2</v>
          </cell>
          <cell r="L6">
            <v>4087</v>
          </cell>
          <cell r="M6">
            <v>4097</v>
          </cell>
        </row>
        <row r="7">
          <cell r="A7" t="str">
            <v>0_VOMKTACT_Delphi</v>
          </cell>
          <cell r="C7">
            <v>4.4000000000000004</v>
          </cell>
          <cell r="D7">
            <v>10</v>
          </cell>
          <cell r="E7">
            <v>90</v>
          </cell>
          <cell r="F7">
            <v>170</v>
          </cell>
          <cell r="G7">
            <v>234</v>
          </cell>
          <cell r="H7">
            <v>269</v>
          </cell>
          <cell r="I7">
            <v>301</v>
          </cell>
          <cell r="J7">
            <v>334</v>
          </cell>
          <cell r="K7">
            <v>344</v>
          </cell>
          <cell r="L7">
            <v>354</v>
          </cell>
          <cell r="M7">
            <v>354</v>
          </cell>
        </row>
        <row r="8">
          <cell r="A8" t="str">
            <v>0_VOMKTACT_Hitachi</v>
          </cell>
          <cell r="C8">
            <v>15.895</v>
          </cell>
          <cell r="D8">
            <v>37.340000000000003</v>
          </cell>
          <cell r="E8">
            <v>177.34</v>
          </cell>
          <cell r="F8">
            <v>357.34</v>
          </cell>
          <cell r="G8">
            <v>357.34</v>
          </cell>
          <cell r="H8">
            <v>357.34</v>
          </cell>
          <cell r="I8">
            <v>317.33999999999997</v>
          </cell>
          <cell r="J8">
            <v>317.33999999999997</v>
          </cell>
          <cell r="K8">
            <v>297.33999999999997</v>
          </cell>
          <cell r="L8">
            <v>297.33999999999997</v>
          </cell>
          <cell r="M8">
            <v>298.23</v>
          </cell>
        </row>
        <row r="9">
          <cell r="A9" t="str">
            <v>0_VOMKTACT_JABF</v>
          </cell>
          <cell r="C9">
            <v>1847.6</v>
          </cell>
          <cell r="D9">
            <v>1944.74</v>
          </cell>
          <cell r="E9">
            <v>1929.2539999999999</v>
          </cell>
          <cell r="F9">
            <v>1802.4960000000001</v>
          </cell>
          <cell r="G9">
            <v>1839.6679999999999</v>
          </cell>
          <cell r="H9">
            <v>1901.83</v>
          </cell>
          <cell r="I9">
            <v>1895.9079999999999</v>
          </cell>
          <cell r="J9">
            <v>1891.9179999999999</v>
          </cell>
          <cell r="K9">
            <v>1917.78</v>
          </cell>
          <cell r="L9">
            <v>1969.654</v>
          </cell>
          <cell r="M9">
            <v>2001.6479999999999</v>
          </cell>
        </row>
        <row r="10">
          <cell r="A10" t="str">
            <v>0_VOMKTACT_Mando</v>
          </cell>
          <cell r="C10">
            <v>475.32</v>
          </cell>
          <cell r="D10">
            <v>585.20000000000005</v>
          </cell>
          <cell r="E10">
            <v>708.6</v>
          </cell>
          <cell r="F10">
            <v>856.4</v>
          </cell>
          <cell r="G10">
            <v>1001</v>
          </cell>
          <cell r="H10">
            <v>1133.5999999999999</v>
          </cell>
          <cell r="I10">
            <v>1214.8</v>
          </cell>
          <cell r="J10">
            <v>1280.5999999999999</v>
          </cell>
          <cell r="K10">
            <v>1318.8</v>
          </cell>
          <cell r="L10">
            <v>1343.6</v>
          </cell>
          <cell r="M10">
            <v>1359.6</v>
          </cell>
        </row>
        <row r="11">
          <cell r="A11" t="str">
            <v>0_VOMKTACT_Nissin</v>
          </cell>
          <cell r="C11">
            <v>218</v>
          </cell>
          <cell r="D11">
            <v>322</v>
          </cell>
          <cell r="E11">
            <v>422</v>
          </cell>
          <cell r="F11">
            <v>490</v>
          </cell>
          <cell r="G11">
            <v>510</v>
          </cell>
          <cell r="H11">
            <v>570</v>
          </cell>
          <cell r="I11">
            <v>620</v>
          </cell>
          <cell r="J11">
            <v>650</v>
          </cell>
          <cell r="K11">
            <v>660</v>
          </cell>
          <cell r="L11">
            <v>680</v>
          </cell>
          <cell r="M11">
            <v>680</v>
          </cell>
        </row>
        <row r="12">
          <cell r="A12" t="str">
            <v>0_VOMKTACT_Others</v>
          </cell>
          <cell r="C12">
            <v>0</v>
          </cell>
          <cell r="D12">
            <v>20</v>
          </cell>
          <cell r="E12">
            <v>24</v>
          </cell>
          <cell r="F12">
            <v>80</v>
          </cell>
          <cell r="G12">
            <v>90</v>
          </cell>
          <cell r="H12">
            <v>90</v>
          </cell>
          <cell r="I12">
            <v>90</v>
          </cell>
          <cell r="J12">
            <v>90</v>
          </cell>
          <cell r="K12">
            <v>90</v>
          </cell>
          <cell r="L12">
            <v>90</v>
          </cell>
          <cell r="M12">
            <v>90</v>
          </cell>
        </row>
        <row r="13">
          <cell r="A13" t="str">
            <v>0_VOMKTACT_Potential / BP+</v>
          </cell>
          <cell r="C13">
            <v>0</v>
          </cell>
          <cell r="D13">
            <v>0</v>
          </cell>
          <cell r="E13">
            <v>20</v>
          </cell>
          <cell r="F13">
            <v>70</v>
          </cell>
          <cell r="G13">
            <v>180</v>
          </cell>
          <cell r="H13">
            <v>270</v>
          </cell>
          <cell r="I13">
            <v>370</v>
          </cell>
          <cell r="J13">
            <v>430</v>
          </cell>
          <cell r="K13">
            <v>490</v>
          </cell>
          <cell r="L13">
            <v>510</v>
          </cell>
          <cell r="M13">
            <v>512</v>
          </cell>
        </row>
        <row r="14">
          <cell r="A14" t="str">
            <v>0_VOMKTACT_RB</v>
          </cell>
          <cell r="C14">
            <v>625.23500000000001</v>
          </cell>
          <cell r="D14">
            <v>741.66</v>
          </cell>
          <cell r="E14">
            <v>858.06</v>
          </cell>
          <cell r="F14">
            <v>884.06</v>
          </cell>
          <cell r="G14">
            <v>1310.26</v>
          </cell>
          <cell r="H14">
            <v>1406.86</v>
          </cell>
          <cell r="I14">
            <v>1399.66</v>
          </cell>
          <cell r="J14">
            <v>1418.66</v>
          </cell>
          <cell r="K14">
            <v>1438.66</v>
          </cell>
          <cell r="L14">
            <v>1448.66</v>
          </cell>
          <cell r="M14">
            <v>1461.77</v>
          </cell>
        </row>
        <row r="15">
          <cell r="A15" t="str">
            <v>0_VOMKTACT_RBassy</v>
          </cell>
          <cell r="C15">
            <v>80</v>
          </cell>
          <cell r="D15">
            <v>45</v>
          </cell>
          <cell r="E15">
            <v>5</v>
          </cell>
          <cell r="F15">
            <v>0</v>
          </cell>
          <cell r="G15">
            <v>0</v>
          </cell>
          <cell r="H15">
            <v>0</v>
          </cell>
          <cell r="I15">
            <v>0</v>
          </cell>
          <cell r="J15">
            <v>0</v>
          </cell>
          <cell r="K15">
            <v>0</v>
          </cell>
          <cell r="L15">
            <v>0</v>
          </cell>
          <cell r="M15">
            <v>0</v>
          </cell>
        </row>
        <row r="16">
          <cell r="A16" t="str">
            <v>0_VOMKTACT_RBprod</v>
          </cell>
          <cell r="C16">
            <v>545.23500000000001</v>
          </cell>
          <cell r="D16">
            <v>696.66</v>
          </cell>
          <cell r="E16">
            <v>853.06</v>
          </cell>
          <cell r="F16">
            <v>884.06</v>
          </cell>
          <cell r="G16">
            <v>1310.26</v>
          </cell>
          <cell r="H16">
            <v>1406.86</v>
          </cell>
          <cell r="I16">
            <v>1399.66</v>
          </cell>
          <cell r="J16">
            <v>1418.66</v>
          </cell>
          <cell r="K16">
            <v>1438.66</v>
          </cell>
          <cell r="L16">
            <v>1448.66</v>
          </cell>
          <cell r="M16">
            <v>1461.77</v>
          </cell>
        </row>
        <row r="17">
          <cell r="A17" t="str">
            <v>0_VOMKTACT_TRW</v>
          </cell>
          <cell r="C17">
            <v>143.6</v>
          </cell>
          <cell r="D17">
            <v>276</v>
          </cell>
          <cell r="E17">
            <v>516.20000000000005</v>
          </cell>
          <cell r="F17">
            <v>861.2</v>
          </cell>
          <cell r="G17">
            <v>1009.2</v>
          </cell>
          <cell r="H17">
            <v>1136</v>
          </cell>
          <cell r="I17">
            <v>1275.4000000000001</v>
          </cell>
          <cell r="J17">
            <v>1406.6</v>
          </cell>
          <cell r="K17">
            <v>1682.2</v>
          </cell>
          <cell r="L17">
            <v>1757</v>
          </cell>
          <cell r="M17">
            <v>1767</v>
          </cell>
        </row>
        <row r="18">
          <cell r="A18" t="str">
            <v>0_VOMKTACTP_Booster</v>
          </cell>
          <cell r="C18">
            <v>3663.96</v>
          </cell>
          <cell r="D18">
            <v>4322.32</v>
          </cell>
          <cell r="E18">
            <v>5183.165</v>
          </cell>
          <cell r="F18">
            <v>5968.4319999999998</v>
          </cell>
          <cell r="G18">
            <v>6730.1809999999996</v>
          </cell>
          <cell r="H18">
            <v>7237.9089999999997</v>
          </cell>
          <cell r="I18">
            <v>7515.4219999999996</v>
          </cell>
          <cell r="J18">
            <v>7788.1080000000002</v>
          </cell>
          <cell r="K18">
            <v>7925.5389999999998</v>
          </cell>
          <cell r="L18">
            <v>8074.6760000000004</v>
          </cell>
          <cell r="M18">
            <v>8129.6729999999998</v>
          </cell>
        </row>
        <row r="19">
          <cell r="A19" t="str">
            <v>0_VOMKTACTP_Hydroboost, Hydromax</v>
          </cell>
          <cell r="C19">
            <v>0</v>
          </cell>
          <cell r="D19">
            <v>5</v>
          </cell>
          <cell r="E19">
            <v>10</v>
          </cell>
          <cell r="F19">
            <v>12.5</v>
          </cell>
          <cell r="G19">
            <v>15.6</v>
          </cell>
          <cell r="H19">
            <v>19.5</v>
          </cell>
          <cell r="I19">
            <v>24.4</v>
          </cell>
          <cell r="J19">
            <v>30.5</v>
          </cell>
          <cell r="K19">
            <v>30.5</v>
          </cell>
          <cell r="L19">
            <v>30.5</v>
          </cell>
          <cell r="M19">
            <v>30.5</v>
          </cell>
        </row>
        <row r="20">
          <cell r="A20" t="str">
            <v>0_VOMKTACTP_Master Cylinder</v>
          </cell>
          <cell r="C20">
            <v>3663.96</v>
          </cell>
          <cell r="D20">
            <v>4322.32</v>
          </cell>
          <cell r="E20">
            <v>5183.165</v>
          </cell>
          <cell r="F20">
            <v>5968.4319999999998</v>
          </cell>
          <cell r="G20">
            <v>6730.1809999999996</v>
          </cell>
          <cell r="H20">
            <v>7237.9089999999997</v>
          </cell>
          <cell r="I20">
            <v>7515.4219999999996</v>
          </cell>
          <cell r="J20">
            <v>7788.1080000000002</v>
          </cell>
          <cell r="K20">
            <v>7925.5389999999998</v>
          </cell>
          <cell r="L20">
            <v>8074.6760000000004</v>
          </cell>
          <cell r="M20">
            <v>8129.6729999999998</v>
          </cell>
        </row>
        <row r="21">
          <cell r="A21" t="str">
            <v>0_VOMKTACTP_Prop Valve</v>
          </cell>
          <cell r="C21">
            <v>49.43</v>
          </cell>
          <cell r="D21">
            <v>37.200000000000003</v>
          </cell>
          <cell r="E21">
            <v>27.16</v>
          </cell>
          <cell r="F21">
            <v>25.8</v>
          </cell>
          <cell r="G21">
            <v>10</v>
          </cell>
          <cell r="H21">
            <v>13</v>
          </cell>
          <cell r="I21">
            <v>12.5</v>
          </cell>
          <cell r="J21">
            <v>12</v>
          </cell>
          <cell r="K21">
            <v>10</v>
          </cell>
          <cell r="L21">
            <v>6</v>
          </cell>
          <cell r="M21">
            <v>6.3</v>
          </cell>
        </row>
        <row r="22">
          <cell r="A22" t="str">
            <v>0_VORBACTsecured</v>
          </cell>
          <cell r="C22">
            <v>625.23500000000001</v>
          </cell>
          <cell r="D22">
            <v>739.66</v>
          </cell>
          <cell r="E22">
            <v>773.06</v>
          </cell>
          <cell r="F22">
            <v>440.06</v>
          </cell>
          <cell r="G22">
            <v>402.26</v>
          </cell>
          <cell r="H22">
            <v>427.06</v>
          </cell>
          <cell r="I22">
            <v>426.66</v>
          </cell>
          <cell r="J22">
            <v>443.66</v>
          </cell>
          <cell r="K22">
            <v>450.66</v>
          </cell>
          <cell r="L22">
            <v>450.66</v>
          </cell>
          <cell r="M22">
            <v>455.77</v>
          </cell>
        </row>
        <row r="23">
          <cell r="A23" t="str">
            <v>0_VORBTECH_BOU</v>
          </cell>
          <cell r="C23">
            <v>1</v>
          </cell>
          <cell r="D23">
            <v>2.6</v>
          </cell>
          <cell r="E23">
            <v>2.4</v>
          </cell>
          <cell r="F23">
            <v>0</v>
          </cell>
          <cell r="G23">
            <v>0</v>
          </cell>
          <cell r="H23">
            <v>0</v>
          </cell>
          <cell r="I23">
            <v>0</v>
          </cell>
          <cell r="J23">
            <v>0</v>
          </cell>
          <cell r="K23">
            <v>0</v>
          </cell>
          <cell r="L23">
            <v>0</v>
          </cell>
          <cell r="M23">
            <v>0</v>
          </cell>
        </row>
        <row r="24">
          <cell r="A24" t="str">
            <v>0_VORBTECH_NOAH</v>
          </cell>
          <cell r="C24">
            <v>0</v>
          </cell>
          <cell r="D24">
            <v>0</v>
          </cell>
          <cell r="E24">
            <v>15</v>
          </cell>
          <cell r="F24">
            <v>173</v>
          </cell>
          <cell r="G24">
            <v>400</v>
          </cell>
          <cell r="H24">
            <v>455</v>
          </cell>
          <cell r="I24">
            <v>460</v>
          </cell>
          <cell r="J24">
            <v>462</v>
          </cell>
          <cell r="K24">
            <v>465</v>
          </cell>
          <cell r="L24">
            <v>460</v>
          </cell>
          <cell r="M24">
            <v>462</v>
          </cell>
        </row>
        <row r="25">
          <cell r="A25" t="str">
            <v>0_VORBTECH_Other Booster</v>
          </cell>
          <cell r="C25">
            <v>370.71</v>
          </cell>
          <cell r="D25">
            <v>409.5</v>
          </cell>
          <cell r="E25">
            <v>425.2</v>
          </cell>
          <cell r="F25">
            <v>277.7</v>
          </cell>
          <cell r="G25">
            <v>263.8</v>
          </cell>
          <cell r="H25">
            <v>257.10000000000002</v>
          </cell>
          <cell r="I25">
            <v>248.5</v>
          </cell>
          <cell r="J25">
            <v>256</v>
          </cell>
          <cell r="K25">
            <v>263</v>
          </cell>
          <cell r="L25">
            <v>273</v>
          </cell>
          <cell r="M25">
            <v>278</v>
          </cell>
        </row>
        <row r="26">
          <cell r="A26" t="str">
            <v>0_VORBTECH_Other TMC</v>
          </cell>
          <cell r="C26">
            <v>254.52500000000001</v>
          </cell>
          <cell r="D26">
            <v>332.16</v>
          </cell>
          <cell r="E26">
            <v>401.36</v>
          </cell>
          <cell r="F26">
            <v>260.36</v>
          </cell>
          <cell r="G26">
            <v>196.46</v>
          </cell>
          <cell r="H26">
            <v>189.76</v>
          </cell>
          <cell r="I26">
            <v>181.16</v>
          </cell>
          <cell r="J26">
            <v>188.66</v>
          </cell>
          <cell r="K26">
            <v>195.66</v>
          </cell>
          <cell r="L26">
            <v>205.66</v>
          </cell>
          <cell r="M26">
            <v>209.77</v>
          </cell>
        </row>
        <row r="27">
          <cell r="A27" t="str">
            <v>0_VORBTECH_Prop Valve</v>
          </cell>
          <cell r="C27">
            <v>37.01</v>
          </cell>
          <cell r="D27">
            <v>28</v>
          </cell>
          <cell r="E27">
            <v>19.8</v>
          </cell>
          <cell r="F27">
            <v>21.2</v>
          </cell>
          <cell r="G27">
            <v>10</v>
          </cell>
          <cell r="H27">
            <v>13</v>
          </cell>
          <cell r="I27">
            <v>12.5</v>
          </cell>
          <cell r="J27">
            <v>12</v>
          </cell>
          <cell r="K27">
            <v>10</v>
          </cell>
          <cell r="L27">
            <v>6</v>
          </cell>
          <cell r="M27">
            <v>6.3</v>
          </cell>
        </row>
        <row r="28">
          <cell r="A28" t="str">
            <v>0_VORBTECH_TMC8</v>
          </cell>
          <cell r="C28">
            <v>0</v>
          </cell>
          <cell r="D28">
            <v>0</v>
          </cell>
          <cell r="E28">
            <v>16.5</v>
          </cell>
          <cell r="F28">
            <v>173</v>
          </cell>
          <cell r="G28">
            <v>450</v>
          </cell>
          <cell r="H28">
            <v>505</v>
          </cell>
          <cell r="I28">
            <v>510</v>
          </cell>
          <cell r="J28">
            <v>512</v>
          </cell>
          <cell r="K28">
            <v>515</v>
          </cell>
          <cell r="L28">
            <v>510</v>
          </cell>
          <cell r="M28">
            <v>512</v>
          </cell>
        </row>
        <row r="29">
          <cell r="A29" t="str">
            <v>1_TOMKTACT_Advics</v>
          </cell>
          <cell r="C29">
            <v>905430</v>
          </cell>
          <cell r="D29">
            <v>1444181.4080000001</v>
          </cell>
          <cell r="E29">
            <v>2122043.7244000002</v>
          </cell>
          <cell r="F29">
            <v>2545592.3594</v>
          </cell>
          <cell r="G29">
            <v>2642669.4479999999</v>
          </cell>
          <cell r="H29">
            <v>2612743.3624</v>
          </cell>
          <cell r="I29">
            <v>2735103.5447999998</v>
          </cell>
          <cell r="J29">
            <v>2836556.2303999998</v>
          </cell>
          <cell r="K29">
            <v>2804349.4421999999</v>
          </cell>
          <cell r="L29">
            <v>2774715.7001999998</v>
          </cell>
          <cell r="M29">
            <v>2778081.7762000002</v>
          </cell>
        </row>
        <row r="30">
          <cell r="A30" t="str">
            <v>1_TOMKTACT_Asian</v>
          </cell>
          <cell r="C30">
            <v>2891487.4151080698</v>
          </cell>
          <cell r="D30">
            <v>3175863.08423447</v>
          </cell>
          <cell r="E30">
            <v>3091056.58532828</v>
          </cell>
          <cell r="F30">
            <v>3122210.8764036</v>
          </cell>
          <cell r="G30">
            <v>3298801.9593349998</v>
          </cell>
          <cell r="H30">
            <v>3417276.2877040599</v>
          </cell>
          <cell r="I30">
            <v>3502350.1432457701</v>
          </cell>
          <cell r="J30">
            <v>3569708.059324</v>
          </cell>
          <cell r="K30">
            <v>3487042.2225239999</v>
          </cell>
          <cell r="L30">
            <v>3573297.0649239998</v>
          </cell>
          <cell r="M30">
            <v>3613894.1949240002</v>
          </cell>
        </row>
        <row r="31">
          <cell r="A31" t="str">
            <v>1_TOMKTACT_Conti</v>
          </cell>
          <cell r="C31">
            <v>3821390.4500969299</v>
          </cell>
          <cell r="D31">
            <v>4191401.9192318502</v>
          </cell>
          <cell r="E31">
            <v>5149009.65702888</v>
          </cell>
          <cell r="F31">
            <v>5722005.1346394103</v>
          </cell>
          <cell r="G31">
            <v>6330840.1595704705</v>
          </cell>
          <cell r="H31">
            <v>6911136.4036036097</v>
          </cell>
          <cell r="I31">
            <v>7023698.1681281198</v>
          </cell>
          <cell r="J31">
            <v>7223295.8822885398</v>
          </cell>
          <cell r="K31">
            <v>7017206.3845256902</v>
          </cell>
          <cell r="L31">
            <v>7086566.0568757504</v>
          </cell>
          <cell r="M31">
            <v>7101885.15454531</v>
          </cell>
        </row>
        <row r="32">
          <cell r="A32" t="str">
            <v>1_TOMKTACT_Delphi</v>
          </cell>
          <cell r="C32">
            <v>10890</v>
          </cell>
          <cell r="D32">
            <v>23314.05</v>
          </cell>
          <cell r="E32">
            <v>194208.3</v>
          </cell>
          <cell r="F32">
            <v>334404.46000000002</v>
          </cell>
          <cell r="G32">
            <v>422851.98</v>
          </cell>
          <cell r="H32">
            <v>478755.90299999999</v>
          </cell>
          <cell r="I32">
            <v>525720.51</v>
          </cell>
          <cell r="J32">
            <v>575832.38800000004</v>
          </cell>
          <cell r="K32">
            <v>593049.07200000004</v>
          </cell>
          <cell r="L32">
            <v>610363.33799999999</v>
          </cell>
          <cell r="M32">
            <v>610363.33799999999</v>
          </cell>
        </row>
        <row r="33">
          <cell r="A33" t="str">
            <v>1_TOMKTACT_Hitachi</v>
          </cell>
          <cell r="C33">
            <v>32250.955000000002</v>
          </cell>
          <cell r="D33">
            <v>73140.123399999997</v>
          </cell>
          <cell r="E33">
            <v>318013.54103999998</v>
          </cell>
          <cell r="F33">
            <v>623041.59383999999</v>
          </cell>
          <cell r="G33">
            <v>618123.74271999998</v>
          </cell>
          <cell r="H33">
            <v>609422.58716</v>
          </cell>
          <cell r="I33">
            <v>535596.31140000001</v>
          </cell>
          <cell r="J33">
            <v>535839.68292000005</v>
          </cell>
          <cell r="K33">
            <v>501934.70636000001</v>
          </cell>
          <cell r="L33">
            <v>501550.93748000002</v>
          </cell>
          <cell r="M33">
            <v>503106.14305999997</v>
          </cell>
        </row>
        <row r="34">
          <cell r="A34" t="str">
            <v>1_TOMKTACT_JABF</v>
          </cell>
          <cell r="C34">
            <v>3337194.1</v>
          </cell>
          <cell r="D34">
            <v>3337906.1389000001</v>
          </cell>
          <cell r="E34">
            <v>3174743.0673079998</v>
          </cell>
          <cell r="F34">
            <v>2826953.8799200002</v>
          </cell>
          <cell r="G34">
            <v>2825862.003736</v>
          </cell>
          <cell r="H34">
            <v>2845915.17918</v>
          </cell>
          <cell r="I34">
            <v>2786613.6843320001</v>
          </cell>
          <cell r="J34">
            <v>2748000.4788839999</v>
          </cell>
          <cell r="K34">
            <v>2778756.0376400002</v>
          </cell>
          <cell r="L34">
            <v>2850642.9888519999</v>
          </cell>
          <cell r="M34">
            <v>2899373.5906239999</v>
          </cell>
        </row>
        <row r="35">
          <cell r="A35" t="str">
            <v>1_TOMKTACT_Mando</v>
          </cell>
          <cell r="C35">
            <v>1118506.6200000001</v>
          </cell>
          <cell r="D35">
            <v>1298593.1886</v>
          </cell>
          <cell r="E35">
            <v>1448538.1928000001</v>
          </cell>
          <cell r="F35">
            <v>1653172.9786</v>
          </cell>
          <cell r="G35">
            <v>1892171.8189999999</v>
          </cell>
          <cell r="H35">
            <v>2130187.4956</v>
          </cell>
          <cell r="I35">
            <v>2258812.04</v>
          </cell>
          <cell r="J35">
            <v>2366509.5712000001</v>
          </cell>
          <cell r="K35">
            <v>2420828.7423999999</v>
          </cell>
          <cell r="L35">
            <v>2460893.2960000001</v>
          </cell>
          <cell r="M35">
            <v>2489670.932</v>
          </cell>
        </row>
        <row r="36">
          <cell r="A36" t="str">
            <v>1_TOMKTACT_Nissin</v>
          </cell>
          <cell r="C36">
            <v>442937</v>
          </cell>
          <cell r="D36">
            <v>612531.26800000004</v>
          </cell>
          <cell r="E36">
            <v>767817.42799999996</v>
          </cell>
          <cell r="F36">
            <v>868434.53</v>
          </cell>
          <cell r="G36">
            <v>879027.71</v>
          </cell>
          <cell r="H36">
            <v>967761.94</v>
          </cell>
          <cell r="I36">
            <v>1039449.5</v>
          </cell>
          <cell r="J36">
            <v>1090212.26</v>
          </cell>
          <cell r="K36">
            <v>1104784.17</v>
          </cell>
          <cell r="L36">
            <v>1140205.43</v>
          </cell>
          <cell r="M36">
            <v>1140205.43</v>
          </cell>
        </row>
        <row r="37">
          <cell r="A37" t="str">
            <v>1_TOMKTACT_Others</v>
          </cell>
          <cell r="C37">
            <v>0</v>
          </cell>
          <cell r="D37">
            <v>46628.1</v>
          </cell>
          <cell r="E37">
            <v>51788.88</v>
          </cell>
          <cell r="F37">
            <v>163696.32000000001</v>
          </cell>
          <cell r="G37">
            <v>176553</v>
          </cell>
          <cell r="H37">
            <v>174244.23</v>
          </cell>
          <cell r="I37">
            <v>170667.9</v>
          </cell>
          <cell r="J37">
            <v>166321.98000000001</v>
          </cell>
          <cell r="K37">
            <v>165959.82</v>
          </cell>
          <cell r="L37">
            <v>165642.93</v>
          </cell>
          <cell r="M37">
            <v>165642.93</v>
          </cell>
        </row>
        <row r="38">
          <cell r="A38" t="str">
            <v>1_TOMKTACT_Potential / BP+</v>
          </cell>
          <cell r="C38">
            <v>0</v>
          </cell>
          <cell r="D38">
            <v>0</v>
          </cell>
          <cell r="E38">
            <v>40149.46</v>
          </cell>
          <cell r="F38">
            <v>144034.047694498</v>
          </cell>
          <cell r="G38">
            <v>380423.92077799002</v>
          </cell>
          <cell r="H38">
            <v>544723.84086399898</v>
          </cell>
          <cell r="I38">
            <v>729259.44982950902</v>
          </cell>
          <cell r="J38">
            <v>838101.10386896296</v>
          </cell>
          <cell r="K38">
            <v>948843.950973114</v>
          </cell>
          <cell r="L38">
            <v>979858.681858517</v>
          </cell>
          <cell r="M38">
            <v>979438.88418063906</v>
          </cell>
        </row>
        <row r="39">
          <cell r="A39" t="str">
            <v>1_TOMKTACT_RB</v>
          </cell>
          <cell r="C39">
            <v>1558319.6348524</v>
          </cell>
          <cell r="D39">
            <v>2190379.0125127099</v>
          </cell>
          <cell r="E39">
            <v>2359486.18711549</v>
          </cell>
          <cell r="F39">
            <v>2485064.3212395702</v>
          </cell>
          <cell r="G39">
            <v>3523796.3602601001</v>
          </cell>
          <cell r="H39">
            <v>3660354.1737956102</v>
          </cell>
          <cell r="I39">
            <v>3604077.24582589</v>
          </cell>
          <cell r="J39">
            <v>3601616.5806899802</v>
          </cell>
          <cell r="K39">
            <v>3602471.3971638302</v>
          </cell>
          <cell r="L39">
            <v>3551303.9356856099</v>
          </cell>
          <cell r="M39">
            <v>3822549.61269212</v>
          </cell>
        </row>
        <row r="40">
          <cell r="A40" t="str">
            <v>1_TOMKTACT_RBassy</v>
          </cell>
          <cell r="C40">
            <v>307844</v>
          </cell>
          <cell r="D40">
            <v>135837.16200000001</v>
          </cell>
          <cell r="E40">
            <v>14868.68</v>
          </cell>
          <cell r="F40">
            <v>0</v>
          </cell>
          <cell r="G40">
            <v>0</v>
          </cell>
          <cell r="H40">
            <v>0</v>
          </cell>
          <cell r="I40">
            <v>0</v>
          </cell>
          <cell r="J40">
            <v>0</v>
          </cell>
          <cell r="K40">
            <v>0</v>
          </cell>
          <cell r="L40">
            <v>0</v>
          </cell>
          <cell r="M40">
            <v>0</v>
          </cell>
        </row>
        <row r="41">
          <cell r="A41" t="str">
            <v>1_TOMKTACT_RBprod</v>
          </cell>
          <cell r="C41">
            <v>1250475.6348524</v>
          </cell>
          <cell r="D41">
            <v>2054541.8505127099</v>
          </cell>
          <cell r="E41">
            <v>2344617.5071154898</v>
          </cell>
          <cell r="F41">
            <v>2485064.3212395702</v>
          </cell>
          <cell r="G41">
            <v>3523796.3602601001</v>
          </cell>
          <cell r="H41">
            <v>3660354.1737956102</v>
          </cell>
          <cell r="I41">
            <v>3604077.24582589</v>
          </cell>
          <cell r="J41">
            <v>3601616.5806899802</v>
          </cell>
          <cell r="K41">
            <v>3602471.3971638302</v>
          </cell>
          <cell r="L41">
            <v>3551303.9356856099</v>
          </cell>
          <cell r="M41">
            <v>3822549.61269212</v>
          </cell>
        </row>
        <row r="42">
          <cell r="A42" t="str">
            <v>1_TOMKTACT_TRW</v>
          </cell>
          <cell r="C42">
            <v>316035</v>
          </cell>
          <cell r="D42">
            <v>576427.93999999994</v>
          </cell>
          <cell r="E42">
            <v>1022247.906</v>
          </cell>
          <cell r="F42">
            <v>1692780.6487801201</v>
          </cell>
          <cell r="G42">
            <v>1943272.70377789</v>
          </cell>
          <cell r="H42">
            <v>2166145.88536521</v>
          </cell>
          <cell r="I42">
            <v>2415821.0642701299</v>
          </cell>
          <cell r="J42">
            <v>2636690.4865960199</v>
          </cell>
          <cell r="K42">
            <v>3137501.4105301001</v>
          </cell>
          <cell r="L42">
            <v>3280470.5387577498</v>
          </cell>
          <cell r="M42">
            <v>3299438.4421762601</v>
          </cell>
        </row>
        <row r="43">
          <cell r="A43" t="str">
            <v>1_TOMKTACTP_Booster</v>
          </cell>
          <cell r="C43">
            <v>1197585.0007078999</v>
          </cell>
          <cell r="D43">
            <v>1651595.1459880499</v>
          </cell>
          <cell r="E43">
            <v>1406600.7981225201</v>
          </cell>
          <cell r="F43">
            <v>1536909.5241928799</v>
          </cell>
          <cell r="G43">
            <v>1682006.90409553</v>
          </cell>
          <cell r="H43">
            <v>1558348.8542222001</v>
          </cell>
          <cell r="I43">
            <v>1527359.4549322301</v>
          </cell>
          <cell r="J43">
            <v>1540294.6032978101</v>
          </cell>
          <cell r="K43">
            <v>1545098.2536422799</v>
          </cell>
          <cell r="L43">
            <v>1546173.6689861601</v>
          </cell>
          <cell r="M43">
            <v>1830716.07774572</v>
          </cell>
        </row>
        <row r="44">
          <cell r="A44" t="str">
            <v>1_TOMKTACTP_Hydroboost, Hydromax</v>
          </cell>
          <cell r="C44">
            <v>0</v>
          </cell>
          <cell r="D44">
            <v>98598.06</v>
          </cell>
          <cell r="E44">
            <v>195224.36</v>
          </cell>
          <cell r="F44">
            <v>241590.9</v>
          </cell>
          <cell r="G44">
            <v>298492.272</v>
          </cell>
          <cell r="H44">
            <v>369388.11</v>
          </cell>
          <cell r="I44">
            <v>457593.98879999999</v>
          </cell>
          <cell r="J44">
            <v>566285.44799999997</v>
          </cell>
          <cell r="K44">
            <v>560609.09299999999</v>
          </cell>
          <cell r="L44">
            <v>554994.10400000005</v>
          </cell>
          <cell r="M44">
            <v>554994.10400000005</v>
          </cell>
        </row>
        <row r="45">
          <cell r="A45" t="str">
            <v>1_TOMKTACTP_Master Cylinders</v>
          </cell>
          <cell r="C45">
            <v>746060.84259364498</v>
          </cell>
          <cell r="D45">
            <v>969001.47831165604</v>
          </cell>
          <cell r="E45">
            <v>928948.83518621803</v>
          </cell>
          <cell r="F45">
            <v>807739.99439181201</v>
          </cell>
          <cell r="G45">
            <v>709254.56368657295</v>
          </cell>
          <cell r="H45">
            <v>582119.53159436199</v>
          </cell>
          <cell r="I45">
            <v>566910.32435560296</v>
          </cell>
          <cell r="J45">
            <v>612034.19783516799</v>
          </cell>
          <cell r="K45">
            <v>626090.49763538199</v>
          </cell>
          <cell r="L45">
            <v>660303.77295711695</v>
          </cell>
          <cell r="M45">
            <v>667458.60085370601</v>
          </cell>
        </row>
        <row r="46">
          <cell r="A46" t="str">
            <v>1_TOMKTACTP_Power Brake</v>
          </cell>
          <cell r="C46">
            <v>12490795.331755901</v>
          </cell>
          <cell r="D46">
            <v>14251171.5485793</v>
          </cell>
          <cell r="E46">
            <v>17208328.935711902</v>
          </cell>
          <cell r="F46">
            <v>19595150.731932499</v>
          </cell>
          <cell r="G46">
            <v>22244641.0673954</v>
          </cell>
          <cell r="H46">
            <v>24008810.7928559</v>
          </cell>
          <cell r="I46">
            <v>24775305.793743599</v>
          </cell>
          <cell r="J46">
            <v>25470070.455038499</v>
          </cell>
          <cell r="K46">
            <v>25830929.512039099</v>
          </cell>
          <cell r="L46">
            <v>26214039.352690399</v>
          </cell>
          <cell r="M46">
            <v>26350481.6458029</v>
          </cell>
        </row>
        <row r="47">
          <cell r="A47" t="str">
            <v>1_TOMKTACTP_Prop Valve</v>
          </cell>
          <cell r="C47">
            <v>121576.89065174801</v>
          </cell>
          <cell r="D47">
            <v>92210.845369877905</v>
          </cell>
          <cell r="E47">
            <v>72939.283343009898</v>
          </cell>
          <cell r="F47">
            <v>69668.807023242</v>
          </cell>
          <cell r="G47">
            <v>12452.757868081801</v>
          </cell>
          <cell r="H47">
            <v>16789.171981425599</v>
          </cell>
          <cell r="I47">
            <v>16388.255042659701</v>
          </cell>
          <cell r="J47">
            <v>15884.069537798299</v>
          </cell>
          <cell r="K47">
            <v>13233.3751261216</v>
          </cell>
          <cell r="L47">
            <v>8481.9259788936197</v>
          </cell>
          <cell r="M47">
            <v>8906.0222778382995</v>
          </cell>
        </row>
        <row r="48">
          <cell r="A48" t="str">
            <v>1_TOMKTACTP_RB_Booster</v>
          </cell>
          <cell r="C48">
            <v>644204.99070790398</v>
          </cell>
          <cell r="D48">
            <v>871953.49578804895</v>
          </cell>
          <cell r="E48">
            <v>672420.79092252196</v>
          </cell>
          <cell r="F48">
            <v>843454.40899287804</v>
          </cell>
          <cell r="G48">
            <v>1086631.3564955301</v>
          </cell>
          <cell r="H48">
            <v>1043801.9862222</v>
          </cell>
          <cell r="I48">
            <v>1002123.83693223</v>
          </cell>
          <cell r="J48">
            <v>993638.22729781305</v>
          </cell>
          <cell r="K48">
            <v>985597.26964227704</v>
          </cell>
          <cell r="L48">
            <v>956530.912986157</v>
          </cell>
          <cell r="M48">
            <v>1236640.88574572</v>
          </cell>
        </row>
        <row r="49">
          <cell r="A49" t="str">
            <v>1_TOMKTACTP_RB_BOU</v>
          </cell>
          <cell r="C49">
            <v>9943.5597036588297</v>
          </cell>
          <cell r="D49">
            <v>24629.1423301785</v>
          </cell>
          <cell r="E49">
            <v>22734.5929201648</v>
          </cell>
          <cell r="F49">
            <v>0</v>
          </cell>
          <cell r="G49">
            <v>0</v>
          </cell>
          <cell r="H49">
            <v>0</v>
          </cell>
          <cell r="I49">
            <v>0</v>
          </cell>
          <cell r="J49">
            <v>0</v>
          </cell>
          <cell r="K49">
            <v>0</v>
          </cell>
          <cell r="L49">
            <v>0</v>
          </cell>
          <cell r="M49">
            <v>0</v>
          </cell>
        </row>
        <row r="50">
          <cell r="A50" t="str">
            <v>1_TOMKTACTP_RB_Master Cylinders</v>
          </cell>
          <cell r="C50">
            <v>167943.88759364499</v>
          </cell>
          <cell r="D50">
            <v>220229.23991165601</v>
          </cell>
          <cell r="E50">
            <v>236547.16294621801</v>
          </cell>
          <cell r="F50">
            <v>176753.01255181199</v>
          </cell>
          <cell r="G50">
            <v>118139.104166573</v>
          </cell>
          <cell r="H50">
            <v>78799.764434362296</v>
          </cell>
          <cell r="I50">
            <v>40855.9229556028</v>
          </cell>
          <cell r="J50">
            <v>40256.170915167597</v>
          </cell>
          <cell r="K50">
            <v>39644.749275382303</v>
          </cell>
          <cell r="L50">
            <v>39195.771477116803</v>
          </cell>
          <cell r="M50">
            <v>41300.549793706203</v>
          </cell>
        </row>
        <row r="51">
          <cell r="A51" t="str">
            <v>1_TOMKTACTP_RB_Power Brake</v>
          </cell>
          <cell r="C51">
            <v>746170.75655085302</v>
          </cell>
          <cell r="D51">
            <v>1098196.276813</v>
          </cell>
          <cell r="E51">
            <v>1450518.23324675</v>
          </cell>
          <cell r="F51">
            <v>1464856.89969489</v>
          </cell>
          <cell r="G51">
            <v>2319025.8995979899</v>
          </cell>
          <cell r="H51">
            <v>2537752.4231390501</v>
          </cell>
          <cell r="I51">
            <v>2561097.4859380601</v>
          </cell>
          <cell r="J51">
            <v>2567722.1824770002</v>
          </cell>
          <cell r="K51">
            <v>2577229.37824617</v>
          </cell>
          <cell r="L51">
            <v>2555577.2512223399</v>
          </cell>
          <cell r="M51">
            <v>2544608.17715269</v>
          </cell>
        </row>
        <row r="52">
          <cell r="A52" t="str">
            <v>1_TOMKTACTP_RB_Prop Valve</v>
          </cell>
          <cell r="C52">
            <v>98822.065001048803</v>
          </cell>
          <cell r="D52">
            <v>76474.645092649298</v>
          </cell>
          <cell r="E52">
            <v>60602.102328994602</v>
          </cell>
          <cell r="F52">
            <v>62112.283652157603</v>
          </cell>
          <cell r="G52">
            <v>12452.757868081801</v>
          </cell>
          <cell r="H52">
            <v>16789.171981425599</v>
          </cell>
          <cell r="I52">
            <v>16388.255042659701</v>
          </cell>
          <cell r="J52">
            <v>15884.069537798299</v>
          </cell>
          <cell r="K52">
            <v>13233.3751261216</v>
          </cell>
          <cell r="L52">
            <v>8481.9259788936197</v>
          </cell>
          <cell r="M52">
            <v>8906.0222778382995</v>
          </cell>
        </row>
        <row r="53">
          <cell r="A53" t="str">
            <v>1_TOMKTACTP_RB_PTC</v>
          </cell>
          <cell r="C53">
            <v>1127.37236640169</v>
          </cell>
          <cell r="D53">
            <v>1406.41937069866</v>
          </cell>
          <cell r="E53">
            <v>1844.9665017437901</v>
          </cell>
          <cell r="F53">
            <v>1200.28369298958</v>
          </cell>
          <cell r="G53">
            <v>0</v>
          </cell>
          <cell r="H53">
            <v>0</v>
          </cell>
          <cell r="I53">
            <v>0</v>
          </cell>
          <cell r="J53">
            <v>0</v>
          </cell>
          <cell r="K53">
            <v>0</v>
          </cell>
          <cell r="L53">
            <v>0</v>
          </cell>
          <cell r="M53">
            <v>0</v>
          </cell>
        </row>
        <row r="54">
          <cell r="A54" t="str">
            <v>1_TORBACTsecured</v>
          </cell>
          <cell r="C54">
            <v>1558319.6348524</v>
          </cell>
          <cell r="D54">
            <v>1859193.76814354</v>
          </cell>
          <cell r="E54">
            <v>1875038.9171330801</v>
          </cell>
          <cell r="F54">
            <v>990282.17147867603</v>
          </cell>
          <cell r="G54">
            <v>847594.57991501899</v>
          </cell>
          <cell r="H54">
            <v>866947.71511898097</v>
          </cell>
          <cell r="I54">
            <v>858870.95079993003</v>
          </cell>
          <cell r="J54">
            <v>884839.35136880504</v>
          </cell>
          <cell r="K54">
            <v>894550.85616844904</v>
          </cell>
          <cell r="L54">
            <v>887076.42429655301</v>
          </cell>
          <cell r="M54">
            <v>891598.43498567503</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ines"/>
      <sheetName val="PaymentTerms"/>
      <sheetName val="Purchase Order"/>
      <sheetName val="PO"/>
    </sheetNames>
    <sheetDataSet>
      <sheetData sheetId="0"/>
      <sheetData sheetId="1"/>
      <sheetData sheetId="2" refreshError="1">
        <row r="2">
          <cell r="D2" t="str">
            <v>Dated</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M1 &amp; M2"/>
      <sheetName val="M1 &amp; M2-THB"/>
      <sheetName val="Inter PBRA"/>
      <sheetName val="Payable &amp; VAT"/>
      <sheetName val="Other ar_ap"/>
      <sheetName val="J97Purchase Component"/>
      <sheetName val="SS"/>
      <sheetName val="PND1"/>
      <sheetName val="Bonus"/>
      <sheetName val="P&amp;L J97"/>
      <sheetName val="TAX BENEFIT"/>
      <sheetName val="PLBS"/>
      <sheetName val="DCF"/>
      <sheetName val="Sales"/>
      <sheetName val="Manning"/>
      <sheetName val="CALIPERxPandL"/>
      <sheetName val="P&amp;AxPandL"/>
      <sheetName val="Cost per Part"/>
      <sheetName val="Sales &amp; Prodn"/>
      <sheetName val="STD COGS-payroll&amp;other"/>
      <sheetName val="CostperPart-J97"/>
      <sheetName val="CostperPart-Banksia"/>
      <sheetName val="BOM"/>
      <sheetName val="Capital Spending"/>
      <sheetName val="Addition 2004"/>
      <sheetName val="Domestic Analysis"/>
      <sheetName val="Cost per hour"/>
      <sheetName val="Caliper Mach"/>
      <sheetName val="Caliper"/>
      <sheetName val="Caliper Assy"/>
      <sheetName val="Banksia Shoe"/>
      <sheetName val="Banksia Assy"/>
      <sheetName val="Manuf. Admin"/>
      <sheetName val="Maint &amp; Eng"/>
      <sheetName val="Purch &amp; Warehouse"/>
      <sheetName val="Finance"/>
      <sheetName val="Finance-THB"/>
      <sheetName val="Sales &amp; Logistics"/>
      <sheetName val="Sales &amp; Logistics-THB"/>
      <sheetName val="Direct Labour"/>
      <sheetName val="Indirect Labour"/>
      <sheetName val="Head Count - Riv"/>
      <sheetName val="Head Count"/>
      <sheetName val="Budget detail"/>
      <sheetName val="Mapping"/>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5">
          <cell r="G25" t="str">
            <v>PBR THAILAND</v>
          </cell>
          <cell r="M25" t="e">
            <v>#REF!</v>
          </cell>
        </row>
        <row r="26">
          <cell r="G26" t="str">
            <v>OPERATING STATEMENT</v>
          </cell>
          <cell r="M26" t="str">
            <v>PAGE 11</v>
          </cell>
        </row>
        <row r="27">
          <cell r="G27" t="str">
            <v>A$</v>
          </cell>
        </row>
        <row r="28">
          <cell r="A28" t="str">
            <v/>
          </cell>
          <cell r="B28" t="str">
            <v/>
          </cell>
          <cell r="C28" t="e">
            <v>#REF!</v>
          </cell>
          <cell r="D28" t="str">
            <v>January</v>
          </cell>
          <cell r="E28" t="str">
            <v>February</v>
          </cell>
          <cell r="F28" t="str">
            <v>March</v>
          </cell>
          <cell r="G28" t="str">
            <v>May</v>
          </cell>
          <cell r="H28" t="e">
            <v>#REF!</v>
          </cell>
          <cell r="I28" t="str">
            <v>June</v>
          </cell>
          <cell r="J28" t="str">
            <v>July</v>
          </cell>
          <cell r="K28" t="str">
            <v>August</v>
          </cell>
          <cell r="L28" t="e">
            <v>#REF!</v>
          </cell>
          <cell r="M28" t="e">
            <v>#REF!</v>
          </cell>
          <cell r="N28" t="str">
            <v>TOTAL</v>
          </cell>
        </row>
        <row r="29">
          <cell r="A29" t="str">
            <v>NET SALES</v>
          </cell>
          <cell r="C29" t="e">
            <v>#REF!</v>
          </cell>
          <cell r="D29" t="e">
            <v>#REF!</v>
          </cell>
          <cell r="E29" t="e">
            <v>#REF!</v>
          </cell>
          <cell r="F29" t="e">
            <v>#REF!</v>
          </cell>
          <cell r="G29" t="e">
            <v>#REF!</v>
          </cell>
          <cell r="H29" t="e">
            <v>#REF!</v>
          </cell>
          <cell r="I29" t="e">
            <v>#REF!</v>
          </cell>
          <cell r="J29" t="e">
            <v>#REF!</v>
          </cell>
          <cell r="K29" t="e">
            <v>#REF!</v>
          </cell>
          <cell r="L29" t="e">
            <v>#REF!</v>
          </cell>
          <cell r="M29" t="e">
            <v>#REF!</v>
          </cell>
          <cell r="N29" t="e">
            <v>#REF!</v>
          </cell>
        </row>
        <row r="30">
          <cell r="A30" t="str">
            <v>STANDARD COST OF SALES</v>
          </cell>
          <cell r="C30" t="e">
            <v>#REF!</v>
          </cell>
          <cell r="D30" t="e">
            <v>#REF!</v>
          </cell>
          <cell r="E30" t="e">
            <v>#REF!</v>
          </cell>
          <cell r="F30" t="e">
            <v>#REF!</v>
          </cell>
          <cell r="G30" t="e">
            <v>#REF!</v>
          </cell>
          <cell r="H30" t="e">
            <v>#REF!</v>
          </cell>
          <cell r="I30" t="e">
            <v>#REF!</v>
          </cell>
          <cell r="J30" t="e">
            <v>#REF!</v>
          </cell>
          <cell r="K30" t="e">
            <v>#REF!</v>
          </cell>
          <cell r="L30" t="e">
            <v>#REF!</v>
          </cell>
          <cell r="M30" t="e">
            <v>#REF!</v>
          </cell>
          <cell r="N30" t="e">
            <v>#REF!</v>
          </cell>
        </row>
        <row r="31">
          <cell r="A31" t="str">
            <v>STANDARD CONTRIBUTION</v>
          </cell>
          <cell r="C31" t="e">
            <v>#REF!</v>
          </cell>
          <cell r="D31" t="e">
            <v>#REF!</v>
          </cell>
          <cell r="E31" t="e">
            <v>#REF!</v>
          </cell>
          <cell r="F31" t="e">
            <v>#REF!</v>
          </cell>
          <cell r="G31" t="e">
            <v>#REF!</v>
          </cell>
          <cell r="H31" t="e">
            <v>#REF!</v>
          </cell>
          <cell r="I31" t="e">
            <v>#REF!</v>
          </cell>
          <cell r="J31" t="e">
            <v>#REF!</v>
          </cell>
          <cell r="K31" t="e">
            <v>#REF!</v>
          </cell>
          <cell r="L31" t="e">
            <v>#REF!</v>
          </cell>
          <cell r="M31" t="e">
            <v>#REF!</v>
          </cell>
          <cell r="N31" t="e">
            <v>#REF!</v>
          </cell>
        </row>
        <row r="32">
          <cell r="A32" t="str">
            <v>PERCENTAGE</v>
          </cell>
          <cell r="C32" t="e">
            <v>#REF!</v>
          </cell>
          <cell r="D32" t="e">
            <v>#REF!</v>
          </cell>
          <cell r="E32" t="e">
            <v>#REF!</v>
          </cell>
          <cell r="F32" t="e">
            <v>#REF!</v>
          </cell>
          <cell r="G32" t="e">
            <v>#REF!</v>
          </cell>
          <cell r="H32" t="e">
            <v>#REF!</v>
          </cell>
          <cell r="I32" t="e">
            <v>#REF!</v>
          </cell>
          <cell r="J32" t="e">
            <v>#REF!</v>
          </cell>
          <cell r="K32" t="e">
            <v>#REF!</v>
          </cell>
          <cell r="L32" t="e">
            <v>#REF!</v>
          </cell>
          <cell r="M32" t="e">
            <v>#REF!</v>
          </cell>
          <cell r="N32" t="e">
            <v>#REF!</v>
          </cell>
        </row>
        <row r="33">
          <cell r="A33" t="str">
            <v>MANUFACTURING PAYROLL</v>
          </cell>
          <cell r="C33" t="e">
            <v>#REF!</v>
          </cell>
          <cell r="D33">
            <v>210432.64428571428</v>
          </cell>
          <cell r="E33">
            <v>255626.62428571429</v>
          </cell>
          <cell r="F33">
            <v>294090.53428571427</v>
          </cell>
          <cell r="G33">
            <v>208070.43428571429</v>
          </cell>
          <cell r="H33">
            <v>479805.95342857146</v>
          </cell>
          <cell r="I33">
            <v>489212.99742857146</v>
          </cell>
          <cell r="J33">
            <v>563111.71942857141</v>
          </cell>
          <cell r="K33">
            <v>583201.08742857142</v>
          </cell>
          <cell r="L33" t="e">
            <v>#REF!</v>
          </cell>
          <cell r="M33" t="e">
            <v>#REF!</v>
          </cell>
          <cell r="N33" t="e">
            <v>#REF!</v>
          </cell>
        </row>
        <row r="34">
          <cell r="A34" t="str">
            <v>MANUFACTURING OTHER</v>
          </cell>
          <cell r="C34" t="e">
            <v>#REF!</v>
          </cell>
          <cell r="D34" t="e">
            <v>#REF!</v>
          </cell>
          <cell r="E34" t="e">
            <v>#REF!</v>
          </cell>
          <cell r="F34" t="e">
            <v>#REF!</v>
          </cell>
          <cell r="G34" t="e">
            <v>#REF!</v>
          </cell>
          <cell r="H34" t="e">
            <v>#REF!</v>
          </cell>
          <cell r="I34" t="e">
            <v>#REF!</v>
          </cell>
          <cell r="J34" t="e">
            <v>#REF!</v>
          </cell>
          <cell r="K34" t="e">
            <v>#REF!</v>
          </cell>
          <cell r="L34" t="e">
            <v>#REF!</v>
          </cell>
          <cell r="M34" t="e">
            <v>#REF!</v>
          </cell>
          <cell r="N34" t="e">
            <v>#REF!</v>
          </cell>
        </row>
        <row r="35">
          <cell r="A35" t="str">
            <v>RECOVERY</v>
          </cell>
          <cell r="C35" t="e">
            <v>#REF!</v>
          </cell>
          <cell r="D35" t="e">
            <v>#REF!</v>
          </cell>
          <cell r="E35" t="e">
            <v>#REF!</v>
          </cell>
          <cell r="F35" t="e">
            <v>#REF!</v>
          </cell>
          <cell r="G35" t="e">
            <v>#REF!</v>
          </cell>
          <cell r="H35" t="e">
            <v>#REF!</v>
          </cell>
          <cell r="I35" t="e">
            <v>#REF!</v>
          </cell>
          <cell r="J35" t="e">
            <v>#REF!</v>
          </cell>
          <cell r="K35" t="e">
            <v>#REF!</v>
          </cell>
          <cell r="L35" t="e">
            <v>#REF!</v>
          </cell>
          <cell r="M35" t="e">
            <v>#REF!</v>
          </cell>
          <cell r="N35" t="e">
            <v>#REF!</v>
          </cell>
        </row>
        <row r="36">
          <cell r="A36" t="str">
            <v>(UNDER)/OVER RECOVERY</v>
          </cell>
          <cell r="C36" t="e">
            <v>#REF!</v>
          </cell>
          <cell r="D36" t="e">
            <v>#REF!</v>
          </cell>
          <cell r="E36" t="e">
            <v>#REF!</v>
          </cell>
          <cell r="F36" t="e">
            <v>#REF!</v>
          </cell>
          <cell r="G36" t="e">
            <v>#REF!</v>
          </cell>
          <cell r="H36" t="e">
            <v>#REF!</v>
          </cell>
          <cell r="I36" t="e">
            <v>#REF!</v>
          </cell>
          <cell r="J36" t="e">
            <v>#REF!</v>
          </cell>
          <cell r="K36" t="e">
            <v>#REF!</v>
          </cell>
          <cell r="L36" t="e">
            <v>#REF!</v>
          </cell>
          <cell r="M36" t="e">
            <v>#REF!</v>
          </cell>
          <cell r="N36" t="e">
            <v>#REF!</v>
          </cell>
        </row>
        <row r="37">
          <cell r="A37" t="str">
            <v>MATERIAL PRICE VARIANCES</v>
          </cell>
          <cell r="C37">
            <v>0</v>
          </cell>
          <cell r="D37">
            <v>0</v>
          </cell>
          <cell r="E37">
            <v>0</v>
          </cell>
          <cell r="F37">
            <v>0</v>
          </cell>
          <cell r="G37">
            <v>0</v>
          </cell>
          <cell r="H37">
            <v>0</v>
          </cell>
          <cell r="I37">
            <v>0</v>
          </cell>
          <cell r="J37">
            <v>0</v>
          </cell>
          <cell r="K37">
            <v>0</v>
          </cell>
          <cell r="L37">
            <v>0</v>
          </cell>
          <cell r="M37">
            <v>0</v>
          </cell>
          <cell r="N37">
            <v>0</v>
          </cell>
        </row>
        <row r="38">
          <cell r="A38" t="str">
            <v>MATERIAL USAGE VARIANCES</v>
          </cell>
          <cell r="C38">
            <v>0</v>
          </cell>
          <cell r="D38">
            <v>0</v>
          </cell>
          <cell r="E38">
            <v>0</v>
          </cell>
          <cell r="F38">
            <v>0</v>
          </cell>
          <cell r="G38">
            <v>0</v>
          </cell>
          <cell r="H38">
            <v>0</v>
          </cell>
          <cell r="I38">
            <v>0</v>
          </cell>
          <cell r="J38">
            <v>0</v>
          </cell>
          <cell r="K38">
            <v>0</v>
          </cell>
          <cell r="L38">
            <v>0</v>
          </cell>
          <cell r="M38">
            <v>0</v>
          </cell>
          <cell r="N38">
            <v>0</v>
          </cell>
        </row>
        <row r="39">
          <cell r="A39" t="str">
            <v>INVENTORY ADJUSTMENTS</v>
          </cell>
          <cell r="C39">
            <v>0</v>
          </cell>
          <cell r="D39">
            <v>0</v>
          </cell>
          <cell r="E39">
            <v>0</v>
          </cell>
          <cell r="F39">
            <v>0</v>
          </cell>
          <cell r="G39">
            <v>0</v>
          </cell>
          <cell r="H39">
            <v>0</v>
          </cell>
          <cell r="I39">
            <v>0</v>
          </cell>
          <cell r="J39">
            <v>0</v>
          </cell>
          <cell r="K39">
            <v>0</v>
          </cell>
          <cell r="L39">
            <v>0</v>
          </cell>
          <cell r="M39">
            <v>0</v>
          </cell>
          <cell r="N39">
            <v>0</v>
          </cell>
        </row>
        <row r="40">
          <cell r="A40" t="str">
            <v>TOTAL VARIANCES</v>
          </cell>
          <cell r="C40" t="e">
            <v>#REF!</v>
          </cell>
          <cell r="D40" t="e">
            <v>#REF!</v>
          </cell>
          <cell r="E40" t="e">
            <v>#REF!</v>
          </cell>
          <cell r="F40" t="e">
            <v>#REF!</v>
          </cell>
          <cell r="G40" t="e">
            <v>#REF!</v>
          </cell>
          <cell r="H40" t="e">
            <v>#REF!</v>
          </cell>
          <cell r="I40" t="e">
            <v>#REF!</v>
          </cell>
          <cell r="J40" t="e">
            <v>#REF!</v>
          </cell>
          <cell r="K40" t="e">
            <v>#REF!</v>
          </cell>
          <cell r="L40" t="e">
            <v>#REF!</v>
          </cell>
          <cell r="M40" t="e">
            <v>#REF!</v>
          </cell>
          <cell r="N40" t="e">
            <v>#REF!</v>
          </cell>
        </row>
        <row r="41">
          <cell r="A41" t="str">
            <v>GROSS MARGIN</v>
          </cell>
          <cell r="C41" t="e">
            <v>#REF!</v>
          </cell>
          <cell r="D41" t="e">
            <v>#REF!</v>
          </cell>
          <cell r="E41" t="e">
            <v>#REF!</v>
          </cell>
          <cell r="F41" t="e">
            <v>#REF!</v>
          </cell>
          <cell r="G41" t="e">
            <v>#REF!</v>
          </cell>
          <cell r="H41" t="e">
            <v>#REF!</v>
          </cell>
          <cell r="I41" t="e">
            <v>#REF!</v>
          </cell>
          <cell r="J41" t="e">
            <v>#REF!</v>
          </cell>
          <cell r="K41" t="e">
            <v>#REF!</v>
          </cell>
          <cell r="L41" t="e">
            <v>#REF!</v>
          </cell>
          <cell r="M41" t="e">
            <v>#REF!</v>
          </cell>
          <cell r="N41" t="e">
            <v>#REF!</v>
          </cell>
        </row>
        <row r="42">
          <cell r="A42" t="str">
            <v>PERCENT TO NET SALES</v>
          </cell>
          <cell r="C42" t="e">
            <v>#REF!</v>
          </cell>
          <cell r="D42" t="e">
            <v>#REF!</v>
          </cell>
          <cell r="E42" t="e">
            <v>#REF!</v>
          </cell>
          <cell r="F42" t="e">
            <v>#REF!</v>
          </cell>
          <cell r="G42" t="e">
            <v>#REF!</v>
          </cell>
          <cell r="H42" t="e">
            <v>#REF!</v>
          </cell>
          <cell r="I42" t="e">
            <v>#REF!</v>
          </cell>
          <cell r="J42" t="e">
            <v>#REF!</v>
          </cell>
          <cell r="K42" t="e">
            <v>#REF!</v>
          </cell>
          <cell r="L42" t="e">
            <v>#REF!</v>
          </cell>
          <cell r="M42" t="e">
            <v>#REF!</v>
          </cell>
          <cell r="N42" t="e">
            <v>#REF!</v>
          </cell>
        </row>
        <row r="43">
          <cell r="A43" t="str">
            <v>MARKETING &amp; SELLING</v>
          </cell>
          <cell r="C43" t="e">
            <v>#REF!</v>
          </cell>
          <cell r="D43" t="e">
            <v>#REF!</v>
          </cell>
          <cell r="E43" t="e">
            <v>#REF!</v>
          </cell>
          <cell r="F43" t="e">
            <v>#REF!</v>
          </cell>
          <cell r="G43" t="e">
            <v>#REF!</v>
          </cell>
          <cell r="H43" t="e">
            <v>#REF!</v>
          </cell>
          <cell r="I43" t="e">
            <v>#REF!</v>
          </cell>
          <cell r="J43" t="e">
            <v>#REF!</v>
          </cell>
          <cell r="K43" t="e">
            <v>#REF!</v>
          </cell>
          <cell r="L43" t="e">
            <v>#REF!</v>
          </cell>
          <cell r="M43" t="e">
            <v>#REF!</v>
          </cell>
          <cell r="N43" t="e">
            <v>#REF!</v>
          </cell>
        </row>
        <row r="44">
          <cell r="A44" t="str">
            <v>WAREHOUSE &amp; DISTRIBUTION</v>
          </cell>
          <cell r="C44" t="e">
            <v>#REF!</v>
          </cell>
          <cell r="D44" t="e">
            <v>#REF!</v>
          </cell>
          <cell r="E44" t="e">
            <v>#REF!</v>
          </cell>
          <cell r="F44" t="e">
            <v>#REF!</v>
          </cell>
          <cell r="G44" t="e">
            <v>#REF!</v>
          </cell>
          <cell r="H44" t="e">
            <v>#REF!</v>
          </cell>
          <cell r="I44" t="e">
            <v>#REF!</v>
          </cell>
          <cell r="J44" t="e">
            <v>#REF!</v>
          </cell>
          <cell r="K44" t="e">
            <v>#REF!</v>
          </cell>
          <cell r="L44" t="e">
            <v>#REF!</v>
          </cell>
          <cell r="M44" t="e">
            <v>#REF!</v>
          </cell>
          <cell r="N44" t="e">
            <v>#REF!</v>
          </cell>
        </row>
        <row r="45">
          <cell r="A45" t="str">
            <v>JOINT VENTURE COSTS</v>
          </cell>
          <cell r="C45" t="e">
            <v>#REF!</v>
          </cell>
          <cell r="D45" t="e">
            <v>#REF!</v>
          </cell>
          <cell r="E45" t="e">
            <v>#REF!</v>
          </cell>
          <cell r="F45" t="e">
            <v>#REF!</v>
          </cell>
          <cell r="G45" t="e">
            <v>#REF!</v>
          </cell>
          <cell r="H45" t="e">
            <v>#REF!</v>
          </cell>
          <cell r="I45" t="e">
            <v>#REF!</v>
          </cell>
          <cell r="J45" t="e">
            <v>#REF!</v>
          </cell>
          <cell r="K45" t="e">
            <v>#REF!</v>
          </cell>
          <cell r="L45" t="e">
            <v>#REF!</v>
          </cell>
          <cell r="M45" t="e">
            <v>#REF!</v>
          </cell>
          <cell r="N45" t="e">
            <v>#REF!</v>
          </cell>
        </row>
        <row r="46">
          <cell r="A46" t="str">
            <v>ADMINISTRATION</v>
          </cell>
          <cell r="C46" t="e">
            <v>#REF!</v>
          </cell>
          <cell r="D46" t="e">
            <v>#REF!</v>
          </cell>
          <cell r="E46" t="e">
            <v>#REF!</v>
          </cell>
          <cell r="F46" t="e">
            <v>#REF!</v>
          </cell>
          <cell r="G46" t="e">
            <v>#REF!</v>
          </cell>
          <cell r="H46" t="e">
            <v>#REF!</v>
          </cell>
          <cell r="I46" t="e">
            <v>#REF!</v>
          </cell>
          <cell r="J46" t="e">
            <v>#REF!</v>
          </cell>
          <cell r="K46" t="e">
            <v>#REF!</v>
          </cell>
          <cell r="L46" t="e">
            <v>#REF!</v>
          </cell>
          <cell r="M46" t="e">
            <v>#REF!</v>
          </cell>
          <cell r="N46" t="e">
            <v>#REF!</v>
          </cell>
        </row>
        <row r="47">
          <cell r="A47" t="str">
            <v>OTHER CHARGES / (INCOME)</v>
          </cell>
          <cell r="C47" t="e">
            <v>#REF!</v>
          </cell>
          <cell r="D47" t="e">
            <v>#REF!</v>
          </cell>
          <cell r="E47" t="e">
            <v>#REF!</v>
          </cell>
          <cell r="F47" t="e">
            <v>#REF!</v>
          </cell>
          <cell r="G47" t="e">
            <v>#REF!</v>
          </cell>
          <cell r="H47" t="e">
            <v>#REF!</v>
          </cell>
          <cell r="I47" t="e">
            <v>#REF!</v>
          </cell>
          <cell r="J47" t="e">
            <v>#REF!</v>
          </cell>
          <cell r="K47" t="e">
            <v>#REF!</v>
          </cell>
          <cell r="L47" t="e">
            <v>#REF!</v>
          </cell>
          <cell r="M47" t="e">
            <v>#REF!</v>
          </cell>
          <cell r="N47" t="e">
            <v>#REF!</v>
          </cell>
        </row>
        <row r="48">
          <cell r="A48" t="str">
            <v>TOTAL OPERATING EXPENSES</v>
          </cell>
          <cell r="C48" t="e">
            <v>#REF!</v>
          </cell>
          <cell r="D48" t="e">
            <v>#REF!</v>
          </cell>
          <cell r="E48" t="e">
            <v>#REF!</v>
          </cell>
          <cell r="F48" t="e">
            <v>#REF!</v>
          </cell>
          <cell r="G48" t="e">
            <v>#REF!</v>
          </cell>
          <cell r="H48" t="e">
            <v>#REF!</v>
          </cell>
          <cell r="I48" t="e">
            <v>#REF!</v>
          </cell>
          <cell r="J48" t="e">
            <v>#REF!</v>
          </cell>
          <cell r="K48" t="e">
            <v>#REF!</v>
          </cell>
          <cell r="L48" t="e">
            <v>#REF!</v>
          </cell>
          <cell r="M48" t="e">
            <v>#REF!</v>
          </cell>
          <cell r="N48" t="e">
            <v>#REF!</v>
          </cell>
        </row>
        <row r="49">
          <cell r="A49" t="str">
            <v>EBIT Before Management Fees</v>
          </cell>
          <cell r="C49" t="e">
            <v>#REF!</v>
          </cell>
          <cell r="D49" t="e">
            <v>#REF!</v>
          </cell>
          <cell r="E49" t="e">
            <v>#REF!</v>
          </cell>
          <cell r="F49" t="e">
            <v>#REF!</v>
          </cell>
          <cell r="G49" t="e">
            <v>#REF!</v>
          </cell>
          <cell r="H49" t="e">
            <v>#REF!</v>
          </cell>
          <cell r="I49" t="e">
            <v>#REF!</v>
          </cell>
          <cell r="J49" t="e">
            <v>#REF!</v>
          </cell>
          <cell r="K49" t="e">
            <v>#REF!</v>
          </cell>
          <cell r="L49" t="e">
            <v>#REF!</v>
          </cell>
          <cell r="M49" t="e">
            <v>#REF!</v>
          </cell>
          <cell r="N49" t="e">
            <v>#REF!</v>
          </cell>
        </row>
        <row r="50">
          <cell r="A50" t="str">
            <v>PERCENT TO NET SALES</v>
          </cell>
          <cell r="C50" t="e">
            <v>#REF!</v>
          </cell>
          <cell r="D50" t="e">
            <v>#REF!</v>
          </cell>
          <cell r="E50" t="e">
            <v>#REF!</v>
          </cell>
          <cell r="F50" t="e">
            <v>#REF!</v>
          </cell>
          <cell r="G50" t="e">
            <v>#REF!</v>
          </cell>
          <cell r="H50" t="e">
            <v>#REF!</v>
          </cell>
          <cell r="I50" t="e">
            <v>#REF!</v>
          </cell>
          <cell r="J50" t="e">
            <v>#REF!</v>
          </cell>
          <cell r="K50" t="e">
            <v>#REF!</v>
          </cell>
          <cell r="L50" t="e">
            <v>#REF!</v>
          </cell>
          <cell r="M50" t="e">
            <v>#REF!</v>
          </cell>
          <cell r="N50" t="e">
            <v>#REF!</v>
          </cell>
        </row>
        <row r="51">
          <cell r="A51" t="str">
            <v>Management Fees</v>
          </cell>
          <cell r="C51" t="e">
            <v>#REF!</v>
          </cell>
          <cell r="D51" t="e">
            <v>#REF!</v>
          </cell>
          <cell r="E51" t="e">
            <v>#REF!</v>
          </cell>
          <cell r="F51" t="e">
            <v>#REF!</v>
          </cell>
          <cell r="G51" t="e">
            <v>#REF!</v>
          </cell>
          <cell r="H51" t="e">
            <v>#REF!</v>
          </cell>
          <cell r="I51" t="e">
            <v>#REF!</v>
          </cell>
          <cell r="J51" t="e">
            <v>#REF!</v>
          </cell>
          <cell r="K51" t="e">
            <v>#REF!</v>
          </cell>
          <cell r="L51" t="e">
            <v>#REF!</v>
          </cell>
          <cell r="M51" t="e">
            <v>#REF!</v>
          </cell>
          <cell r="N51" t="e">
            <v>#REF!</v>
          </cell>
        </row>
        <row r="52">
          <cell r="A52" t="str">
            <v>EBIT After Management Fees</v>
          </cell>
          <cell r="C52" t="e">
            <v>#REF!</v>
          </cell>
          <cell r="D52" t="e">
            <v>#REF!</v>
          </cell>
          <cell r="E52" t="e">
            <v>#REF!</v>
          </cell>
          <cell r="F52" t="e">
            <v>#REF!</v>
          </cell>
          <cell r="G52" t="e">
            <v>#REF!</v>
          </cell>
          <cell r="H52" t="e">
            <v>#REF!</v>
          </cell>
          <cell r="I52" t="e">
            <v>#REF!</v>
          </cell>
          <cell r="J52" t="e">
            <v>#REF!</v>
          </cell>
          <cell r="K52" t="e">
            <v>#REF!</v>
          </cell>
          <cell r="L52" t="e">
            <v>#REF!</v>
          </cell>
          <cell r="M52" t="e">
            <v>#REF!</v>
          </cell>
          <cell r="N52" t="e">
            <v>#REF!</v>
          </cell>
        </row>
        <row r="53">
          <cell r="A53" t="str">
            <v>EXCEPTIONAL ITEMS</v>
          </cell>
          <cell r="C53" t="e">
            <v>#REF!</v>
          </cell>
          <cell r="D53" t="e">
            <v>#REF!</v>
          </cell>
          <cell r="E53" t="e">
            <v>#REF!</v>
          </cell>
          <cell r="F53" t="e">
            <v>#REF!</v>
          </cell>
          <cell r="G53" t="e">
            <v>#REF!</v>
          </cell>
          <cell r="H53" t="e">
            <v>#REF!</v>
          </cell>
          <cell r="I53" t="e">
            <v>#REF!</v>
          </cell>
          <cell r="J53" t="e">
            <v>#REF!</v>
          </cell>
          <cell r="K53" t="e">
            <v>#REF!</v>
          </cell>
          <cell r="L53" t="e">
            <v>#REF!</v>
          </cell>
          <cell r="M53" t="e">
            <v>#REF!</v>
          </cell>
          <cell r="N53" t="e">
            <v>#REF!</v>
          </cell>
        </row>
        <row r="54">
          <cell r="A54" t="str">
            <v>NET INTEREST (PAYABLE &amp; INCOME)</v>
          </cell>
          <cell r="C54">
            <v>0</v>
          </cell>
          <cell r="D54" t="e">
            <v>#REF!</v>
          </cell>
          <cell r="E54" t="e">
            <v>#REF!</v>
          </cell>
          <cell r="F54" t="e">
            <v>#REF!</v>
          </cell>
          <cell r="G54">
            <v>2564.591588097147</v>
          </cell>
          <cell r="H54">
            <v>2441.0627199937471</v>
          </cell>
          <cell r="I54">
            <v>1904.0293725979977</v>
          </cell>
          <cell r="J54">
            <v>1362.6711584585639</v>
          </cell>
          <cell r="K54">
            <v>881.887885788669</v>
          </cell>
          <cell r="L54">
            <v>433.86916012396682</v>
          </cell>
          <cell r="M54">
            <v>44.045050275411604</v>
          </cell>
          <cell r="N54" t="e">
            <v>#REF!</v>
          </cell>
        </row>
        <row r="55">
          <cell r="A55" t="str">
            <v>PROFIT / (LOSS) BEFORE TAX</v>
          </cell>
          <cell r="C55" t="e">
            <v>#REF!</v>
          </cell>
          <cell r="D55" t="e">
            <v>#REF!</v>
          </cell>
          <cell r="E55" t="e">
            <v>#REF!</v>
          </cell>
          <cell r="F55" t="e">
            <v>#REF!</v>
          </cell>
          <cell r="G55" t="e">
            <v>#REF!</v>
          </cell>
          <cell r="H55" t="e">
            <v>#REF!</v>
          </cell>
          <cell r="I55" t="e">
            <v>#REF!</v>
          </cell>
          <cell r="J55" t="e">
            <v>#REF!</v>
          </cell>
          <cell r="K55" t="e">
            <v>#REF!</v>
          </cell>
          <cell r="L55" t="e">
            <v>#REF!</v>
          </cell>
          <cell r="M55" t="e">
            <v>#REF!</v>
          </cell>
          <cell r="N55" t="e">
            <v>#REF!</v>
          </cell>
        </row>
        <row r="56">
          <cell r="A56" t="str">
            <v>TAXATION - STATE</v>
          </cell>
          <cell r="C56">
            <v>0</v>
          </cell>
          <cell r="D56">
            <v>0</v>
          </cell>
          <cell r="E56">
            <v>0</v>
          </cell>
          <cell r="F56">
            <v>0</v>
          </cell>
          <cell r="G56">
            <v>0</v>
          </cell>
          <cell r="H56">
            <v>0</v>
          </cell>
          <cell r="I56">
            <v>0</v>
          </cell>
          <cell r="J56">
            <v>0</v>
          </cell>
          <cell r="K56">
            <v>0</v>
          </cell>
          <cell r="L56">
            <v>0</v>
          </cell>
          <cell r="M56">
            <v>0</v>
          </cell>
          <cell r="N56">
            <v>0</v>
          </cell>
        </row>
        <row r="57">
          <cell r="A57" t="str">
            <v>TAXATION - FEDERAL</v>
          </cell>
          <cell r="C57" t="e">
            <v>#REF!</v>
          </cell>
          <cell r="D57" t="e">
            <v>#REF!</v>
          </cell>
          <cell r="E57" t="e">
            <v>#REF!</v>
          </cell>
          <cell r="F57" t="e">
            <v>#REF!</v>
          </cell>
          <cell r="G57" t="e">
            <v>#REF!</v>
          </cell>
          <cell r="H57" t="e">
            <v>#REF!</v>
          </cell>
          <cell r="I57" t="e">
            <v>#REF!</v>
          </cell>
          <cell r="J57" t="e">
            <v>#REF!</v>
          </cell>
          <cell r="K57" t="e">
            <v>#REF!</v>
          </cell>
          <cell r="L57" t="e">
            <v>#REF!</v>
          </cell>
          <cell r="M57" t="e">
            <v>#REF!</v>
          </cell>
          <cell r="N57" t="e">
            <v>#REF!</v>
          </cell>
        </row>
        <row r="58">
          <cell r="A58" t="str">
            <v>TAX TO PBT</v>
          </cell>
          <cell r="C58" t="e">
            <v>#REF!</v>
          </cell>
          <cell r="D58" t="e">
            <v>#REF!</v>
          </cell>
          <cell r="E58" t="e">
            <v>#REF!</v>
          </cell>
          <cell r="F58" t="e">
            <v>#REF!</v>
          </cell>
          <cell r="G58" t="e">
            <v>#REF!</v>
          </cell>
          <cell r="H58" t="e">
            <v>#REF!</v>
          </cell>
          <cell r="I58" t="e">
            <v>#REF!</v>
          </cell>
          <cell r="J58" t="e">
            <v>#REF!</v>
          </cell>
          <cell r="K58" t="e">
            <v>#REF!</v>
          </cell>
          <cell r="L58" t="e">
            <v>#REF!</v>
          </cell>
          <cell r="M58" t="e">
            <v>#REF!</v>
          </cell>
          <cell r="N58" t="e">
            <v>#REF!</v>
          </cell>
        </row>
        <row r="59">
          <cell r="A59" t="str">
            <v>PROFIT AFTER TAX</v>
          </cell>
          <cell r="C59" t="e">
            <v>#REF!</v>
          </cell>
          <cell r="D59" t="e">
            <v>#REF!</v>
          </cell>
          <cell r="E59" t="e">
            <v>#REF!</v>
          </cell>
          <cell r="F59" t="e">
            <v>#REF!</v>
          </cell>
          <cell r="G59" t="e">
            <v>#REF!</v>
          </cell>
          <cell r="H59" t="e">
            <v>#REF!</v>
          </cell>
          <cell r="I59" t="e">
            <v>#REF!</v>
          </cell>
          <cell r="J59" t="e">
            <v>#REF!</v>
          </cell>
          <cell r="K59" t="e">
            <v>#REF!</v>
          </cell>
          <cell r="L59" t="e">
            <v>#REF!</v>
          </cell>
          <cell r="M59" t="e">
            <v>#REF!</v>
          </cell>
          <cell r="N59" t="e">
            <v>#REF!</v>
          </cell>
        </row>
        <row r="61">
          <cell r="A61" t="str">
            <v>DISTRIBUTIONS - PBR AUTOMOTIVE COLUMBIA INC. - 51%</v>
          </cell>
          <cell r="C61">
            <v>0</v>
          </cell>
          <cell r="D61">
            <v>0</v>
          </cell>
          <cell r="E61">
            <v>0</v>
          </cell>
          <cell r="F61" t="e">
            <v>#REF!</v>
          </cell>
          <cell r="G61" t="e">
            <v>#REF!</v>
          </cell>
          <cell r="H61" t="e">
            <v>#REF!</v>
          </cell>
          <cell r="I61" t="e">
            <v>#REF!</v>
          </cell>
          <cell r="J61" t="e">
            <v>#REF!</v>
          </cell>
          <cell r="K61" t="e">
            <v>#REF!</v>
          </cell>
          <cell r="L61" t="e">
            <v>#REF!</v>
          </cell>
          <cell r="M61" t="e">
            <v>#REF!</v>
          </cell>
          <cell r="N61" t="e">
            <v>#REF!</v>
          </cell>
        </row>
        <row r="62">
          <cell r="A62" t="str">
            <v xml:space="preserve">                             - PBR AUTOMOTIVE CAROLINA INC. - 49%</v>
          </cell>
          <cell r="C62">
            <v>0</v>
          </cell>
          <cell r="D62">
            <v>0</v>
          </cell>
          <cell r="E62">
            <v>0</v>
          </cell>
          <cell r="F62" t="e">
            <v>#REF!</v>
          </cell>
          <cell r="G62" t="e">
            <v>#REF!</v>
          </cell>
          <cell r="H62" t="e">
            <v>#REF!</v>
          </cell>
          <cell r="I62" t="e">
            <v>#REF!</v>
          </cell>
          <cell r="J62" t="e">
            <v>#REF!</v>
          </cell>
          <cell r="K62" t="e">
            <v>#REF!</v>
          </cell>
          <cell r="L62" t="e">
            <v>#REF!</v>
          </cell>
          <cell r="M62" t="e">
            <v>#REF!</v>
          </cell>
          <cell r="N62" t="e">
            <v>#REF!</v>
          </cell>
        </row>
        <row r="63">
          <cell r="A63" t="str">
            <v>EARNINGS RETAINED IN L.L.C.</v>
          </cell>
          <cell r="C63" t="e">
            <v>#REF!</v>
          </cell>
          <cell r="D63" t="e">
            <v>#REF!</v>
          </cell>
          <cell r="E63" t="e">
            <v>#REF!</v>
          </cell>
          <cell r="F63" t="e">
            <v>#REF!</v>
          </cell>
          <cell r="G63" t="e">
            <v>#REF!</v>
          </cell>
          <cell r="H63" t="e">
            <v>#REF!</v>
          </cell>
          <cell r="I63" t="e">
            <v>#REF!</v>
          </cell>
          <cell r="J63" t="e">
            <v>#REF!</v>
          </cell>
          <cell r="K63" t="e">
            <v>#REF!</v>
          </cell>
          <cell r="L63" t="e">
            <v>#REF!</v>
          </cell>
          <cell r="M63" t="e">
            <v>#REF!</v>
          </cell>
          <cell r="N63" t="e">
            <v>#REF!</v>
          </cell>
        </row>
        <row r="65">
          <cell r="A65" t="str">
            <v>NET INTEREST PAYABLE TO BE CAPITALIZED</v>
          </cell>
          <cell r="C65">
            <v>0</v>
          </cell>
          <cell r="D65" t="e">
            <v>#REF!</v>
          </cell>
          <cell r="E65" t="e">
            <v>#REF!</v>
          </cell>
          <cell r="F65" t="e">
            <v>#REF!</v>
          </cell>
        </row>
        <row r="66">
          <cell r="A66" t="str">
            <v>PRE-OPERATING / ESTABLISHMENT COSTS</v>
          </cell>
          <cell r="C66" t="e">
            <v>#REF!</v>
          </cell>
          <cell r="D66" t="e">
            <v>#REF!</v>
          </cell>
          <cell r="E66" t="e">
            <v>#REF!</v>
          </cell>
          <cell r="F66" t="e">
            <v>#REF!</v>
          </cell>
        </row>
        <row r="68">
          <cell r="A68" t="str">
            <v>PBR THAILAND</v>
          </cell>
          <cell r="M68" t="e">
            <v>#REF!</v>
          </cell>
        </row>
        <row r="69">
          <cell r="F69" t="str">
            <v>BALANCE SHEET</v>
          </cell>
          <cell r="M69" t="str">
            <v>PAGE 33</v>
          </cell>
        </row>
        <row r="70">
          <cell r="G70" t="str">
            <v>A$</v>
          </cell>
        </row>
        <row r="71">
          <cell r="A71" t="str">
            <v/>
          </cell>
          <cell r="B71" t="str">
            <v/>
          </cell>
          <cell r="C71" t="e">
            <v>#REF!</v>
          </cell>
          <cell r="D71" t="str">
            <v>January</v>
          </cell>
          <cell r="E71" t="str">
            <v>February</v>
          </cell>
          <cell r="F71" t="str">
            <v>March</v>
          </cell>
          <cell r="G71" t="str">
            <v>May</v>
          </cell>
          <cell r="H71" t="e">
            <v>#REF!</v>
          </cell>
          <cell r="I71" t="str">
            <v>June</v>
          </cell>
          <cell r="J71" t="str">
            <v>July</v>
          </cell>
          <cell r="K71" t="str">
            <v>August</v>
          </cell>
          <cell r="L71" t="e">
            <v>#REF!</v>
          </cell>
          <cell r="M71" t="e">
            <v>#REF!</v>
          </cell>
          <cell r="N71" t="str">
            <v>TOTAL</v>
          </cell>
        </row>
        <row r="72">
          <cell r="A72" t="str">
            <v>DEVELOPMENT LOANS</v>
          </cell>
          <cell r="C72">
            <v>0</v>
          </cell>
          <cell r="D72">
            <v>0</v>
          </cell>
          <cell r="E72">
            <v>0</v>
          </cell>
          <cell r="F72">
            <v>0</v>
          </cell>
          <cell r="G72">
            <v>0</v>
          </cell>
          <cell r="H72">
            <v>0</v>
          </cell>
          <cell r="I72">
            <v>0</v>
          </cell>
          <cell r="J72">
            <v>0</v>
          </cell>
          <cell r="K72">
            <v>0</v>
          </cell>
          <cell r="L72">
            <v>0</v>
          </cell>
          <cell r="M72">
            <v>0</v>
          </cell>
        </row>
        <row r="73">
          <cell r="A73" t="str">
            <v>SHARE CAPITAL,RESERVES</v>
          </cell>
          <cell r="C73">
            <v>0</v>
          </cell>
          <cell r="D73" t="e">
            <v>#REF!</v>
          </cell>
          <cell r="E73" t="e">
            <v>#REF!</v>
          </cell>
          <cell r="F73" t="e">
            <v>#REF!</v>
          </cell>
          <cell r="G73" t="e">
            <v>#REF!</v>
          </cell>
          <cell r="H73" t="e">
            <v>#REF!</v>
          </cell>
          <cell r="I73" t="e">
            <v>#REF!</v>
          </cell>
          <cell r="J73" t="e">
            <v>#REF!</v>
          </cell>
          <cell r="K73" t="e">
            <v>#REF!</v>
          </cell>
          <cell r="L73" t="e">
            <v>#REF!</v>
          </cell>
          <cell r="M73" t="e">
            <v>#REF!</v>
          </cell>
          <cell r="N73">
            <v>0</v>
          </cell>
        </row>
        <row r="74">
          <cell r="A74" t="str">
            <v>INCREASE IN CAPITAL</v>
          </cell>
          <cell r="C74">
            <v>10000</v>
          </cell>
          <cell r="D74">
            <v>5000</v>
          </cell>
          <cell r="E74">
            <v>0</v>
          </cell>
          <cell r="F74">
            <v>0</v>
          </cell>
          <cell r="G74">
            <v>0</v>
          </cell>
          <cell r="H74">
            <v>0</v>
          </cell>
          <cell r="I74">
            <v>0</v>
          </cell>
          <cell r="J74">
            <v>0</v>
          </cell>
          <cell r="K74">
            <v>0</v>
          </cell>
          <cell r="L74">
            <v>0</v>
          </cell>
          <cell r="M74">
            <v>0</v>
          </cell>
          <cell r="N74">
            <v>0</v>
          </cell>
        </row>
        <row r="75">
          <cell r="A75" t="str">
            <v>RETAINED PROFIT/(LOSS)</v>
          </cell>
          <cell r="C75" t="e">
            <v>#REF!</v>
          </cell>
          <cell r="D75" t="e">
            <v>#REF!</v>
          </cell>
          <cell r="E75" t="e">
            <v>#REF!</v>
          </cell>
          <cell r="F75" t="e">
            <v>#REF!</v>
          </cell>
          <cell r="G75" t="e">
            <v>#REF!</v>
          </cell>
          <cell r="H75" t="e">
            <v>#REF!</v>
          </cell>
          <cell r="I75" t="e">
            <v>#REF!</v>
          </cell>
          <cell r="J75" t="e">
            <v>#REF!</v>
          </cell>
          <cell r="K75" t="e">
            <v>#REF!</v>
          </cell>
          <cell r="L75" t="e">
            <v>#REF!</v>
          </cell>
          <cell r="M75" t="e">
            <v>#REF!</v>
          </cell>
          <cell r="N75" t="e">
            <v>#REF!</v>
          </cell>
        </row>
        <row r="76">
          <cell r="A76" t="str">
            <v>OVERSEAS PENSION FUND</v>
          </cell>
        </row>
        <row r="77">
          <cell r="A77" t="str">
            <v>TOTAL CAPITAL EMPLOYED</v>
          </cell>
          <cell r="C77" t="e">
            <v>#REF!</v>
          </cell>
          <cell r="D77" t="e">
            <v>#REF!</v>
          </cell>
          <cell r="E77" t="e">
            <v>#REF!</v>
          </cell>
          <cell r="F77" t="e">
            <v>#REF!</v>
          </cell>
          <cell r="G77" t="e">
            <v>#REF!</v>
          </cell>
          <cell r="H77" t="e">
            <v>#REF!</v>
          </cell>
          <cell r="I77" t="e">
            <v>#REF!</v>
          </cell>
          <cell r="J77" t="e">
            <v>#REF!</v>
          </cell>
          <cell r="K77" t="e">
            <v>#REF!</v>
          </cell>
          <cell r="L77" t="e">
            <v>#REF!</v>
          </cell>
          <cell r="M77" t="e">
            <v>#REF!</v>
          </cell>
          <cell r="N77" t="e">
            <v>#REF!</v>
          </cell>
        </row>
        <row r="78">
          <cell r="A78" t="str">
            <v xml:space="preserve">     FIXED ASSETS</v>
          </cell>
        </row>
        <row r="79">
          <cell r="A79" t="str">
            <v>OPENING NET BOOK VALUES</v>
          </cell>
          <cell r="C79">
            <v>0</v>
          </cell>
          <cell r="D79" t="e">
            <v>#REF!</v>
          </cell>
          <cell r="E79" t="e">
            <v>#REF!</v>
          </cell>
          <cell r="F79" t="e">
            <v>#REF!</v>
          </cell>
          <cell r="G79" t="e">
            <v>#REF!</v>
          </cell>
          <cell r="H79" t="e">
            <v>#REF!</v>
          </cell>
          <cell r="I79" t="e">
            <v>#REF!</v>
          </cell>
          <cell r="J79" t="e">
            <v>#REF!</v>
          </cell>
          <cell r="K79" t="e">
            <v>#REF!</v>
          </cell>
          <cell r="L79" t="e">
            <v>#REF!</v>
          </cell>
          <cell r="M79" t="e">
            <v>#REF!</v>
          </cell>
          <cell r="N79">
            <v>0</v>
          </cell>
        </row>
        <row r="80">
          <cell r="A80" t="str">
            <v>DEPRECIATION</v>
          </cell>
          <cell r="C80" t="e">
            <v>#REF!</v>
          </cell>
          <cell r="D80" t="e">
            <v>#REF!</v>
          </cell>
          <cell r="E80" t="e">
            <v>#REF!</v>
          </cell>
          <cell r="F80" t="e">
            <v>#REF!</v>
          </cell>
          <cell r="G80" t="e">
            <v>#REF!</v>
          </cell>
          <cell r="H80" t="e">
            <v>#REF!</v>
          </cell>
          <cell r="I80" t="e">
            <v>#REF!</v>
          </cell>
          <cell r="J80" t="e">
            <v>#REF!</v>
          </cell>
          <cell r="K80" t="e">
            <v>#REF!</v>
          </cell>
          <cell r="L80" t="e">
            <v>#REF!</v>
          </cell>
          <cell r="M80" t="e">
            <v>#REF!</v>
          </cell>
          <cell r="N80" t="e">
            <v>#REF!</v>
          </cell>
        </row>
        <row r="81">
          <cell r="A81" t="str">
            <v>DISPOSALS</v>
          </cell>
          <cell r="C81">
            <v>0</v>
          </cell>
          <cell r="D81">
            <v>0</v>
          </cell>
          <cell r="E81">
            <v>0</v>
          </cell>
          <cell r="F81">
            <v>0</v>
          </cell>
          <cell r="G81">
            <v>0</v>
          </cell>
          <cell r="H81">
            <v>0</v>
          </cell>
          <cell r="I81">
            <v>0</v>
          </cell>
          <cell r="J81">
            <v>0</v>
          </cell>
          <cell r="K81">
            <v>0</v>
          </cell>
          <cell r="L81">
            <v>0</v>
          </cell>
          <cell r="M81">
            <v>0</v>
          </cell>
          <cell r="N81">
            <v>0</v>
          </cell>
        </row>
        <row r="82">
          <cell r="A82" t="str">
            <v>ADDITIONS</v>
          </cell>
          <cell r="C82" t="e">
            <v>#REF!</v>
          </cell>
          <cell r="D82" t="e">
            <v>#REF!</v>
          </cell>
          <cell r="E82" t="e">
            <v>#REF!</v>
          </cell>
          <cell r="F82" t="e">
            <v>#REF!</v>
          </cell>
          <cell r="G82" t="e">
            <v>#REF!</v>
          </cell>
          <cell r="H82" t="e">
            <v>#REF!</v>
          </cell>
          <cell r="I82" t="e">
            <v>#REF!</v>
          </cell>
          <cell r="J82" t="e">
            <v>#REF!</v>
          </cell>
          <cell r="K82" t="e">
            <v>#REF!</v>
          </cell>
          <cell r="L82" t="e">
            <v>#REF!</v>
          </cell>
          <cell r="M82" t="e">
            <v>#REF!</v>
          </cell>
          <cell r="N82" t="e">
            <v>#REF!</v>
          </cell>
        </row>
        <row r="83">
          <cell r="A83" t="str">
            <v>CLOSING NET BOOK VALUES</v>
          </cell>
          <cell r="C83" t="e">
            <v>#REF!</v>
          </cell>
          <cell r="D83" t="e">
            <v>#REF!</v>
          </cell>
          <cell r="E83" t="e">
            <v>#REF!</v>
          </cell>
          <cell r="F83" t="e">
            <v>#REF!</v>
          </cell>
          <cell r="G83" t="e">
            <v>#REF!</v>
          </cell>
          <cell r="H83" t="e">
            <v>#REF!</v>
          </cell>
          <cell r="I83" t="e">
            <v>#REF!</v>
          </cell>
          <cell r="J83" t="e">
            <v>#REF!</v>
          </cell>
          <cell r="K83" t="e">
            <v>#REF!</v>
          </cell>
          <cell r="L83" t="e">
            <v>#REF!</v>
          </cell>
          <cell r="M83" t="e">
            <v>#REF!</v>
          </cell>
          <cell r="N83" t="e">
            <v>#REF!</v>
          </cell>
        </row>
        <row r="84">
          <cell r="A84" t="str">
            <v xml:space="preserve">     INVENTORIES</v>
          </cell>
        </row>
        <row r="85">
          <cell r="A85" t="str">
            <v>RAW MATERIALS</v>
          </cell>
          <cell r="C85" t="e">
            <v>#REF!</v>
          </cell>
          <cell r="D85">
            <v>2002.11214481409</v>
          </cell>
          <cell r="E85">
            <v>3015.2695146771039</v>
          </cell>
          <cell r="F85">
            <v>2280.7112407045011</v>
          </cell>
          <cell r="G85">
            <v>1573.6967201565558</v>
          </cell>
          <cell r="H85">
            <v>2043.0353706457927</v>
          </cell>
          <cell r="I85">
            <v>2120.3307405088062</v>
          </cell>
          <cell r="J85">
            <v>2033.6563514677107</v>
          </cell>
          <cell r="K85">
            <v>2179.3096720156555</v>
          </cell>
          <cell r="L85" t="e">
            <v>#REF!</v>
          </cell>
          <cell r="M85" t="e">
            <v>#REF!</v>
          </cell>
          <cell r="N85" t="e">
            <v>#REF!</v>
          </cell>
        </row>
        <row r="86">
          <cell r="A86" t="str">
            <v>WORK IN PROGRESS</v>
          </cell>
          <cell r="C86" t="e">
            <v>#REF!</v>
          </cell>
          <cell r="D86" t="e">
            <v>#REF!</v>
          </cell>
          <cell r="E86" t="e">
            <v>#REF!</v>
          </cell>
          <cell r="F86" t="e">
            <v>#REF!</v>
          </cell>
          <cell r="G86" t="e">
            <v>#REF!</v>
          </cell>
          <cell r="H86" t="e">
            <v>#REF!</v>
          </cell>
          <cell r="I86" t="e">
            <v>#REF!</v>
          </cell>
          <cell r="J86" t="e">
            <v>#REF!</v>
          </cell>
          <cell r="K86" t="e">
            <v>#REF!</v>
          </cell>
          <cell r="L86" t="e">
            <v>#REF!</v>
          </cell>
          <cell r="M86" t="e">
            <v>#REF!</v>
          </cell>
          <cell r="N86" t="e">
            <v>#REF!</v>
          </cell>
        </row>
        <row r="87">
          <cell r="A87" t="str">
            <v>FINISHED GOODS</v>
          </cell>
          <cell r="C87" t="e">
            <v>#REF!</v>
          </cell>
          <cell r="D87" t="e">
            <v>#REF!</v>
          </cell>
          <cell r="E87" t="e">
            <v>#REF!</v>
          </cell>
          <cell r="F87" t="e">
            <v>#REF!</v>
          </cell>
          <cell r="G87" t="e">
            <v>#REF!</v>
          </cell>
          <cell r="H87" t="e">
            <v>#REF!</v>
          </cell>
          <cell r="I87" t="e">
            <v>#REF!</v>
          </cell>
          <cell r="J87" t="e">
            <v>#REF!</v>
          </cell>
          <cell r="K87" t="e">
            <v>#REF!</v>
          </cell>
          <cell r="L87" t="e">
            <v>#REF!</v>
          </cell>
          <cell r="M87" t="e">
            <v>#REF!</v>
          </cell>
          <cell r="N87" t="e">
            <v>#REF!</v>
          </cell>
        </row>
        <row r="88">
          <cell r="A88" t="str">
            <v>TOTAL</v>
          </cell>
          <cell r="C88" t="e">
            <v>#REF!</v>
          </cell>
          <cell r="D88" t="e">
            <v>#REF!</v>
          </cell>
          <cell r="E88" t="e">
            <v>#REF!</v>
          </cell>
          <cell r="F88" t="e">
            <v>#REF!</v>
          </cell>
          <cell r="G88" t="e">
            <v>#REF!</v>
          </cell>
          <cell r="H88" t="e">
            <v>#REF!</v>
          </cell>
          <cell r="I88" t="e">
            <v>#REF!</v>
          </cell>
          <cell r="J88" t="e">
            <v>#REF!</v>
          </cell>
          <cell r="K88" t="e">
            <v>#REF!</v>
          </cell>
          <cell r="L88" t="e">
            <v>#REF!</v>
          </cell>
          <cell r="M88" t="e">
            <v>#REF!</v>
          </cell>
          <cell r="N88" t="e">
            <v>#REF!</v>
          </cell>
        </row>
        <row r="89">
          <cell r="A89" t="str">
            <v xml:space="preserve">     RECEIVABLES</v>
          </cell>
        </row>
        <row r="90">
          <cell r="A90" t="str">
            <v>TRADE</v>
          </cell>
          <cell r="C90" t="e">
            <v>#REF!</v>
          </cell>
          <cell r="D90" t="e">
            <v>#REF!</v>
          </cell>
          <cell r="E90" t="e">
            <v>#REF!</v>
          </cell>
          <cell r="F90" t="e">
            <v>#REF!</v>
          </cell>
          <cell r="G90" t="e">
            <v>#REF!</v>
          </cell>
          <cell r="H90" t="e">
            <v>#REF!</v>
          </cell>
          <cell r="I90" t="e">
            <v>#REF!</v>
          </cell>
          <cell r="J90" t="e">
            <v>#REF!</v>
          </cell>
          <cell r="K90" t="e">
            <v>#REF!</v>
          </cell>
          <cell r="L90" t="e">
            <v>#REF!</v>
          </cell>
          <cell r="M90" t="e">
            <v>#REF!</v>
          </cell>
          <cell r="N90" t="e">
            <v>#REF!</v>
          </cell>
        </row>
        <row r="91">
          <cell r="A91" t="str">
            <v>OTHERS</v>
          </cell>
          <cell r="C91">
            <v>0</v>
          </cell>
          <cell r="D91">
            <v>0</v>
          </cell>
          <cell r="E91">
            <v>0</v>
          </cell>
          <cell r="F91">
            <v>0</v>
          </cell>
          <cell r="G91">
            <v>0</v>
          </cell>
          <cell r="H91">
            <v>0</v>
          </cell>
          <cell r="I91">
            <v>0</v>
          </cell>
          <cell r="J91">
            <v>0</v>
          </cell>
          <cell r="K91">
            <v>0</v>
          </cell>
          <cell r="L91">
            <v>0</v>
          </cell>
          <cell r="M91">
            <v>0</v>
          </cell>
          <cell r="N91">
            <v>0</v>
          </cell>
        </row>
        <row r="92">
          <cell r="A92" t="str">
            <v>TOTAL</v>
          </cell>
          <cell r="C92" t="e">
            <v>#REF!</v>
          </cell>
          <cell r="D92" t="e">
            <v>#REF!</v>
          </cell>
          <cell r="E92" t="e">
            <v>#REF!</v>
          </cell>
          <cell r="F92" t="e">
            <v>#REF!</v>
          </cell>
          <cell r="G92" t="e">
            <v>#REF!</v>
          </cell>
          <cell r="H92" t="e">
            <v>#REF!</v>
          </cell>
          <cell r="I92" t="e">
            <v>#REF!</v>
          </cell>
          <cell r="J92" t="e">
            <v>#REF!</v>
          </cell>
          <cell r="K92" t="e">
            <v>#REF!</v>
          </cell>
          <cell r="L92" t="e">
            <v>#REF!</v>
          </cell>
          <cell r="M92" t="e">
            <v>#REF!</v>
          </cell>
          <cell r="N92" t="e">
            <v>#REF!</v>
          </cell>
        </row>
        <row r="93">
          <cell r="A93" t="str">
            <v xml:space="preserve">     PAYABLES</v>
          </cell>
        </row>
        <row r="94">
          <cell r="A94" t="str">
            <v>TRADE</v>
          </cell>
          <cell r="C94" t="e">
            <v>#REF!</v>
          </cell>
          <cell r="D94" t="e">
            <v>#REF!</v>
          </cell>
          <cell r="E94" t="e">
            <v>#REF!</v>
          </cell>
          <cell r="F94" t="e">
            <v>#REF!</v>
          </cell>
          <cell r="G94" t="e">
            <v>#REF!</v>
          </cell>
          <cell r="H94" t="e">
            <v>#REF!</v>
          </cell>
          <cell r="I94" t="e">
            <v>#REF!</v>
          </cell>
          <cell r="J94" t="e">
            <v>#REF!</v>
          </cell>
          <cell r="K94" t="e">
            <v>#REF!</v>
          </cell>
          <cell r="L94" t="e">
            <v>#REF!</v>
          </cell>
          <cell r="M94" t="e">
            <v>#REF!</v>
          </cell>
          <cell r="N94" t="e">
            <v>#REF!</v>
          </cell>
        </row>
        <row r="95">
          <cell r="A95" t="str">
            <v>OTHERS</v>
          </cell>
          <cell r="C95">
            <v>0</v>
          </cell>
          <cell r="D95">
            <v>0</v>
          </cell>
          <cell r="E95">
            <v>0</v>
          </cell>
          <cell r="F95">
            <v>0</v>
          </cell>
          <cell r="G95">
            <v>0</v>
          </cell>
          <cell r="H95">
            <v>0</v>
          </cell>
          <cell r="I95">
            <v>0</v>
          </cell>
          <cell r="J95">
            <v>0</v>
          </cell>
          <cell r="K95">
            <v>0</v>
          </cell>
          <cell r="L95">
            <v>0</v>
          </cell>
          <cell r="M95">
            <v>0</v>
          </cell>
          <cell r="N95">
            <v>0</v>
          </cell>
        </row>
        <row r="96">
          <cell r="A96" t="str">
            <v>TOTAL</v>
          </cell>
          <cell r="C96" t="e">
            <v>#REF!</v>
          </cell>
          <cell r="D96" t="e">
            <v>#REF!</v>
          </cell>
          <cell r="E96" t="e">
            <v>#REF!</v>
          </cell>
          <cell r="F96" t="e">
            <v>#REF!</v>
          </cell>
          <cell r="G96" t="e">
            <v>#REF!</v>
          </cell>
          <cell r="H96" t="e">
            <v>#REF!</v>
          </cell>
          <cell r="I96" t="e">
            <v>#REF!</v>
          </cell>
          <cell r="J96" t="e">
            <v>#REF!</v>
          </cell>
          <cell r="K96" t="e">
            <v>#REF!</v>
          </cell>
          <cell r="L96" t="e">
            <v>#REF!</v>
          </cell>
          <cell r="M96" t="e">
            <v>#REF!</v>
          </cell>
          <cell r="N96" t="e">
            <v>#REF!</v>
          </cell>
        </row>
        <row r="97">
          <cell r="A97" t="str">
            <v>NET INTER-COY BALANCES</v>
          </cell>
          <cell r="C97">
            <v>-662</v>
          </cell>
          <cell r="D97">
            <v>1117</v>
          </cell>
          <cell r="E97">
            <v>-155</v>
          </cell>
          <cell r="F97">
            <v>0</v>
          </cell>
          <cell r="G97">
            <v>0</v>
          </cell>
          <cell r="H97">
            <v>0</v>
          </cell>
          <cell r="I97">
            <v>0</v>
          </cell>
          <cell r="J97">
            <v>0</v>
          </cell>
          <cell r="K97">
            <v>0</v>
          </cell>
          <cell r="L97">
            <v>0</v>
          </cell>
          <cell r="M97">
            <v>0</v>
          </cell>
          <cell r="N97">
            <v>0</v>
          </cell>
        </row>
        <row r="98">
          <cell r="A98" t="str">
            <v>NET WORKING CAPITAL</v>
          </cell>
          <cell r="C98" t="e">
            <v>#REF!</v>
          </cell>
          <cell r="D98" t="e">
            <v>#REF!</v>
          </cell>
          <cell r="E98" t="e">
            <v>#REF!</v>
          </cell>
          <cell r="F98" t="e">
            <v>#REF!</v>
          </cell>
          <cell r="G98" t="e">
            <v>#REF!</v>
          </cell>
          <cell r="H98" t="e">
            <v>#REF!</v>
          </cell>
          <cell r="I98" t="e">
            <v>#REF!</v>
          </cell>
          <cell r="J98" t="e">
            <v>#REF!</v>
          </cell>
          <cell r="K98" t="e">
            <v>#REF!</v>
          </cell>
          <cell r="L98" t="e">
            <v>#REF!</v>
          </cell>
          <cell r="M98" t="e">
            <v>#REF!</v>
          </cell>
          <cell r="N98" t="e">
            <v>#REF!</v>
          </cell>
        </row>
        <row r="99">
          <cell r="A99" t="str">
            <v>TAXATION PROVISION</v>
          </cell>
          <cell r="C99" t="e">
            <v>#REF!</v>
          </cell>
          <cell r="D99" t="e">
            <v>#REF!</v>
          </cell>
          <cell r="E99" t="e">
            <v>#REF!</v>
          </cell>
          <cell r="F99" t="e">
            <v>#REF!</v>
          </cell>
          <cell r="G99" t="e">
            <v>#REF!</v>
          </cell>
          <cell r="H99" t="e">
            <v>#REF!</v>
          </cell>
          <cell r="I99" t="e">
            <v>#REF!</v>
          </cell>
          <cell r="J99" t="e">
            <v>#REF!</v>
          </cell>
          <cell r="K99" t="e">
            <v>#REF!</v>
          </cell>
          <cell r="L99" t="e">
            <v>#REF!</v>
          </cell>
          <cell r="M99" t="e">
            <v>#REF!</v>
          </cell>
          <cell r="N99" t="e">
            <v>#REF!</v>
          </cell>
        </row>
        <row r="100">
          <cell r="A100" t="str">
            <v>DIVIDEND PROVISION</v>
          </cell>
          <cell r="C100">
            <v>0</v>
          </cell>
          <cell r="D100">
            <v>0</v>
          </cell>
          <cell r="E100">
            <v>0</v>
          </cell>
          <cell r="F100" t="e">
            <v>#REF!</v>
          </cell>
          <cell r="G100" t="e">
            <v>#REF!</v>
          </cell>
          <cell r="H100" t="e">
            <v>#REF!</v>
          </cell>
          <cell r="I100" t="e">
            <v>#REF!</v>
          </cell>
          <cell r="J100" t="e">
            <v>#REF!</v>
          </cell>
          <cell r="K100" t="e">
            <v>#REF!</v>
          </cell>
          <cell r="L100" t="e">
            <v>#REF!</v>
          </cell>
          <cell r="M100" t="e">
            <v>#REF!</v>
          </cell>
          <cell r="N100" t="e">
            <v>#REF!</v>
          </cell>
        </row>
        <row r="101">
          <cell r="A101" t="str">
            <v xml:space="preserve">(BORROWING &amp; FIN LEASES) </v>
          </cell>
          <cell r="C101">
            <v>3254</v>
          </cell>
          <cell r="D101">
            <v>-20353.103486853299</v>
          </cell>
          <cell r="E101">
            <v>-34790.824536742803</v>
          </cell>
          <cell r="F101">
            <v>-40658.207407235997</v>
          </cell>
          <cell r="G101">
            <v>-44828.178862668901</v>
          </cell>
          <cell r="H101">
            <v>-36540.578470455999</v>
          </cell>
          <cell r="I101">
            <v>-26927.0672828106</v>
          </cell>
          <cell r="J101">
            <v>-18495.304665808198</v>
          </cell>
          <cell r="K101">
            <v>-10900.9581938141</v>
          </cell>
          <cell r="L101">
            <v>-3561.3471436514601</v>
          </cell>
          <cell r="M101">
            <v>2093.1788011377398</v>
          </cell>
          <cell r="N101">
            <v>2093.1788011377398</v>
          </cell>
        </row>
        <row r="102">
          <cell r="A102" t="str">
            <v xml:space="preserve">     /CASH INCL GROUP LOANS</v>
          </cell>
        </row>
        <row r="103">
          <cell r="A103" t="str">
            <v>NET ASSETS</v>
          </cell>
          <cell r="C103" t="e">
            <v>#REF!</v>
          </cell>
          <cell r="D103" t="e">
            <v>#REF!</v>
          </cell>
          <cell r="E103" t="e">
            <v>#REF!</v>
          </cell>
          <cell r="F103" t="e">
            <v>#REF!</v>
          </cell>
          <cell r="G103" t="e">
            <v>#REF!</v>
          </cell>
          <cell r="H103" t="e">
            <v>#REF!</v>
          </cell>
          <cell r="I103" t="e">
            <v>#REF!</v>
          </cell>
          <cell r="J103" t="e">
            <v>#REF!</v>
          </cell>
          <cell r="K103" t="e">
            <v>#REF!</v>
          </cell>
          <cell r="L103" t="e">
            <v>#REF!</v>
          </cell>
          <cell r="M103" t="e">
            <v>#REF!</v>
          </cell>
          <cell r="N103" t="e">
            <v>#REF!</v>
          </cell>
        </row>
        <row r="104">
          <cell r="N104" t="str">
            <v>AVE</v>
          </cell>
        </row>
        <row r="105">
          <cell r="A105" t="str">
            <v>FIXED ASSETS</v>
          </cell>
          <cell r="C105" t="e">
            <v>#REF!</v>
          </cell>
          <cell r="D105" t="e">
            <v>#REF!</v>
          </cell>
          <cell r="E105" t="e">
            <v>#REF!</v>
          </cell>
          <cell r="F105" t="e">
            <v>#REF!</v>
          </cell>
          <cell r="G105" t="e">
            <v>#REF!</v>
          </cell>
          <cell r="H105" t="e">
            <v>#REF!</v>
          </cell>
          <cell r="I105" t="e">
            <v>#REF!</v>
          </cell>
          <cell r="J105" t="e">
            <v>#REF!</v>
          </cell>
          <cell r="K105" t="e">
            <v>#REF!</v>
          </cell>
          <cell r="L105" t="e">
            <v>#REF!</v>
          </cell>
          <cell r="M105" t="e">
            <v>#REF!</v>
          </cell>
          <cell r="N105" t="e">
            <v>#REF!</v>
          </cell>
        </row>
        <row r="106">
          <cell r="A106" t="str">
            <v>WORKING CAPITAL</v>
          </cell>
          <cell r="C106" t="e">
            <v>#REF!</v>
          </cell>
          <cell r="D106" t="e">
            <v>#REF!</v>
          </cell>
          <cell r="E106" t="e">
            <v>#REF!</v>
          </cell>
          <cell r="F106" t="e">
            <v>#REF!</v>
          </cell>
          <cell r="G106" t="e">
            <v>#REF!</v>
          </cell>
          <cell r="H106" t="e">
            <v>#REF!</v>
          </cell>
          <cell r="I106" t="e">
            <v>#REF!</v>
          </cell>
          <cell r="J106" t="e">
            <v>#REF!</v>
          </cell>
          <cell r="K106" t="e">
            <v>#REF!</v>
          </cell>
          <cell r="L106" t="e">
            <v>#REF!</v>
          </cell>
          <cell r="M106" t="e">
            <v>#REF!</v>
          </cell>
          <cell r="N106" t="e">
            <v>#REF!</v>
          </cell>
        </row>
        <row r="107">
          <cell r="A107" t="str">
            <v>TOTAL NET OPERATING ASSETS</v>
          </cell>
          <cell r="C107" t="e">
            <v>#REF!</v>
          </cell>
          <cell r="D107" t="e">
            <v>#REF!</v>
          </cell>
          <cell r="E107" t="e">
            <v>#REF!</v>
          </cell>
          <cell r="F107" t="e">
            <v>#REF!</v>
          </cell>
          <cell r="G107" t="e">
            <v>#REF!</v>
          </cell>
          <cell r="H107" t="e">
            <v>#REF!</v>
          </cell>
          <cell r="I107" t="e">
            <v>#REF!</v>
          </cell>
          <cell r="J107" t="e">
            <v>#REF!</v>
          </cell>
          <cell r="K107" t="e">
            <v>#REF!</v>
          </cell>
          <cell r="L107" t="e">
            <v>#REF!</v>
          </cell>
          <cell r="M107" t="e">
            <v>#REF!</v>
          </cell>
          <cell r="N107" t="e">
            <v>#REF!</v>
          </cell>
        </row>
        <row r="108">
          <cell r="A108" t="str">
            <v>OPERATING PROFITS BEFORE TAX</v>
          </cell>
          <cell r="C108" t="e">
            <v>#REF!</v>
          </cell>
          <cell r="D108" t="e">
            <v>#REF!</v>
          </cell>
          <cell r="E108" t="e">
            <v>#REF!</v>
          </cell>
          <cell r="F108" t="e">
            <v>#REF!</v>
          </cell>
          <cell r="G108" t="e">
            <v>#REF!</v>
          </cell>
          <cell r="H108" t="e">
            <v>#REF!</v>
          </cell>
          <cell r="I108" t="e">
            <v>#REF!</v>
          </cell>
          <cell r="J108" t="e">
            <v>#REF!</v>
          </cell>
          <cell r="K108" t="e">
            <v>#REF!</v>
          </cell>
          <cell r="L108" t="e">
            <v>#REF!</v>
          </cell>
          <cell r="M108" t="e">
            <v>#REF!</v>
          </cell>
          <cell r="N108" t="e">
            <v>#REF!</v>
          </cell>
        </row>
        <row r="109">
          <cell r="A109" t="str">
            <v>R.O.A. PER ANNUM</v>
          </cell>
          <cell r="C109" t="e">
            <v>#REF!</v>
          </cell>
          <cell r="D109" t="e">
            <v>#REF!</v>
          </cell>
          <cell r="E109" t="e">
            <v>#REF!</v>
          </cell>
          <cell r="F109" t="e">
            <v>#REF!</v>
          </cell>
          <cell r="G109" t="e">
            <v>#REF!</v>
          </cell>
          <cell r="H109" t="e">
            <v>#REF!</v>
          </cell>
          <cell r="I109" t="e">
            <v>#REF!</v>
          </cell>
          <cell r="J109" t="e">
            <v>#REF!</v>
          </cell>
          <cell r="K109" t="e">
            <v>#REF!</v>
          </cell>
          <cell r="L109" t="e">
            <v>#REF!</v>
          </cell>
          <cell r="M109" t="e">
            <v>#REF!</v>
          </cell>
          <cell r="N109" t="e">
            <v>#REF!</v>
          </cell>
        </row>
        <row r="112">
          <cell r="A112" t="str">
            <v>PBR THAILAND</v>
          </cell>
          <cell r="M112" t="e">
            <v>#REF!</v>
          </cell>
        </row>
        <row r="113">
          <cell r="G113" t="str">
            <v>SOURCE &amp; APPLICATION OF FUNDS</v>
          </cell>
          <cell r="M113" t="str">
            <v>PAGE 35</v>
          </cell>
        </row>
        <row r="114">
          <cell r="G114" t="str">
            <v>A$</v>
          </cell>
        </row>
        <row r="115">
          <cell r="A115" t="str">
            <v/>
          </cell>
          <cell r="B115" t="str">
            <v/>
          </cell>
          <cell r="C115" t="e">
            <v>#REF!</v>
          </cell>
          <cell r="D115" t="str">
            <v>January</v>
          </cell>
          <cell r="E115" t="str">
            <v>February</v>
          </cell>
          <cell r="F115" t="str">
            <v>March</v>
          </cell>
          <cell r="G115" t="str">
            <v>May</v>
          </cell>
          <cell r="H115" t="e">
            <v>#REF!</v>
          </cell>
          <cell r="I115" t="str">
            <v>June</v>
          </cell>
          <cell r="J115" t="str">
            <v>July</v>
          </cell>
          <cell r="K115" t="str">
            <v>August</v>
          </cell>
          <cell r="L115" t="e">
            <v>#REF!</v>
          </cell>
          <cell r="M115" t="e">
            <v>#REF!</v>
          </cell>
          <cell r="N115" t="str">
            <v>TOTAL</v>
          </cell>
        </row>
        <row r="116">
          <cell r="A116" t="str">
            <v>SOURCE OF FUNDS</v>
          </cell>
        </row>
        <row r="117">
          <cell r="A117" t="str">
            <v>EQUITY CAPITAL RECEIVED</v>
          </cell>
          <cell r="C117">
            <v>10000</v>
          </cell>
          <cell r="D117">
            <v>5000</v>
          </cell>
          <cell r="E117">
            <v>0</v>
          </cell>
          <cell r="F117">
            <v>0</v>
          </cell>
          <cell r="G117">
            <v>0</v>
          </cell>
          <cell r="H117">
            <v>0</v>
          </cell>
          <cell r="I117">
            <v>0</v>
          </cell>
          <cell r="J117">
            <v>0</v>
          </cell>
          <cell r="K117">
            <v>0</v>
          </cell>
          <cell r="L117">
            <v>0</v>
          </cell>
          <cell r="M117">
            <v>0</v>
          </cell>
          <cell r="N117">
            <v>15000</v>
          </cell>
        </row>
        <row r="118">
          <cell r="A118" t="str">
            <v>DEVELOPMENT LOAN</v>
          </cell>
          <cell r="C118">
            <v>0</v>
          </cell>
          <cell r="D118">
            <v>0</v>
          </cell>
          <cell r="E118">
            <v>0</v>
          </cell>
          <cell r="F118">
            <v>0</v>
          </cell>
          <cell r="G118">
            <v>0</v>
          </cell>
          <cell r="H118">
            <v>0</v>
          </cell>
          <cell r="I118">
            <v>0</v>
          </cell>
          <cell r="J118">
            <v>0</v>
          </cell>
          <cell r="K118">
            <v>0</v>
          </cell>
          <cell r="L118">
            <v>0</v>
          </cell>
          <cell r="M118">
            <v>0</v>
          </cell>
          <cell r="N118">
            <v>0</v>
          </cell>
        </row>
        <row r="119">
          <cell r="A119" t="str">
            <v>PROFIT BEFORE TAX &amp; INTEREST</v>
          </cell>
          <cell r="C119" t="e">
            <v>#REF!</v>
          </cell>
          <cell r="D119" t="e">
            <v>#REF!</v>
          </cell>
          <cell r="E119" t="e">
            <v>#REF!</v>
          </cell>
          <cell r="F119" t="e">
            <v>#REF!</v>
          </cell>
          <cell r="G119" t="e">
            <v>#REF!</v>
          </cell>
          <cell r="H119" t="e">
            <v>#REF!</v>
          </cell>
          <cell r="I119" t="e">
            <v>#REF!</v>
          </cell>
          <cell r="J119" t="e">
            <v>#REF!</v>
          </cell>
          <cell r="K119" t="e">
            <v>#REF!</v>
          </cell>
          <cell r="L119" t="e">
            <v>#REF!</v>
          </cell>
          <cell r="M119" t="e">
            <v>#REF!</v>
          </cell>
          <cell r="N119" t="e">
            <v>#REF!</v>
          </cell>
        </row>
        <row r="120">
          <cell r="A120" t="str">
            <v>INCREASE / (DECREASE) IN BORROWING'S</v>
          </cell>
          <cell r="C120">
            <v>-3254</v>
          </cell>
          <cell r="D120">
            <v>23607.103486853299</v>
          </cell>
          <cell r="E120">
            <v>14437.721049889504</v>
          </cell>
          <cell r="F120">
            <v>5867.3828704931948</v>
          </cell>
          <cell r="G120">
            <v>4169.9714554329039</v>
          </cell>
          <cell r="H120">
            <v>-8287.6003922129021</v>
          </cell>
          <cell r="I120">
            <v>-9613.5111876453993</v>
          </cell>
          <cell r="J120">
            <v>-8431.7626170024014</v>
          </cell>
          <cell r="K120">
            <v>-7594.3464719940985</v>
          </cell>
          <cell r="L120">
            <v>-7339.6110501626399</v>
          </cell>
          <cell r="M120">
            <v>-5654.5259447892004</v>
          </cell>
          <cell r="N120">
            <v>-2093.1788011377403</v>
          </cell>
        </row>
        <row r="121">
          <cell r="A121" t="str">
            <v>NON CASH ITEMS :-</v>
          </cell>
        </row>
        <row r="122">
          <cell r="A122" t="str">
            <v xml:space="preserve">    DEPRECIATION</v>
          </cell>
          <cell r="C122" t="e">
            <v>#REF!</v>
          </cell>
          <cell r="D122" t="e">
            <v>#REF!</v>
          </cell>
          <cell r="E122" t="e">
            <v>#REF!</v>
          </cell>
          <cell r="F122" t="e">
            <v>#REF!</v>
          </cell>
          <cell r="G122" t="e">
            <v>#REF!</v>
          </cell>
          <cell r="H122" t="e">
            <v>#REF!</v>
          </cell>
          <cell r="I122" t="e">
            <v>#REF!</v>
          </cell>
          <cell r="J122" t="e">
            <v>#REF!</v>
          </cell>
          <cell r="K122" t="e">
            <v>#REF!</v>
          </cell>
          <cell r="L122" t="e">
            <v>#REF!</v>
          </cell>
          <cell r="M122" t="e">
            <v>#REF!</v>
          </cell>
          <cell r="N122" t="e">
            <v>#REF!</v>
          </cell>
        </row>
        <row r="123">
          <cell r="A123" t="str">
            <v xml:space="preserve">    INC. PROVISIONS  -  OTHER</v>
          </cell>
          <cell r="C123">
            <v>0</v>
          </cell>
          <cell r="D123">
            <v>0</v>
          </cell>
          <cell r="E123">
            <v>0</v>
          </cell>
          <cell r="F123">
            <v>0</v>
          </cell>
          <cell r="G123">
            <v>0</v>
          </cell>
          <cell r="H123">
            <v>0</v>
          </cell>
          <cell r="I123">
            <v>0</v>
          </cell>
          <cell r="J123">
            <v>0</v>
          </cell>
          <cell r="K123">
            <v>0</v>
          </cell>
          <cell r="L123">
            <v>0</v>
          </cell>
          <cell r="M123">
            <v>0</v>
          </cell>
          <cell r="N123">
            <v>0</v>
          </cell>
        </row>
        <row r="124">
          <cell r="A124" t="str">
            <v>TOTAL NON CASH ITEMS</v>
          </cell>
          <cell r="C124" t="e">
            <v>#REF!</v>
          </cell>
          <cell r="D124" t="e">
            <v>#REF!</v>
          </cell>
          <cell r="E124" t="e">
            <v>#REF!</v>
          </cell>
          <cell r="F124" t="e">
            <v>#REF!</v>
          </cell>
          <cell r="G124" t="e">
            <v>#REF!</v>
          </cell>
          <cell r="H124" t="e">
            <v>#REF!</v>
          </cell>
          <cell r="I124" t="e">
            <v>#REF!</v>
          </cell>
          <cell r="J124" t="e">
            <v>#REF!</v>
          </cell>
          <cell r="K124" t="e">
            <v>#REF!</v>
          </cell>
          <cell r="L124" t="e">
            <v>#REF!</v>
          </cell>
          <cell r="M124" t="e">
            <v>#REF!</v>
          </cell>
          <cell r="N124" t="e">
            <v>#REF!</v>
          </cell>
        </row>
        <row r="125">
          <cell r="A125" t="str">
            <v>TOTAL SOURCE OF FUNDS</v>
          </cell>
          <cell r="C125" t="e">
            <v>#REF!</v>
          </cell>
          <cell r="D125" t="e">
            <v>#REF!</v>
          </cell>
          <cell r="E125" t="e">
            <v>#REF!</v>
          </cell>
          <cell r="F125" t="e">
            <v>#REF!</v>
          </cell>
          <cell r="G125" t="e">
            <v>#REF!</v>
          </cell>
          <cell r="H125" t="e">
            <v>#REF!</v>
          </cell>
          <cell r="I125" t="e">
            <v>#REF!</v>
          </cell>
          <cell r="J125" t="e">
            <v>#REF!</v>
          </cell>
          <cell r="K125" t="e">
            <v>#REF!</v>
          </cell>
          <cell r="L125" t="e">
            <v>#REF!</v>
          </cell>
          <cell r="M125" t="e">
            <v>#REF!</v>
          </cell>
          <cell r="N125" t="e">
            <v>#REF!</v>
          </cell>
        </row>
        <row r="127">
          <cell r="A127" t="str">
            <v>APPLICATION OF FUNDS</v>
          </cell>
        </row>
        <row r="128">
          <cell r="A128" t="str">
            <v>CAPITAL EXPENDITURE</v>
          </cell>
          <cell r="C128" t="e">
            <v>#REF!</v>
          </cell>
          <cell r="D128" t="e">
            <v>#REF!</v>
          </cell>
          <cell r="E128" t="e">
            <v>#REF!</v>
          </cell>
          <cell r="F128" t="e">
            <v>#REF!</v>
          </cell>
          <cell r="G128" t="e">
            <v>#REF!</v>
          </cell>
          <cell r="H128" t="e">
            <v>#REF!</v>
          </cell>
          <cell r="I128" t="e">
            <v>#REF!</v>
          </cell>
          <cell r="J128" t="e">
            <v>#REF!</v>
          </cell>
          <cell r="K128" t="e">
            <v>#REF!</v>
          </cell>
          <cell r="L128" t="e">
            <v>#REF!</v>
          </cell>
          <cell r="M128" t="e">
            <v>#REF!</v>
          </cell>
          <cell r="N128" t="e">
            <v>#REF!</v>
          </cell>
        </row>
        <row r="129">
          <cell r="A129" t="str">
            <v>NET INTEREST  ( PAYABLE / INCOME )</v>
          </cell>
          <cell r="C129">
            <v>0</v>
          </cell>
          <cell r="D129" t="e">
            <v>#REF!</v>
          </cell>
          <cell r="E129" t="e">
            <v>#REF!</v>
          </cell>
          <cell r="F129" t="e">
            <v>#REF!</v>
          </cell>
          <cell r="G129">
            <v>2564.591588097147</v>
          </cell>
          <cell r="H129">
            <v>2441.0627199937471</v>
          </cell>
          <cell r="I129">
            <v>1904.0293725979977</v>
          </cell>
          <cell r="J129">
            <v>1362.6711584585639</v>
          </cell>
          <cell r="K129">
            <v>881.887885788669</v>
          </cell>
          <cell r="L129">
            <v>433.86916012396682</v>
          </cell>
          <cell r="M129">
            <v>44.045050275411604</v>
          </cell>
          <cell r="N129" t="e">
            <v>#REF!</v>
          </cell>
        </row>
        <row r="130">
          <cell r="A130" t="str">
            <v>TAXATION PAYMENTS</v>
          </cell>
          <cell r="C130" t="e">
            <v>#REF!</v>
          </cell>
          <cell r="D130" t="e">
            <v>#REF!</v>
          </cell>
          <cell r="E130" t="e">
            <v>#REF!</v>
          </cell>
          <cell r="F130" t="e">
            <v>#REF!</v>
          </cell>
          <cell r="G130" t="e">
            <v>#REF!</v>
          </cell>
          <cell r="H130" t="e">
            <v>#REF!</v>
          </cell>
          <cell r="I130" t="e">
            <v>#REF!</v>
          </cell>
          <cell r="J130" t="e">
            <v>#REF!</v>
          </cell>
          <cell r="K130" t="e">
            <v>#REF!</v>
          </cell>
          <cell r="L130" t="e">
            <v>#REF!</v>
          </cell>
          <cell r="M130" t="e">
            <v>#REF!</v>
          </cell>
          <cell r="N130" t="e">
            <v>#REF!</v>
          </cell>
        </row>
        <row r="131">
          <cell r="A131" t="str">
            <v>DIVIDEND PAYMENTS</v>
          </cell>
          <cell r="C131">
            <v>0</v>
          </cell>
          <cell r="D131">
            <v>0</v>
          </cell>
          <cell r="E131">
            <v>0</v>
          </cell>
          <cell r="F131" t="e">
            <v>#REF!</v>
          </cell>
          <cell r="G131" t="e">
            <v>#REF!</v>
          </cell>
          <cell r="H131" t="e">
            <v>#REF!</v>
          </cell>
          <cell r="I131" t="e">
            <v>#REF!</v>
          </cell>
          <cell r="J131" t="e">
            <v>#REF!</v>
          </cell>
          <cell r="K131" t="e">
            <v>#REF!</v>
          </cell>
          <cell r="L131" t="e">
            <v>#REF!</v>
          </cell>
          <cell r="M131" t="e">
            <v>#REF!</v>
          </cell>
          <cell r="N131" t="e">
            <v>#REF!</v>
          </cell>
        </row>
        <row r="132">
          <cell r="A132" t="str">
            <v>INCREASE / (DECREASE) IN</v>
          </cell>
        </row>
        <row r="133">
          <cell r="A133" t="str">
            <v>WORKING CAPITAL</v>
          </cell>
          <cell r="C133" t="e">
            <v>#REF!</v>
          </cell>
          <cell r="D133" t="e">
            <v>#REF!</v>
          </cell>
          <cell r="E133" t="e">
            <v>#REF!</v>
          </cell>
          <cell r="F133" t="e">
            <v>#REF!</v>
          </cell>
          <cell r="G133" t="e">
            <v>#REF!</v>
          </cell>
          <cell r="H133" t="e">
            <v>#REF!</v>
          </cell>
          <cell r="I133" t="e">
            <v>#REF!</v>
          </cell>
          <cell r="J133" t="e">
            <v>#REF!</v>
          </cell>
          <cell r="K133" t="e">
            <v>#REF!</v>
          </cell>
          <cell r="L133" t="e">
            <v>#REF!</v>
          </cell>
          <cell r="M133" t="e">
            <v>#REF!</v>
          </cell>
          <cell r="N133" t="e">
            <v>#REF!</v>
          </cell>
        </row>
        <row r="134">
          <cell r="A134" t="str">
            <v>TOTAL APPLICATION OF FUNDS</v>
          </cell>
          <cell r="C134" t="e">
            <v>#REF!</v>
          </cell>
          <cell r="D134" t="e">
            <v>#REF!</v>
          </cell>
          <cell r="E134" t="e">
            <v>#REF!</v>
          </cell>
          <cell r="F134" t="e">
            <v>#REF!</v>
          </cell>
          <cell r="G134" t="e">
            <v>#REF!</v>
          </cell>
          <cell r="H134" t="e">
            <v>#REF!</v>
          </cell>
          <cell r="I134" t="e">
            <v>#REF!</v>
          </cell>
          <cell r="J134" t="e">
            <v>#REF!</v>
          </cell>
          <cell r="K134" t="e">
            <v>#REF!</v>
          </cell>
          <cell r="L134" t="e">
            <v>#REF!</v>
          </cell>
          <cell r="M134" t="e">
            <v>#REF!</v>
          </cell>
          <cell r="N134" t="e">
            <v>#REF!</v>
          </cell>
        </row>
        <row r="137">
          <cell r="A137" t="str">
            <v>PBR THAILAND</v>
          </cell>
          <cell r="M137" t="e">
            <v>#REF!</v>
          </cell>
        </row>
        <row r="138">
          <cell r="E138" t="str">
            <v>WORKING CAPITAL CALCULATIONS</v>
          </cell>
          <cell r="M138" t="str">
            <v>PAGE 34</v>
          </cell>
        </row>
        <row r="139">
          <cell r="G139" t="str">
            <v>A$</v>
          </cell>
        </row>
        <row r="140">
          <cell r="A140" t="str">
            <v/>
          </cell>
          <cell r="B140" t="str">
            <v/>
          </cell>
          <cell r="C140" t="e">
            <v>#REF!</v>
          </cell>
          <cell r="D140" t="str">
            <v>January</v>
          </cell>
          <cell r="E140" t="str">
            <v>February</v>
          </cell>
          <cell r="F140" t="str">
            <v>March</v>
          </cell>
          <cell r="G140" t="str">
            <v>May</v>
          </cell>
          <cell r="H140" t="e">
            <v>#REF!</v>
          </cell>
          <cell r="I140" t="str">
            <v>June</v>
          </cell>
          <cell r="J140" t="str">
            <v>July</v>
          </cell>
          <cell r="K140" t="str">
            <v>August</v>
          </cell>
          <cell r="L140" t="e">
            <v>#REF!</v>
          </cell>
          <cell r="M140" t="e">
            <v>#REF!</v>
          </cell>
          <cell r="N140" t="str">
            <v>TOTAL</v>
          </cell>
        </row>
        <row r="141">
          <cell r="A141" t="str">
            <v>INVENTORIES</v>
          </cell>
        </row>
        <row r="142">
          <cell r="A142" t="str">
            <v xml:space="preserve">  RAW MATERIALS</v>
          </cell>
          <cell r="B142">
            <v>3</v>
          </cell>
          <cell r="C142" t="e">
            <v>#REF!</v>
          </cell>
          <cell r="D142">
            <v>2002.11214481409</v>
          </cell>
          <cell r="E142">
            <v>3015.2695146771039</v>
          </cell>
          <cell r="F142">
            <v>2280.7112407045011</v>
          </cell>
          <cell r="G142">
            <v>1573.6967201565558</v>
          </cell>
          <cell r="H142">
            <v>2043.0353706457927</v>
          </cell>
          <cell r="I142">
            <v>2120.3307405088062</v>
          </cell>
          <cell r="J142">
            <v>2033.6563514677107</v>
          </cell>
          <cell r="K142">
            <v>2179.3096720156555</v>
          </cell>
          <cell r="L142" t="e">
            <v>#REF!</v>
          </cell>
          <cell r="M142" t="e">
            <v>#REF!</v>
          </cell>
        </row>
        <row r="143">
          <cell r="A143" t="str">
            <v xml:space="preserve">  WORK IN PROGRESS</v>
          </cell>
          <cell r="B143">
            <v>2</v>
          </cell>
          <cell r="C143" t="e">
            <v>#REF!</v>
          </cell>
          <cell r="D143" t="e">
            <v>#REF!</v>
          </cell>
          <cell r="E143" t="e">
            <v>#REF!</v>
          </cell>
          <cell r="F143" t="e">
            <v>#REF!</v>
          </cell>
          <cell r="G143" t="e">
            <v>#REF!</v>
          </cell>
          <cell r="H143" t="e">
            <v>#REF!</v>
          </cell>
          <cell r="I143" t="e">
            <v>#REF!</v>
          </cell>
          <cell r="J143" t="e">
            <v>#REF!</v>
          </cell>
          <cell r="K143" t="e">
            <v>#REF!</v>
          </cell>
          <cell r="L143" t="e">
            <v>#REF!</v>
          </cell>
          <cell r="M143" t="e">
            <v>#REF!</v>
          </cell>
        </row>
        <row r="144">
          <cell r="A144" t="str">
            <v xml:space="preserve">  FINISHED GOODS</v>
          </cell>
          <cell r="B144">
            <v>5</v>
          </cell>
          <cell r="C144" t="e">
            <v>#REF!</v>
          </cell>
          <cell r="D144" t="e">
            <v>#REF!</v>
          </cell>
          <cell r="E144" t="e">
            <v>#REF!</v>
          </cell>
          <cell r="F144" t="e">
            <v>#REF!</v>
          </cell>
          <cell r="G144" t="e">
            <v>#REF!</v>
          </cell>
          <cell r="H144" t="e">
            <v>#REF!</v>
          </cell>
          <cell r="I144" t="e">
            <v>#REF!</v>
          </cell>
          <cell r="J144" t="e">
            <v>#REF!</v>
          </cell>
          <cell r="K144" t="e">
            <v>#REF!</v>
          </cell>
          <cell r="L144" t="e">
            <v>#REF!</v>
          </cell>
          <cell r="M144" t="e">
            <v>#REF!</v>
          </cell>
        </row>
        <row r="145">
          <cell r="A145" t="str">
            <v>TOTAL</v>
          </cell>
          <cell r="C145" t="e">
            <v>#REF!</v>
          </cell>
          <cell r="D145" t="e">
            <v>#REF!</v>
          </cell>
          <cell r="E145" t="e">
            <v>#REF!</v>
          </cell>
          <cell r="F145" t="e">
            <v>#REF!</v>
          </cell>
          <cell r="G145" t="e">
            <v>#REF!</v>
          </cell>
          <cell r="H145" t="e">
            <v>#REF!</v>
          </cell>
          <cell r="I145" t="e">
            <v>#REF!</v>
          </cell>
          <cell r="J145" t="e">
            <v>#REF!</v>
          </cell>
          <cell r="K145" t="e">
            <v>#REF!</v>
          </cell>
          <cell r="L145" t="e">
            <v>#REF!</v>
          </cell>
          <cell r="M145" t="e">
            <v>#REF!</v>
          </cell>
        </row>
        <row r="146">
          <cell r="A146" t="str">
            <v>RECEIVABLES</v>
          </cell>
        </row>
        <row r="147">
          <cell r="A147" t="str">
            <v xml:space="preserve">  TRADE</v>
          </cell>
          <cell r="B147">
            <v>53</v>
          </cell>
          <cell r="C147" t="e">
            <v>#REF!</v>
          </cell>
          <cell r="D147" t="e">
            <v>#REF!</v>
          </cell>
          <cell r="E147" t="e">
            <v>#REF!</v>
          </cell>
          <cell r="F147" t="e">
            <v>#REF!</v>
          </cell>
          <cell r="G147" t="e">
            <v>#REF!</v>
          </cell>
          <cell r="H147" t="e">
            <v>#REF!</v>
          </cell>
          <cell r="I147" t="e">
            <v>#REF!</v>
          </cell>
          <cell r="J147" t="e">
            <v>#REF!</v>
          </cell>
          <cell r="K147" t="e">
            <v>#REF!</v>
          </cell>
          <cell r="L147" t="e">
            <v>#REF!</v>
          </cell>
          <cell r="M147" t="e">
            <v>#REF!</v>
          </cell>
        </row>
        <row r="148">
          <cell r="A148" t="str">
            <v xml:space="preserve">  OTHERS</v>
          </cell>
          <cell r="C148">
            <v>0</v>
          </cell>
          <cell r="D148">
            <v>0</v>
          </cell>
          <cell r="E148">
            <v>0</v>
          </cell>
          <cell r="F148">
            <v>0</v>
          </cell>
          <cell r="G148">
            <v>0</v>
          </cell>
          <cell r="H148">
            <v>0</v>
          </cell>
          <cell r="I148">
            <v>0</v>
          </cell>
          <cell r="J148">
            <v>0</v>
          </cell>
          <cell r="K148">
            <v>0</v>
          </cell>
          <cell r="L148">
            <v>0</v>
          </cell>
          <cell r="M148">
            <v>0</v>
          </cell>
        </row>
        <row r="149">
          <cell r="A149" t="str">
            <v>TOTAL</v>
          </cell>
          <cell r="C149" t="e">
            <v>#REF!</v>
          </cell>
          <cell r="D149" t="e">
            <v>#REF!</v>
          </cell>
          <cell r="E149" t="e">
            <v>#REF!</v>
          </cell>
          <cell r="F149" t="e">
            <v>#REF!</v>
          </cell>
          <cell r="G149" t="e">
            <v>#REF!</v>
          </cell>
          <cell r="H149" t="e">
            <v>#REF!</v>
          </cell>
          <cell r="I149" t="e">
            <v>#REF!</v>
          </cell>
          <cell r="J149" t="e">
            <v>#REF!</v>
          </cell>
          <cell r="K149" t="e">
            <v>#REF!</v>
          </cell>
          <cell r="L149" t="e">
            <v>#REF!</v>
          </cell>
          <cell r="M149" t="e">
            <v>#REF!</v>
          </cell>
        </row>
        <row r="150">
          <cell r="A150" t="str">
            <v>PAYABLES</v>
          </cell>
        </row>
        <row r="151">
          <cell r="A151" t="str">
            <v xml:space="preserve">  TRADE</v>
          </cell>
          <cell r="B151">
            <v>40</v>
          </cell>
          <cell r="C151" t="e">
            <v>#REF!</v>
          </cell>
          <cell r="D151" t="e">
            <v>#REF!</v>
          </cell>
          <cell r="E151" t="e">
            <v>#REF!</v>
          </cell>
          <cell r="F151" t="e">
            <v>#REF!</v>
          </cell>
          <cell r="G151" t="e">
            <v>#REF!</v>
          </cell>
          <cell r="H151" t="e">
            <v>#REF!</v>
          </cell>
          <cell r="I151" t="e">
            <v>#REF!</v>
          </cell>
          <cell r="J151" t="e">
            <v>#REF!</v>
          </cell>
          <cell r="K151" t="e">
            <v>#REF!</v>
          </cell>
          <cell r="L151" t="e">
            <v>#REF!</v>
          </cell>
          <cell r="M151" t="e">
            <v>#REF!</v>
          </cell>
        </row>
        <row r="152">
          <cell r="A152" t="str">
            <v xml:space="preserve">  OTHERS</v>
          </cell>
          <cell r="C152">
            <v>0</v>
          </cell>
          <cell r="D152">
            <v>0</v>
          </cell>
          <cell r="E152">
            <v>0</v>
          </cell>
          <cell r="F152">
            <v>0</v>
          </cell>
          <cell r="G152">
            <v>0</v>
          </cell>
          <cell r="H152">
            <v>0</v>
          </cell>
          <cell r="I152">
            <v>0</v>
          </cell>
          <cell r="J152">
            <v>0</v>
          </cell>
          <cell r="K152">
            <v>0</v>
          </cell>
          <cell r="L152">
            <v>0</v>
          </cell>
          <cell r="M152">
            <v>0</v>
          </cell>
        </row>
        <row r="153">
          <cell r="A153" t="str">
            <v>TOTAL</v>
          </cell>
          <cell r="C153" t="e">
            <v>#REF!</v>
          </cell>
          <cell r="D153" t="e">
            <v>#REF!</v>
          </cell>
          <cell r="E153" t="e">
            <v>#REF!</v>
          </cell>
          <cell r="F153" t="e">
            <v>#REF!</v>
          </cell>
          <cell r="G153" t="e">
            <v>#REF!</v>
          </cell>
          <cell r="H153" t="e">
            <v>#REF!</v>
          </cell>
          <cell r="I153" t="e">
            <v>#REF!</v>
          </cell>
          <cell r="J153" t="e">
            <v>#REF!</v>
          </cell>
          <cell r="K153" t="e">
            <v>#REF!</v>
          </cell>
          <cell r="L153" t="e">
            <v>#REF!</v>
          </cell>
          <cell r="M153" t="e">
            <v>#REF!</v>
          </cell>
        </row>
        <row r="154">
          <cell r="A154" t="str">
            <v>NET INTER-COY BALANCES</v>
          </cell>
          <cell r="C154">
            <v>0</v>
          </cell>
          <cell r="D154">
            <v>1117</v>
          </cell>
          <cell r="E154">
            <v>-155</v>
          </cell>
          <cell r="F154">
            <v>0</v>
          </cell>
          <cell r="G154">
            <v>0</v>
          </cell>
          <cell r="H154">
            <v>0</v>
          </cell>
          <cell r="I154">
            <v>0</v>
          </cell>
          <cell r="J154">
            <v>0</v>
          </cell>
          <cell r="K154">
            <v>0</v>
          </cell>
          <cell r="L154">
            <v>0</v>
          </cell>
          <cell r="M154">
            <v>0</v>
          </cell>
        </row>
        <row r="155">
          <cell r="A155" t="str">
            <v>NET WORKING CAPITAL</v>
          </cell>
          <cell r="C155" t="e">
            <v>#REF!</v>
          </cell>
          <cell r="D155" t="e">
            <v>#REF!</v>
          </cell>
          <cell r="E155" t="e">
            <v>#REF!</v>
          </cell>
          <cell r="F155" t="e">
            <v>#REF!</v>
          </cell>
          <cell r="G155" t="e">
            <v>#REF!</v>
          </cell>
          <cell r="H155" t="e">
            <v>#REF!</v>
          </cell>
          <cell r="I155" t="e">
            <v>#REF!</v>
          </cell>
          <cell r="J155" t="e">
            <v>#REF!</v>
          </cell>
          <cell r="K155" t="e">
            <v>#REF!</v>
          </cell>
          <cell r="L155" t="e">
            <v>#REF!</v>
          </cell>
          <cell r="M155" t="e">
            <v>#REF!</v>
          </cell>
        </row>
        <row r="158">
          <cell r="A158" t="str">
            <v>PBR THAILAND</v>
          </cell>
          <cell r="M158" t="e">
            <v>#REF!</v>
          </cell>
        </row>
        <row r="159">
          <cell r="G159" t="str">
            <v>BALANCE SHEET CALCULATIONS</v>
          </cell>
          <cell r="M159" t="str">
            <v>PAGE 37</v>
          </cell>
        </row>
        <row r="160">
          <cell r="G160" t="str">
            <v>A$</v>
          </cell>
        </row>
        <row r="161">
          <cell r="A161" t="str">
            <v/>
          </cell>
          <cell r="B161" t="str">
            <v/>
          </cell>
          <cell r="C161" t="e">
            <v>#REF!</v>
          </cell>
          <cell r="D161" t="str">
            <v>January</v>
          </cell>
          <cell r="E161" t="str">
            <v>February</v>
          </cell>
          <cell r="F161" t="str">
            <v>March</v>
          </cell>
          <cell r="G161" t="str">
            <v>May</v>
          </cell>
          <cell r="H161" t="e">
            <v>#REF!</v>
          </cell>
          <cell r="I161" t="str">
            <v>June</v>
          </cell>
          <cell r="J161" t="str">
            <v>July</v>
          </cell>
          <cell r="K161" t="str">
            <v>August</v>
          </cell>
          <cell r="L161" t="e">
            <v>#REF!</v>
          </cell>
          <cell r="M161" t="e">
            <v>#REF!</v>
          </cell>
          <cell r="N161" t="str">
            <v>TOTAL</v>
          </cell>
        </row>
        <row r="162">
          <cell r="A162" t="str">
            <v>BORROWINGS</v>
          </cell>
        </row>
        <row r="163">
          <cell r="A163" t="str">
            <v>AT BEGINING OF YEAR</v>
          </cell>
          <cell r="C163">
            <v>0</v>
          </cell>
          <cell r="D163">
            <v>3254</v>
          </cell>
          <cell r="E163">
            <v>-20353.103486853299</v>
          </cell>
          <cell r="F163">
            <v>-34790.824536742803</v>
          </cell>
          <cell r="G163">
            <v>-40658.207407235997</v>
          </cell>
          <cell r="H163">
            <v>-44828.178862668901</v>
          </cell>
          <cell r="I163">
            <v>-36540.578470455999</v>
          </cell>
          <cell r="J163">
            <v>-26927.0672828106</v>
          </cell>
          <cell r="K163">
            <v>-18495.304665808198</v>
          </cell>
          <cell r="L163">
            <v>-10900.9581938141</v>
          </cell>
          <cell r="M163">
            <v>-3561.3471436514601</v>
          </cell>
        </row>
        <row r="164">
          <cell r="A164" t="str">
            <v>AT END OF YEAR</v>
          </cell>
          <cell r="C164">
            <v>3254</v>
          </cell>
          <cell r="D164">
            <v>-20353.103486853299</v>
          </cell>
          <cell r="E164">
            <v>-34790.824536742803</v>
          </cell>
          <cell r="F164">
            <v>-40658.207407235997</v>
          </cell>
          <cell r="G164">
            <v>-44828.178862668901</v>
          </cell>
          <cell r="H164">
            <v>-36540.578470455999</v>
          </cell>
          <cell r="I164">
            <v>-26927.0672828106</v>
          </cell>
          <cell r="J164">
            <v>-18495.304665808198</v>
          </cell>
          <cell r="K164">
            <v>-10900.9581938141</v>
          </cell>
          <cell r="L164">
            <v>-3561.3471436514601</v>
          </cell>
          <cell r="M164">
            <v>2093.1788011377398</v>
          </cell>
        </row>
        <row r="165">
          <cell r="A165" t="str">
            <v>AVERAGE BORROWINGS</v>
          </cell>
          <cell r="C165">
            <v>1627</v>
          </cell>
          <cell r="D165">
            <v>-7643.299258623425</v>
          </cell>
          <cell r="E165">
            <v>-34045.861161768233</v>
          </cell>
          <cell r="F165">
            <v>-37724.5159719894</v>
          </cell>
          <cell r="G165">
            <v>-42743.193134952453</v>
          </cell>
          <cell r="H165">
            <v>-40684.37866656245</v>
          </cell>
          <cell r="I165">
            <v>-31733.822876633298</v>
          </cell>
          <cell r="J165">
            <v>-22711.185974309399</v>
          </cell>
          <cell r="K165">
            <v>-14698.13142981115</v>
          </cell>
          <cell r="L165">
            <v>-7231.1526687327805</v>
          </cell>
          <cell r="M165">
            <v>-734.08417125686015</v>
          </cell>
        </row>
        <row r="166">
          <cell r="A166" t="str">
            <v>INTEREST PAYABLE</v>
          </cell>
          <cell r="B166">
            <v>0.06</v>
          </cell>
          <cell r="C166">
            <v>0</v>
          </cell>
          <cell r="D166">
            <v>458.59795551740547</v>
          </cell>
          <cell r="E166">
            <v>2042.7516697060939</v>
          </cell>
          <cell r="F166">
            <v>2263.4709583193639</v>
          </cell>
          <cell r="G166">
            <v>2564.591588097147</v>
          </cell>
          <cell r="H166">
            <v>2441.0627199937471</v>
          </cell>
          <cell r="I166">
            <v>1904.0293725979977</v>
          </cell>
          <cell r="J166">
            <v>1362.6711584585639</v>
          </cell>
          <cell r="K166">
            <v>881.887885788669</v>
          </cell>
          <cell r="L166">
            <v>433.86916012396682</v>
          </cell>
          <cell r="M166">
            <v>44.045050275411604</v>
          </cell>
          <cell r="N166">
            <v>14396.977518878366</v>
          </cell>
        </row>
        <row r="167">
          <cell r="A167" t="str">
            <v>INTEREST INCOME</v>
          </cell>
          <cell r="B167">
            <v>0.04</v>
          </cell>
          <cell r="C167">
            <v>0</v>
          </cell>
          <cell r="D167">
            <v>0</v>
          </cell>
          <cell r="E167">
            <v>0</v>
          </cell>
          <cell r="F167">
            <v>0</v>
          </cell>
          <cell r="G167">
            <v>0</v>
          </cell>
          <cell r="H167">
            <v>0</v>
          </cell>
          <cell r="I167">
            <v>0</v>
          </cell>
          <cell r="J167">
            <v>0</v>
          </cell>
          <cell r="K167">
            <v>0</v>
          </cell>
          <cell r="L167">
            <v>0</v>
          </cell>
          <cell r="M167">
            <v>0</v>
          </cell>
          <cell r="N167">
            <v>0</v>
          </cell>
        </row>
        <row r="168">
          <cell r="A168" t="str">
            <v>ADJ. FOR CAPITALISED INTEREST</v>
          </cell>
          <cell r="C168">
            <v>0</v>
          </cell>
          <cell r="D168" t="e">
            <v>#REF!</v>
          </cell>
          <cell r="E168" t="e">
            <v>#REF!</v>
          </cell>
          <cell r="F168" t="e">
            <v>#REF!</v>
          </cell>
          <cell r="N168" t="e">
            <v>#REF!</v>
          </cell>
        </row>
        <row r="169">
          <cell r="A169" t="str">
            <v>INTEREST TOTAL</v>
          </cell>
          <cell r="C169">
            <v>0</v>
          </cell>
          <cell r="D169" t="e">
            <v>#REF!</v>
          </cell>
          <cell r="E169" t="e">
            <v>#REF!</v>
          </cell>
          <cell r="F169" t="e">
            <v>#REF!</v>
          </cell>
          <cell r="G169">
            <v>2564.591588097147</v>
          </cell>
          <cell r="H169">
            <v>2441.0627199937471</v>
          </cell>
          <cell r="I169">
            <v>1904.0293725979977</v>
          </cell>
          <cell r="J169">
            <v>1362.6711584585639</v>
          </cell>
          <cell r="K169">
            <v>881.887885788669</v>
          </cell>
          <cell r="L169">
            <v>433.86916012396682</v>
          </cell>
          <cell r="M169">
            <v>44.045050275411604</v>
          </cell>
          <cell r="N169" t="e">
            <v>#REF!</v>
          </cell>
        </row>
        <row r="171">
          <cell r="A171" t="str">
            <v>VALUE OF B CLASS SHARES</v>
          </cell>
          <cell r="C171">
            <v>0</v>
          </cell>
          <cell r="D171">
            <v>0</v>
          </cell>
          <cell r="E171">
            <v>0</v>
          </cell>
          <cell r="F171">
            <v>0</v>
          </cell>
          <cell r="G171">
            <v>0</v>
          </cell>
          <cell r="H171">
            <v>0</v>
          </cell>
          <cell r="I171">
            <v>0</v>
          </cell>
          <cell r="J171">
            <v>0</v>
          </cell>
          <cell r="K171">
            <v>0</v>
          </cell>
          <cell r="L171">
            <v>0</v>
          </cell>
          <cell r="M171">
            <v>0</v>
          </cell>
        </row>
        <row r="172">
          <cell r="A172" t="str">
            <v>INTEREST ON B CLASS SHARES</v>
          </cell>
          <cell r="B172">
            <v>0</v>
          </cell>
          <cell r="C172">
            <v>0</v>
          </cell>
          <cell r="D172">
            <v>0</v>
          </cell>
          <cell r="E172">
            <v>0</v>
          </cell>
          <cell r="F172">
            <v>0</v>
          </cell>
          <cell r="G172">
            <v>0</v>
          </cell>
          <cell r="H172">
            <v>0</v>
          </cell>
          <cell r="I172">
            <v>0</v>
          </cell>
          <cell r="J172">
            <v>0</v>
          </cell>
          <cell r="K172">
            <v>0</v>
          </cell>
          <cell r="L172">
            <v>0</v>
          </cell>
          <cell r="M172">
            <v>0</v>
          </cell>
        </row>
        <row r="173">
          <cell r="A173" t="str">
            <v>VALUE OF DEVELOPMENT LOAN</v>
          </cell>
          <cell r="C173">
            <v>0</v>
          </cell>
          <cell r="D173">
            <v>0</v>
          </cell>
          <cell r="E173">
            <v>0</v>
          </cell>
          <cell r="F173">
            <v>0</v>
          </cell>
          <cell r="G173">
            <v>0</v>
          </cell>
          <cell r="H173">
            <v>0</v>
          </cell>
          <cell r="I173">
            <v>0</v>
          </cell>
          <cell r="J173">
            <v>0</v>
          </cell>
          <cell r="K173">
            <v>0</v>
          </cell>
          <cell r="L173">
            <v>0</v>
          </cell>
          <cell r="M173">
            <v>0</v>
          </cell>
        </row>
        <row r="174">
          <cell r="A174" t="str">
            <v>INTEREST ON DEVELOPMENT LOAN</v>
          </cell>
          <cell r="B174">
            <v>0</v>
          </cell>
          <cell r="C174">
            <v>0</v>
          </cell>
          <cell r="D174">
            <v>0</v>
          </cell>
          <cell r="E174">
            <v>0</v>
          </cell>
          <cell r="F174">
            <v>0</v>
          </cell>
          <cell r="G174">
            <v>0</v>
          </cell>
          <cell r="H174">
            <v>0</v>
          </cell>
          <cell r="I174">
            <v>0</v>
          </cell>
          <cell r="J174">
            <v>0</v>
          </cell>
          <cell r="K174">
            <v>0</v>
          </cell>
          <cell r="L174">
            <v>0</v>
          </cell>
          <cell r="M174">
            <v>0</v>
          </cell>
        </row>
        <row r="176">
          <cell r="A176" t="str">
            <v>PROFIT / (LOSS) BEFORE TAX</v>
          </cell>
          <cell r="C176" t="e">
            <v>#REF!</v>
          </cell>
          <cell r="D176" t="e">
            <v>#REF!</v>
          </cell>
          <cell r="E176" t="e">
            <v>#REF!</v>
          </cell>
          <cell r="F176" t="e">
            <v>#REF!</v>
          </cell>
          <cell r="G176" t="e">
            <v>#REF!</v>
          </cell>
          <cell r="H176" t="e">
            <v>#REF!</v>
          </cell>
          <cell r="I176" t="e">
            <v>#REF!</v>
          </cell>
          <cell r="J176" t="e">
            <v>#REF!</v>
          </cell>
          <cell r="K176" t="e">
            <v>#REF!</v>
          </cell>
          <cell r="L176" t="e">
            <v>#REF!</v>
          </cell>
          <cell r="M176" t="e">
            <v>#REF!</v>
          </cell>
          <cell r="N176" t="e">
            <v>#REF!</v>
          </cell>
        </row>
        <row r="177">
          <cell r="A177" t="str">
            <v>TAXATION - FEDERAL</v>
          </cell>
          <cell r="B177" t="e">
            <v>#REF!</v>
          </cell>
          <cell r="C177" t="e">
            <v>#REF!</v>
          </cell>
          <cell r="D177" t="e">
            <v>#REF!</v>
          </cell>
          <cell r="E177" t="e">
            <v>#REF!</v>
          </cell>
          <cell r="F177" t="e">
            <v>#REF!</v>
          </cell>
          <cell r="G177" t="e">
            <v>#REF!</v>
          </cell>
          <cell r="H177" t="e">
            <v>#REF!</v>
          </cell>
          <cell r="I177" t="e">
            <v>#REF!</v>
          </cell>
          <cell r="J177" t="e">
            <v>#REF!</v>
          </cell>
          <cell r="K177" t="e">
            <v>#REF!</v>
          </cell>
          <cell r="L177" t="e">
            <v>#REF!</v>
          </cell>
          <cell r="M177" t="e">
            <v>#REF!</v>
          </cell>
          <cell r="N177" t="e">
            <v>#REF!</v>
          </cell>
        </row>
        <row r="178">
          <cell r="A178" t="str">
            <v>TAXATION - STATE</v>
          </cell>
          <cell r="C178">
            <v>0</v>
          </cell>
          <cell r="D178">
            <v>0</v>
          </cell>
          <cell r="E178">
            <v>0</v>
          </cell>
          <cell r="F178">
            <v>0</v>
          </cell>
          <cell r="G178">
            <v>0</v>
          </cell>
          <cell r="H178">
            <v>0</v>
          </cell>
          <cell r="I178">
            <v>0</v>
          </cell>
          <cell r="J178">
            <v>0</v>
          </cell>
          <cell r="K178">
            <v>0</v>
          </cell>
          <cell r="L178">
            <v>0</v>
          </cell>
          <cell r="M178">
            <v>0</v>
          </cell>
        </row>
        <row r="179">
          <cell r="A179" t="str">
            <v>TAXATION PAYMENTS</v>
          </cell>
          <cell r="C179" t="e">
            <v>#REF!</v>
          </cell>
          <cell r="D179" t="e">
            <v>#REF!</v>
          </cell>
          <cell r="E179" t="e">
            <v>#REF!</v>
          </cell>
          <cell r="F179" t="e">
            <v>#REF!</v>
          </cell>
          <cell r="G179" t="e">
            <v>#REF!</v>
          </cell>
          <cell r="H179" t="e">
            <v>#REF!</v>
          </cell>
          <cell r="I179" t="e">
            <v>#REF!</v>
          </cell>
          <cell r="J179" t="e">
            <v>#REF!</v>
          </cell>
          <cell r="K179" t="e">
            <v>#REF!</v>
          </cell>
          <cell r="L179" t="e">
            <v>#REF!</v>
          </cell>
          <cell r="M179" t="e">
            <v>#REF!</v>
          </cell>
        </row>
        <row r="180">
          <cell r="A180" t="str">
            <v>TAXATION PROVISION</v>
          </cell>
          <cell r="C180" t="e">
            <v>#REF!</v>
          </cell>
          <cell r="D180" t="e">
            <v>#REF!</v>
          </cell>
          <cell r="E180" t="e">
            <v>#REF!</v>
          </cell>
          <cell r="F180" t="e">
            <v>#REF!</v>
          </cell>
          <cell r="G180" t="e">
            <v>#REF!</v>
          </cell>
          <cell r="H180" t="e">
            <v>#REF!</v>
          </cell>
          <cell r="I180" t="e">
            <v>#REF!</v>
          </cell>
          <cell r="J180" t="e">
            <v>#REF!</v>
          </cell>
          <cell r="K180" t="e">
            <v>#REF!</v>
          </cell>
          <cell r="L180" t="e">
            <v>#REF!</v>
          </cell>
          <cell r="M180" t="e">
            <v>#REF!</v>
          </cell>
        </row>
        <row r="181">
          <cell r="C181">
            <v>0</v>
          </cell>
          <cell r="D181">
            <v>0</v>
          </cell>
          <cell r="E181">
            <v>0</v>
          </cell>
          <cell r="F181">
            <v>0</v>
          </cell>
          <cell r="G181">
            <v>0</v>
          </cell>
          <cell r="H181">
            <v>0</v>
          </cell>
          <cell r="I181">
            <v>0</v>
          </cell>
          <cell r="J181">
            <v>0</v>
          </cell>
          <cell r="K181">
            <v>0</v>
          </cell>
          <cell r="L181">
            <v>0</v>
          </cell>
          <cell r="M181">
            <v>0</v>
          </cell>
        </row>
        <row r="182">
          <cell r="A182" t="str">
            <v>PROFIT / (LOSS) AFTER TAX</v>
          </cell>
          <cell r="C182" t="e">
            <v>#REF!</v>
          </cell>
          <cell r="D182" t="e">
            <v>#REF!</v>
          </cell>
          <cell r="E182" t="e">
            <v>#REF!</v>
          </cell>
          <cell r="F182" t="e">
            <v>#REF!</v>
          </cell>
          <cell r="G182" t="e">
            <v>#REF!</v>
          </cell>
          <cell r="H182" t="e">
            <v>#REF!</v>
          </cell>
          <cell r="I182" t="e">
            <v>#REF!</v>
          </cell>
          <cell r="J182" t="e">
            <v>#REF!</v>
          </cell>
          <cell r="K182" t="e">
            <v>#REF!</v>
          </cell>
          <cell r="L182" t="e">
            <v>#REF!</v>
          </cell>
          <cell r="M182" t="e">
            <v>#REF!</v>
          </cell>
          <cell r="N182" t="e">
            <v>#REF!</v>
          </cell>
        </row>
        <row r="183">
          <cell r="A183" t="str">
            <v>DIVIDEND</v>
          </cell>
          <cell r="B183" t="e">
            <v>#REF!</v>
          </cell>
          <cell r="C183">
            <v>0</v>
          </cell>
          <cell r="D183">
            <v>0</v>
          </cell>
          <cell r="E183">
            <v>0</v>
          </cell>
          <cell r="F183" t="e">
            <v>#REF!</v>
          </cell>
          <cell r="G183" t="e">
            <v>#REF!</v>
          </cell>
          <cell r="H183" t="e">
            <v>#REF!</v>
          </cell>
          <cell r="I183" t="e">
            <v>#REF!</v>
          </cell>
          <cell r="J183" t="e">
            <v>#REF!</v>
          </cell>
          <cell r="K183" t="e">
            <v>#REF!</v>
          </cell>
          <cell r="L183" t="e">
            <v>#REF!</v>
          </cell>
          <cell r="M183" t="e">
            <v>#REF!</v>
          </cell>
          <cell r="N183" t="e">
            <v>#REF!</v>
          </cell>
        </row>
        <row r="184">
          <cell r="A184" t="str">
            <v>DIVIDEND PAYMENTS</v>
          </cell>
          <cell r="C184">
            <v>0</v>
          </cell>
          <cell r="D184">
            <v>0</v>
          </cell>
          <cell r="E184">
            <v>0</v>
          </cell>
          <cell r="F184" t="e">
            <v>#REF!</v>
          </cell>
          <cell r="G184" t="e">
            <v>#REF!</v>
          </cell>
          <cell r="H184" t="e">
            <v>#REF!</v>
          </cell>
          <cell r="I184" t="e">
            <v>#REF!</v>
          </cell>
          <cell r="J184" t="e">
            <v>#REF!</v>
          </cell>
          <cell r="K184" t="e">
            <v>#REF!</v>
          </cell>
          <cell r="L184" t="e">
            <v>#REF!</v>
          </cell>
          <cell r="M184" t="e">
            <v>#REF!</v>
          </cell>
          <cell r="N184" t="e">
            <v>#REF!</v>
          </cell>
        </row>
        <row r="185">
          <cell r="A185" t="str">
            <v>DIVIDEND PROVISION</v>
          </cell>
          <cell r="C185">
            <v>0</v>
          </cell>
          <cell r="D185">
            <v>0</v>
          </cell>
          <cell r="E185">
            <v>0</v>
          </cell>
          <cell r="F185" t="e">
            <v>#REF!</v>
          </cell>
          <cell r="G185" t="e">
            <v>#REF!</v>
          </cell>
          <cell r="H185" t="e">
            <v>#REF!</v>
          </cell>
          <cell r="I185" t="e">
            <v>#REF!</v>
          </cell>
          <cell r="J185" t="e">
            <v>#REF!</v>
          </cell>
          <cell r="K185" t="e">
            <v>#REF!</v>
          </cell>
          <cell r="L185" t="e">
            <v>#REF!</v>
          </cell>
          <cell r="M185" t="e">
            <v>#REF!</v>
          </cell>
        </row>
        <row r="187">
          <cell r="A187" t="str">
            <v>CASH REQUIREMENT</v>
          </cell>
          <cell r="C187" t="e">
            <v>#REF!</v>
          </cell>
          <cell r="D187" t="e">
            <v>#REF!</v>
          </cell>
          <cell r="E187" t="e">
            <v>#REF!</v>
          </cell>
          <cell r="F187" t="e">
            <v>#REF!</v>
          </cell>
          <cell r="G187" t="e">
            <v>#REF!</v>
          </cell>
          <cell r="H187" t="e">
            <v>#REF!</v>
          </cell>
          <cell r="I187" t="e">
            <v>#REF!</v>
          </cell>
          <cell r="J187" t="e">
            <v>#REF!</v>
          </cell>
          <cell r="K187" t="e">
            <v>#REF!</v>
          </cell>
          <cell r="L187" t="e">
            <v>#REF!</v>
          </cell>
          <cell r="M187" t="e">
            <v>#REF!</v>
          </cell>
          <cell r="N187" t="e">
            <v>#REF!</v>
          </cell>
        </row>
        <row r="188">
          <cell r="A188" t="str">
            <v>ORDINARY SHARES ( PBR 100%  )</v>
          </cell>
          <cell r="C188">
            <v>10000</v>
          </cell>
          <cell r="D188">
            <v>5000</v>
          </cell>
          <cell r="E188">
            <v>0</v>
          </cell>
          <cell r="F188">
            <v>0</v>
          </cell>
          <cell r="G188">
            <v>0</v>
          </cell>
          <cell r="H188">
            <v>0</v>
          </cell>
          <cell r="I188">
            <v>0</v>
          </cell>
          <cell r="J188">
            <v>0</v>
          </cell>
          <cell r="K188">
            <v>0</v>
          </cell>
          <cell r="L188">
            <v>0</v>
          </cell>
          <cell r="M188">
            <v>0</v>
          </cell>
          <cell r="N188">
            <v>0</v>
          </cell>
        </row>
        <row r="189">
          <cell r="A189" t="str">
            <v>B CLASS SHARES  @ FIXED COUPON RATE</v>
          </cell>
          <cell r="B189">
            <v>0</v>
          </cell>
          <cell r="C189">
            <v>0</v>
          </cell>
          <cell r="D189">
            <v>0</v>
          </cell>
          <cell r="E189">
            <v>0</v>
          </cell>
          <cell r="F189">
            <v>0</v>
          </cell>
          <cell r="G189">
            <v>0</v>
          </cell>
          <cell r="H189">
            <v>0</v>
          </cell>
          <cell r="I189">
            <v>0</v>
          </cell>
          <cell r="J189">
            <v>0</v>
          </cell>
          <cell r="K189">
            <v>0</v>
          </cell>
          <cell r="L189">
            <v>0</v>
          </cell>
          <cell r="M189">
            <v>0</v>
          </cell>
        </row>
        <row r="190">
          <cell r="A190" t="str">
            <v>DEVELOPMENT LOAN USA</v>
          </cell>
          <cell r="B190">
            <v>0</v>
          </cell>
          <cell r="C190">
            <v>0</v>
          </cell>
          <cell r="D190">
            <v>0</v>
          </cell>
          <cell r="E190">
            <v>0</v>
          </cell>
          <cell r="F190">
            <v>0</v>
          </cell>
          <cell r="G190">
            <v>0</v>
          </cell>
          <cell r="H190">
            <v>0</v>
          </cell>
          <cell r="I190">
            <v>0</v>
          </cell>
          <cell r="J190">
            <v>0</v>
          </cell>
          <cell r="K190">
            <v>0</v>
          </cell>
          <cell r="L190">
            <v>0</v>
          </cell>
          <cell r="M190">
            <v>0</v>
          </cell>
        </row>
        <row r="191">
          <cell r="A191" t="str">
            <v>TOTAL INVESTMENT</v>
          </cell>
          <cell r="C191">
            <v>10000</v>
          </cell>
          <cell r="D191">
            <v>5000</v>
          </cell>
          <cell r="E191">
            <v>0</v>
          </cell>
          <cell r="F191">
            <v>0</v>
          </cell>
          <cell r="G191">
            <v>0</v>
          </cell>
          <cell r="H191">
            <v>0</v>
          </cell>
          <cell r="I191">
            <v>0</v>
          </cell>
          <cell r="J191">
            <v>0</v>
          </cell>
          <cell r="K191">
            <v>0</v>
          </cell>
          <cell r="L191">
            <v>0</v>
          </cell>
          <cell r="M191">
            <v>0</v>
          </cell>
        </row>
        <row r="193">
          <cell r="A193" t="str">
            <v>BORROWING &amp; FINANCIAL LEASES</v>
          </cell>
          <cell r="C193">
            <v>3254</v>
          </cell>
          <cell r="D193">
            <v>-20353.103486853299</v>
          </cell>
          <cell r="E193">
            <v>-34790.824536742803</v>
          </cell>
          <cell r="F193">
            <v>-40658.207407235997</v>
          </cell>
          <cell r="G193">
            <v>-44828.178862668901</v>
          </cell>
          <cell r="H193">
            <v>-36540.578470455999</v>
          </cell>
          <cell r="I193">
            <v>-26927.0672828106</v>
          </cell>
          <cell r="J193">
            <v>-18495.304665808198</v>
          </cell>
          <cell r="K193">
            <v>-10900.9581938141</v>
          </cell>
          <cell r="L193">
            <v>-3561.3471436514601</v>
          </cell>
          <cell r="M193">
            <v>2093.1788011377398</v>
          </cell>
        </row>
        <row r="221">
          <cell r="C221" t="str">
            <v>/WGRM</v>
          </cell>
        </row>
      </sheetData>
      <sheetData sheetId="13" refreshError="1">
        <row r="4">
          <cell r="E4" t="str">
            <v>PACIFICA GROUP LTD</v>
          </cell>
          <cell r="K4" t="e">
            <v>#REF!</v>
          </cell>
        </row>
        <row r="5">
          <cell r="E5" t="str">
            <v>PBR THAILAND</v>
          </cell>
          <cell r="K5" t="str">
            <v>PAGE 36</v>
          </cell>
        </row>
        <row r="6">
          <cell r="A6" t="str">
            <v>FORM PBBA 25A</v>
          </cell>
          <cell r="E6" t="str">
            <v>A$</v>
          </cell>
        </row>
        <row r="7">
          <cell r="B7" t="e">
            <v>#REF!</v>
          </cell>
          <cell r="C7" t="str">
            <v>January</v>
          </cell>
          <cell r="D7" t="str">
            <v>February</v>
          </cell>
          <cell r="E7" t="str">
            <v>March</v>
          </cell>
          <cell r="F7" t="str">
            <v>May</v>
          </cell>
          <cell r="G7" t="e">
            <v>#REF!</v>
          </cell>
          <cell r="H7" t="str">
            <v>June</v>
          </cell>
          <cell r="I7" t="str">
            <v>July</v>
          </cell>
          <cell r="J7" t="str">
            <v>August</v>
          </cell>
          <cell r="K7" t="e">
            <v>#REF!</v>
          </cell>
          <cell r="L7" t="e">
            <v>#REF!</v>
          </cell>
        </row>
        <row r="8">
          <cell r="A8" t="str">
            <v>FIXED ASSETS</v>
          </cell>
        </row>
        <row r="9">
          <cell r="A9" t="str">
            <v>Buildings</v>
          </cell>
          <cell r="B9" t="e">
            <v>#REF!</v>
          </cell>
          <cell r="C9" t="e">
            <v>#REF!</v>
          </cell>
          <cell r="D9" t="e">
            <v>#REF!</v>
          </cell>
          <cell r="E9" t="e">
            <v>#REF!</v>
          </cell>
          <cell r="F9" t="e">
            <v>#REF!</v>
          </cell>
          <cell r="G9" t="e">
            <v>#REF!</v>
          </cell>
          <cell r="H9" t="e">
            <v>#REF!</v>
          </cell>
          <cell r="I9" t="e">
            <v>#REF!</v>
          </cell>
          <cell r="J9" t="e">
            <v>#REF!</v>
          </cell>
          <cell r="K9" t="e">
            <v>#REF!</v>
          </cell>
          <cell r="L9" t="e">
            <v>#REF!</v>
          </cell>
        </row>
        <row r="10">
          <cell r="A10" t="str">
            <v>Office Equipment</v>
          </cell>
          <cell r="B10" t="e">
            <v>#REF!</v>
          </cell>
          <cell r="C10" t="e">
            <v>#REF!</v>
          </cell>
          <cell r="D10" t="e">
            <v>#REF!</v>
          </cell>
          <cell r="E10" t="e">
            <v>#REF!</v>
          </cell>
          <cell r="F10" t="e">
            <v>#REF!</v>
          </cell>
          <cell r="G10" t="e">
            <v>#REF!</v>
          </cell>
          <cell r="H10" t="e">
            <v>#REF!</v>
          </cell>
          <cell r="I10" t="e">
            <v>#REF!</v>
          </cell>
          <cell r="J10" t="e">
            <v>#REF!</v>
          </cell>
          <cell r="K10" t="e">
            <v>#REF!</v>
          </cell>
          <cell r="L10" t="e">
            <v>#REF!</v>
          </cell>
        </row>
        <row r="11">
          <cell r="A11" t="str">
            <v>Plant (Other)</v>
          </cell>
          <cell r="B11" t="e">
            <v>#REF!</v>
          </cell>
          <cell r="C11" t="e">
            <v>#REF!</v>
          </cell>
          <cell r="D11" t="e">
            <v>#REF!</v>
          </cell>
          <cell r="E11" t="e">
            <v>#REF!</v>
          </cell>
          <cell r="F11" t="e">
            <v>#REF!</v>
          </cell>
          <cell r="G11" t="e">
            <v>#REF!</v>
          </cell>
          <cell r="H11" t="e">
            <v>#REF!</v>
          </cell>
          <cell r="I11" t="e">
            <v>#REF!</v>
          </cell>
          <cell r="J11" t="e">
            <v>#REF!</v>
          </cell>
          <cell r="K11" t="e">
            <v>#REF!</v>
          </cell>
          <cell r="L11" t="e">
            <v>#REF!</v>
          </cell>
        </row>
        <row r="12">
          <cell r="A12" t="str">
            <v>Tooling (net of recovery)</v>
          </cell>
          <cell r="B12" t="e">
            <v>#REF!</v>
          </cell>
          <cell r="C12" t="e">
            <v>#REF!</v>
          </cell>
          <cell r="D12" t="e">
            <v>#REF!</v>
          </cell>
          <cell r="E12" t="e">
            <v>#REF!</v>
          </cell>
          <cell r="F12" t="e">
            <v>#REF!</v>
          </cell>
          <cell r="G12" t="e">
            <v>#REF!</v>
          </cell>
          <cell r="H12" t="e">
            <v>#REF!</v>
          </cell>
          <cell r="I12" t="e">
            <v>#REF!</v>
          </cell>
          <cell r="J12" t="e">
            <v>#REF!</v>
          </cell>
          <cell r="K12" t="e">
            <v>#REF!</v>
          </cell>
          <cell r="L12" t="e">
            <v>#REF!</v>
          </cell>
        </row>
        <row r="13">
          <cell r="A13" t="str">
            <v>Support Services</v>
          </cell>
          <cell r="B13" t="e">
            <v>#REF!</v>
          </cell>
          <cell r="C13" t="e">
            <v>#REF!</v>
          </cell>
          <cell r="D13" t="e">
            <v>#REF!</v>
          </cell>
          <cell r="E13" t="e">
            <v>#REF!</v>
          </cell>
          <cell r="F13" t="e">
            <v>#REF!</v>
          </cell>
          <cell r="G13" t="e">
            <v>#REF!</v>
          </cell>
          <cell r="H13" t="e">
            <v>#REF!</v>
          </cell>
          <cell r="I13" t="e">
            <v>#REF!</v>
          </cell>
          <cell r="J13" t="e">
            <v>#REF!</v>
          </cell>
          <cell r="K13" t="e">
            <v>#REF!</v>
          </cell>
          <cell r="L13" t="e">
            <v>#REF!</v>
          </cell>
        </row>
        <row r="14">
          <cell r="A14" t="str">
            <v>Capitalized Interest</v>
          </cell>
          <cell r="B14" t="e">
            <v>#REF!</v>
          </cell>
          <cell r="C14" t="e">
            <v>#REF!</v>
          </cell>
          <cell r="D14" t="e">
            <v>#REF!</v>
          </cell>
          <cell r="E14" t="e">
            <v>#REF!</v>
          </cell>
          <cell r="F14" t="e">
            <v>#REF!</v>
          </cell>
          <cell r="G14" t="e">
            <v>#REF!</v>
          </cell>
          <cell r="H14" t="e">
            <v>#REF!</v>
          </cell>
          <cell r="I14" t="e">
            <v>#REF!</v>
          </cell>
          <cell r="J14" t="e">
            <v>#REF!</v>
          </cell>
          <cell r="K14" t="e">
            <v>#REF!</v>
          </cell>
          <cell r="L14" t="e">
            <v>#REF!</v>
          </cell>
        </row>
        <row r="15">
          <cell r="A15" t="str">
            <v>Pre-Operating  Expense</v>
          </cell>
          <cell r="B15" t="e">
            <v>#REF!</v>
          </cell>
          <cell r="C15" t="e">
            <v>#REF!</v>
          </cell>
          <cell r="D15" t="e">
            <v>#REF!</v>
          </cell>
          <cell r="E15" t="e">
            <v>#REF!</v>
          </cell>
          <cell r="F15" t="e">
            <v>#REF!</v>
          </cell>
          <cell r="G15" t="e">
            <v>#REF!</v>
          </cell>
          <cell r="H15" t="e">
            <v>#REF!</v>
          </cell>
          <cell r="I15" t="e">
            <v>#REF!</v>
          </cell>
          <cell r="J15" t="e">
            <v>#REF!</v>
          </cell>
          <cell r="K15" t="e">
            <v>#REF!</v>
          </cell>
          <cell r="L15" t="e">
            <v>#REF!</v>
          </cell>
        </row>
        <row r="16">
          <cell r="A16" t="str">
            <v>State Incentives</v>
          </cell>
          <cell r="B16" t="e">
            <v>#REF!</v>
          </cell>
          <cell r="C16" t="e">
            <v>#REF!</v>
          </cell>
          <cell r="D16" t="e">
            <v>#REF!</v>
          </cell>
          <cell r="E16" t="e">
            <v>#REF!</v>
          </cell>
          <cell r="F16" t="e">
            <v>#REF!</v>
          </cell>
          <cell r="G16" t="e">
            <v>#REF!</v>
          </cell>
          <cell r="H16" t="e">
            <v>#REF!</v>
          </cell>
          <cell r="I16" t="e">
            <v>#REF!</v>
          </cell>
          <cell r="J16" t="e">
            <v>#REF!</v>
          </cell>
          <cell r="K16" t="e">
            <v>#REF!</v>
          </cell>
          <cell r="L16" t="e">
            <v>#REF!</v>
          </cell>
        </row>
        <row r="17">
          <cell r="A17" t="str">
            <v>Land</v>
          </cell>
          <cell r="B17" t="e">
            <v>#REF!</v>
          </cell>
          <cell r="C17" t="e">
            <v>#REF!</v>
          </cell>
          <cell r="D17" t="e">
            <v>#REF!</v>
          </cell>
          <cell r="E17" t="e">
            <v>#REF!</v>
          </cell>
          <cell r="F17" t="e">
            <v>#REF!</v>
          </cell>
          <cell r="G17" t="e">
            <v>#REF!</v>
          </cell>
          <cell r="H17" t="e">
            <v>#REF!</v>
          </cell>
          <cell r="I17" t="e">
            <v>#REF!</v>
          </cell>
          <cell r="J17" t="e">
            <v>#REF!</v>
          </cell>
          <cell r="K17" t="e">
            <v>#REF!</v>
          </cell>
          <cell r="L17" t="e">
            <v>#REF!</v>
          </cell>
        </row>
        <row r="18">
          <cell r="A18" t="str">
            <v>Disposals</v>
          </cell>
          <cell r="B18">
            <v>0</v>
          </cell>
          <cell r="C18">
            <v>0</v>
          </cell>
          <cell r="D18">
            <v>0</v>
          </cell>
          <cell r="E18">
            <v>0</v>
          </cell>
          <cell r="F18">
            <v>0</v>
          </cell>
          <cell r="G18">
            <v>0</v>
          </cell>
          <cell r="H18">
            <v>0</v>
          </cell>
          <cell r="I18">
            <v>0</v>
          </cell>
          <cell r="J18">
            <v>0</v>
          </cell>
          <cell r="K18">
            <v>0</v>
          </cell>
          <cell r="L18">
            <v>0</v>
          </cell>
        </row>
        <row r="20">
          <cell r="A20" t="str">
            <v>Total</v>
          </cell>
          <cell r="B20" t="e">
            <v>#REF!</v>
          </cell>
          <cell r="C20" t="e">
            <v>#REF!</v>
          </cell>
          <cell r="D20" t="e">
            <v>#REF!</v>
          </cell>
          <cell r="E20" t="e">
            <v>#REF!</v>
          </cell>
          <cell r="F20" t="e">
            <v>#REF!</v>
          </cell>
          <cell r="G20" t="e">
            <v>#REF!</v>
          </cell>
          <cell r="H20" t="e">
            <v>#REF!</v>
          </cell>
          <cell r="I20" t="e">
            <v>#REF!</v>
          </cell>
          <cell r="J20" t="e">
            <v>#REF!</v>
          </cell>
          <cell r="K20" t="e">
            <v>#REF!</v>
          </cell>
          <cell r="L20" t="e">
            <v>#REF!</v>
          </cell>
        </row>
        <row r="22">
          <cell r="A22" t="str">
            <v>Working Capital :</v>
          </cell>
        </row>
        <row r="23">
          <cell r="A23" t="str">
            <v xml:space="preserve"> - Inventories</v>
          </cell>
          <cell r="B23" t="e">
            <v>#REF!</v>
          </cell>
          <cell r="C23" t="e">
            <v>#REF!</v>
          </cell>
          <cell r="D23" t="e">
            <v>#REF!</v>
          </cell>
          <cell r="E23" t="e">
            <v>#REF!</v>
          </cell>
          <cell r="F23" t="e">
            <v>#REF!</v>
          </cell>
          <cell r="G23" t="e">
            <v>#REF!</v>
          </cell>
          <cell r="H23" t="e">
            <v>#REF!</v>
          </cell>
          <cell r="I23" t="e">
            <v>#REF!</v>
          </cell>
          <cell r="J23" t="e">
            <v>#REF!</v>
          </cell>
          <cell r="K23" t="e">
            <v>#REF!</v>
          </cell>
          <cell r="L23" t="e">
            <v>#REF!</v>
          </cell>
        </row>
        <row r="24">
          <cell r="A24" t="str">
            <v xml:space="preserve"> - Receivables</v>
          </cell>
          <cell r="B24" t="e">
            <v>#REF!</v>
          </cell>
          <cell r="C24" t="e">
            <v>#REF!</v>
          </cell>
          <cell r="D24" t="e">
            <v>#REF!</v>
          </cell>
          <cell r="E24" t="e">
            <v>#REF!</v>
          </cell>
          <cell r="F24" t="e">
            <v>#REF!</v>
          </cell>
          <cell r="G24" t="e">
            <v>#REF!</v>
          </cell>
          <cell r="H24" t="e">
            <v>#REF!</v>
          </cell>
          <cell r="I24" t="e">
            <v>#REF!</v>
          </cell>
          <cell r="J24" t="e">
            <v>#REF!</v>
          </cell>
          <cell r="K24" t="e">
            <v>#REF!</v>
          </cell>
          <cell r="L24" t="e">
            <v>#REF!</v>
          </cell>
        </row>
        <row r="25">
          <cell r="A25" t="str">
            <v xml:space="preserve"> - Payables</v>
          </cell>
          <cell r="B25" t="e">
            <v>#REF!</v>
          </cell>
          <cell r="C25" t="e">
            <v>#REF!</v>
          </cell>
          <cell r="D25" t="e">
            <v>#REF!</v>
          </cell>
          <cell r="E25" t="e">
            <v>#REF!</v>
          </cell>
          <cell r="F25" t="e">
            <v>#REF!</v>
          </cell>
          <cell r="G25" t="e">
            <v>#REF!</v>
          </cell>
          <cell r="H25" t="e">
            <v>#REF!</v>
          </cell>
          <cell r="I25" t="e">
            <v>#REF!</v>
          </cell>
          <cell r="J25" t="e">
            <v>#REF!</v>
          </cell>
          <cell r="K25" t="e">
            <v>#REF!</v>
          </cell>
          <cell r="L25" t="e">
            <v>#REF!</v>
          </cell>
        </row>
        <row r="27">
          <cell r="A27" t="str">
            <v>Total Increase/(Decrease)</v>
          </cell>
          <cell r="B27" t="e">
            <v>#REF!</v>
          </cell>
          <cell r="C27" t="e">
            <v>#REF!</v>
          </cell>
          <cell r="D27" t="e">
            <v>#REF!</v>
          </cell>
          <cell r="E27" t="e">
            <v>#REF!</v>
          </cell>
          <cell r="F27" t="e">
            <v>#REF!</v>
          </cell>
          <cell r="G27" t="e">
            <v>#REF!</v>
          </cell>
          <cell r="H27" t="e">
            <v>#REF!</v>
          </cell>
          <cell r="I27" t="e">
            <v>#REF!</v>
          </cell>
          <cell r="J27" t="e">
            <v>#REF!</v>
          </cell>
          <cell r="K27" t="e">
            <v>#REF!</v>
          </cell>
          <cell r="L27" t="e">
            <v>#REF!</v>
          </cell>
        </row>
        <row r="29">
          <cell r="A29" t="str">
            <v>TOTAL INVESTMENT</v>
          </cell>
          <cell r="B29" t="e">
            <v>#REF!</v>
          </cell>
          <cell r="C29" t="e">
            <v>#REF!</v>
          </cell>
          <cell r="D29" t="e">
            <v>#REF!</v>
          </cell>
          <cell r="E29" t="e">
            <v>#REF!</v>
          </cell>
          <cell r="F29" t="e">
            <v>#REF!</v>
          </cell>
          <cell r="G29" t="e">
            <v>#REF!</v>
          </cell>
          <cell r="H29" t="e">
            <v>#REF!</v>
          </cell>
          <cell r="I29" t="e">
            <v>#REF!</v>
          </cell>
          <cell r="J29" t="e">
            <v>#REF!</v>
          </cell>
          <cell r="K29" t="e">
            <v>#REF!</v>
          </cell>
          <cell r="L29" t="e">
            <v>#REF!</v>
          </cell>
        </row>
        <row r="30">
          <cell r="A30" t="str">
            <v>REVENUE CASH FLOWS</v>
          </cell>
        </row>
        <row r="31">
          <cell r="A31" t="str">
            <v>Sales</v>
          </cell>
          <cell r="B31" t="e">
            <v>#REF!</v>
          </cell>
          <cell r="C31" t="e">
            <v>#REF!</v>
          </cell>
          <cell r="D31" t="e">
            <v>#REF!</v>
          </cell>
          <cell r="E31" t="e">
            <v>#REF!</v>
          </cell>
          <cell r="F31" t="e">
            <v>#REF!</v>
          </cell>
          <cell r="G31" t="e">
            <v>#REF!</v>
          </cell>
          <cell r="H31" t="e">
            <v>#REF!</v>
          </cell>
          <cell r="I31" t="e">
            <v>#REF!</v>
          </cell>
          <cell r="J31" t="e">
            <v>#REF!</v>
          </cell>
          <cell r="K31" t="e">
            <v>#REF!</v>
          </cell>
          <cell r="L31" t="e">
            <v>#REF!</v>
          </cell>
        </row>
        <row r="32">
          <cell r="A32" t="str">
            <v>Cost of Sales</v>
          </cell>
          <cell r="B32" t="e">
            <v>#REF!</v>
          </cell>
          <cell r="C32" t="e">
            <v>#REF!</v>
          </cell>
          <cell r="D32" t="e">
            <v>#REF!</v>
          </cell>
          <cell r="E32" t="e">
            <v>#REF!</v>
          </cell>
          <cell r="F32" t="e">
            <v>#REF!</v>
          </cell>
          <cell r="G32" t="e">
            <v>#REF!</v>
          </cell>
          <cell r="H32" t="e">
            <v>#REF!</v>
          </cell>
          <cell r="I32" t="e">
            <v>#REF!</v>
          </cell>
          <cell r="J32" t="e">
            <v>#REF!</v>
          </cell>
          <cell r="K32" t="e">
            <v>#REF!</v>
          </cell>
          <cell r="L32" t="e">
            <v>#REF!</v>
          </cell>
        </row>
        <row r="33">
          <cell r="A33" t="str">
            <v>Depreciation</v>
          </cell>
          <cell r="B33" t="e">
            <v>#REF!</v>
          </cell>
          <cell r="C33" t="e">
            <v>#REF!</v>
          </cell>
          <cell r="D33" t="e">
            <v>#REF!</v>
          </cell>
          <cell r="E33" t="e">
            <v>#REF!</v>
          </cell>
          <cell r="F33" t="e">
            <v>#REF!</v>
          </cell>
          <cell r="G33" t="e">
            <v>#REF!</v>
          </cell>
          <cell r="H33" t="e">
            <v>#REF!</v>
          </cell>
          <cell r="I33" t="e">
            <v>#REF!</v>
          </cell>
          <cell r="J33" t="e">
            <v>#REF!</v>
          </cell>
          <cell r="K33" t="e">
            <v>#REF!</v>
          </cell>
          <cell r="L33" t="e">
            <v>#REF!</v>
          </cell>
        </row>
        <row r="34">
          <cell r="A34" t="str">
            <v>Additional O'head Recovery</v>
          </cell>
          <cell r="B34">
            <v>0</v>
          </cell>
          <cell r="C34">
            <v>0</v>
          </cell>
          <cell r="D34">
            <v>0</v>
          </cell>
          <cell r="E34">
            <v>0</v>
          </cell>
          <cell r="F34">
            <v>0</v>
          </cell>
          <cell r="G34">
            <v>0</v>
          </cell>
          <cell r="H34">
            <v>0</v>
          </cell>
          <cell r="I34">
            <v>0</v>
          </cell>
          <cell r="J34">
            <v>0</v>
          </cell>
          <cell r="K34">
            <v>0</v>
          </cell>
          <cell r="L34">
            <v>0</v>
          </cell>
        </row>
        <row r="36">
          <cell r="A36" t="str">
            <v>Gross Margin</v>
          </cell>
          <cell r="B36" t="e">
            <v>#REF!</v>
          </cell>
          <cell r="C36" t="e">
            <v>#REF!</v>
          </cell>
          <cell r="D36" t="e">
            <v>#REF!</v>
          </cell>
          <cell r="E36" t="e">
            <v>#REF!</v>
          </cell>
          <cell r="F36" t="e">
            <v>#REF!</v>
          </cell>
          <cell r="G36" t="e">
            <v>#REF!</v>
          </cell>
          <cell r="H36" t="e">
            <v>#REF!</v>
          </cell>
          <cell r="I36" t="e">
            <v>#REF!</v>
          </cell>
          <cell r="J36" t="e">
            <v>#REF!</v>
          </cell>
          <cell r="K36" t="e">
            <v>#REF!</v>
          </cell>
          <cell r="L36" t="e">
            <v>#REF!</v>
          </cell>
        </row>
        <row r="38">
          <cell r="A38" t="str">
            <v>Additional Operating Expenses</v>
          </cell>
          <cell r="B38" t="e">
            <v>#REF!</v>
          </cell>
          <cell r="C38" t="e">
            <v>#REF!</v>
          </cell>
          <cell r="D38" t="e">
            <v>#REF!</v>
          </cell>
          <cell r="E38" t="e">
            <v>#REF!</v>
          </cell>
          <cell r="F38" t="e">
            <v>#REF!</v>
          </cell>
          <cell r="G38" t="e">
            <v>#REF!</v>
          </cell>
          <cell r="H38" t="e">
            <v>#REF!</v>
          </cell>
          <cell r="I38" t="e">
            <v>#REF!</v>
          </cell>
          <cell r="J38" t="e">
            <v>#REF!</v>
          </cell>
          <cell r="K38" t="e">
            <v>#REF!</v>
          </cell>
          <cell r="L38" t="e">
            <v>#REF!</v>
          </cell>
        </row>
        <row r="39">
          <cell r="A39" t="str">
            <v>Exceptional Cost</v>
          </cell>
          <cell r="B39" t="e">
            <v>#REF!</v>
          </cell>
          <cell r="C39" t="e">
            <v>#REF!</v>
          </cell>
          <cell r="D39" t="e">
            <v>#REF!</v>
          </cell>
          <cell r="E39" t="e">
            <v>#REF!</v>
          </cell>
          <cell r="F39" t="e">
            <v>#REF!</v>
          </cell>
          <cell r="G39" t="e">
            <v>#REF!</v>
          </cell>
          <cell r="H39" t="e">
            <v>#REF!</v>
          </cell>
          <cell r="I39" t="e">
            <v>#REF!</v>
          </cell>
          <cell r="J39" t="e">
            <v>#REF!</v>
          </cell>
          <cell r="K39" t="e">
            <v>#REF!</v>
          </cell>
          <cell r="L39" t="e">
            <v>#REF!</v>
          </cell>
        </row>
        <row r="40">
          <cell r="A40" t="str">
            <v>Export credits</v>
          </cell>
          <cell r="B40">
            <v>0</v>
          </cell>
          <cell r="C40">
            <v>0</v>
          </cell>
          <cell r="D40">
            <v>0</v>
          </cell>
          <cell r="E40">
            <v>0</v>
          </cell>
          <cell r="F40">
            <v>0</v>
          </cell>
          <cell r="G40">
            <v>0</v>
          </cell>
          <cell r="H40">
            <v>0</v>
          </cell>
          <cell r="I40">
            <v>0</v>
          </cell>
          <cell r="J40">
            <v>0</v>
          </cell>
          <cell r="K40">
            <v>0</v>
          </cell>
          <cell r="L40">
            <v>0</v>
          </cell>
        </row>
        <row r="42">
          <cell r="A42" t="str">
            <v>Incremental Operating Profit</v>
          </cell>
          <cell r="B42" t="e">
            <v>#REF!</v>
          </cell>
          <cell r="C42" t="e">
            <v>#REF!</v>
          </cell>
          <cell r="D42" t="e">
            <v>#REF!</v>
          </cell>
          <cell r="E42" t="e">
            <v>#REF!</v>
          </cell>
          <cell r="F42" t="e">
            <v>#REF!</v>
          </cell>
          <cell r="G42" t="e">
            <v>#REF!</v>
          </cell>
          <cell r="H42" t="e">
            <v>#REF!</v>
          </cell>
          <cell r="I42" t="e">
            <v>#REF!</v>
          </cell>
          <cell r="J42" t="e">
            <v>#REF!</v>
          </cell>
          <cell r="K42" t="e">
            <v>#REF!</v>
          </cell>
          <cell r="L42" t="e">
            <v>#REF!</v>
          </cell>
        </row>
        <row r="43">
          <cell r="A43" t="str">
            <v>Taxation Payable - Federal (35%)</v>
          </cell>
          <cell r="B43" t="e">
            <v>#REF!</v>
          </cell>
          <cell r="C43" t="e">
            <v>#REF!</v>
          </cell>
          <cell r="D43" t="e">
            <v>#REF!</v>
          </cell>
          <cell r="E43" t="e">
            <v>#REF!</v>
          </cell>
          <cell r="F43" t="e">
            <v>#REF!</v>
          </cell>
          <cell r="G43" t="e">
            <v>#REF!</v>
          </cell>
          <cell r="H43" t="e">
            <v>#REF!</v>
          </cell>
          <cell r="I43" t="e">
            <v>#REF!</v>
          </cell>
          <cell r="J43" t="e">
            <v>#REF!</v>
          </cell>
          <cell r="K43" t="e">
            <v>#REF!</v>
          </cell>
          <cell r="L43" t="e">
            <v>#REF!</v>
          </cell>
        </row>
        <row r="44">
          <cell r="A44" t="str">
            <v>Taxation Payable - State</v>
          </cell>
          <cell r="B44">
            <v>0</v>
          </cell>
          <cell r="C44">
            <v>0</v>
          </cell>
          <cell r="D44">
            <v>0</v>
          </cell>
          <cell r="E44">
            <v>0</v>
          </cell>
          <cell r="F44">
            <v>0</v>
          </cell>
          <cell r="G44">
            <v>0</v>
          </cell>
          <cell r="H44">
            <v>0</v>
          </cell>
          <cell r="I44">
            <v>0</v>
          </cell>
          <cell r="J44">
            <v>0</v>
          </cell>
          <cell r="K44">
            <v>0</v>
          </cell>
          <cell r="L44">
            <v>0</v>
          </cell>
        </row>
        <row r="46">
          <cell r="A46" t="str">
            <v>Net Profit/(loss) After Tax</v>
          </cell>
          <cell r="B46" t="e">
            <v>#REF!</v>
          </cell>
          <cell r="C46" t="e">
            <v>#REF!</v>
          </cell>
          <cell r="D46" t="e">
            <v>#REF!</v>
          </cell>
          <cell r="E46" t="e">
            <v>#REF!</v>
          </cell>
          <cell r="F46" t="e">
            <v>#REF!</v>
          </cell>
          <cell r="G46" t="e">
            <v>#REF!</v>
          </cell>
          <cell r="H46" t="e">
            <v>#REF!</v>
          </cell>
          <cell r="I46" t="e">
            <v>#REF!</v>
          </cell>
          <cell r="J46" t="e">
            <v>#REF!</v>
          </cell>
          <cell r="K46" t="e">
            <v>#REF!</v>
          </cell>
          <cell r="L46" t="e">
            <v>#REF!</v>
          </cell>
        </row>
        <row r="47">
          <cell r="A47" t="str">
            <v>Add Depreciation Incl. Above</v>
          </cell>
          <cell r="B47" t="e">
            <v>#REF!</v>
          </cell>
          <cell r="C47" t="e">
            <v>#REF!</v>
          </cell>
          <cell r="D47" t="e">
            <v>#REF!</v>
          </cell>
          <cell r="E47" t="e">
            <v>#REF!</v>
          </cell>
          <cell r="F47" t="e">
            <v>#REF!</v>
          </cell>
          <cell r="G47" t="e">
            <v>#REF!</v>
          </cell>
          <cell r="H47" t="e">
            <v>#REF!</v>
          </cell>
          <cell r="I47" t="e">
            <v>#REF!</v>
          </cell>
          <cell r="J47" t="e">
            <v>#REF!</v>
          </cell>
          <cell r="K47" t="e">
            <v>#REF!</v>
          </cell>
          <cell r="L47" t="e">
            <v>#REF!</v>
          </cell>
        </row>
        <row r="49">
          <cell r="A49" t="str">
            <v>NET REVENUE CASH FLOW</v>
          </cell>
          <cell r="B49" t="e">
            <v>#REF!</v>
          </cell>
          <cell r="C49" t="e">
            <v>#REF!</v>
          </cell>
          <cell r="D49" t="e">
            <v>#REF!</v>
          </cell>
          <cell r="E49" t="e">
            <v>#REF!</v>
          </cell>
          <cell r="F49" t="e">
            <v>#REF!</v>
          </cell>
          <cell r="G49" t="e">
            <v>#REF!</v>
          </cell>
          <cell r="H49" t="e">
            <v>#REF!</v>
          </cell>
          <cell r="I49" t="e">
            <v>#REF!</v>
          </cell>
          <cell r="J49" t="e">
            <v>#REF!</v>
          </cell>
          <cell r="K49" t="e">
            <v>#REF!</v>
          </cell>
          <cell r="L49" t="e">
            <v>#REF!</v>
          </cell>
        </row>
        <row r="51">
          <cell r="A51" t="str">
            <v>NET CASH FLOW</v>
          </cell>
          <cell r="B51" t="e">
            <v>#REF!</v>
          </cell>
          <cell r="C51" t="e">
            <v>#REF!</v>
          </cell>
          <cell r="D51" t="e">
            <v>#REF!</v>
          </cell>
          <cell r="E51" t="e">
            <v>#REF!</v>
          </cell>
          <cell r="F51" t="e">
            <v>#REF!</v>
          </cell>
          <cell r="G51" t="e">
            <v>#REF!</v>
          </cell>
          <cell r="H51" t="e">
            <v>#REF!</v>
          </cell>
          <cell r="I51" t="e">
            <v>#REF!</v>
          </cell>
          <cell r="J51" t="e">
            <v>#REF!</v>
          </cell>
          <cell r="K51" t="e">
            <v>#REF!</v>
          </cell>
          <cell r="L51" t="e">
            <v>#REF!</v>
          </cell>
        </row>
        <row r="52">
          <cell r="A52" t="str">
            <v>INTERNAL RATE of RETURN</v>
          </cell>
          <cell r="B52" t="e">
            <v>#VALUE!</v>
          </cell>
        </row>
        <row r="53">
          <cell r="A53" t="str">
            <v>NET PRESENT VALUE (10.3%)</v>
          </cell>
          <cell r="B53" t="e">
            <v>#REF!</v>
          </cell>
        </row>
        <row r="54">
          <cell r="A54" t="str">
            <v>PAYBACK PERIOD (Months)</v>
          </cell>
          <cell r="B54">
            <v>0</v>
          </cell>
        </row>
        <row r="55">
          <cell r="A55" t="str">
            <v>RETURN ON ASSETS  (Ave)</v>
          </cell>
          <cell r="B55" t="e">
            <v>#REF!</v>
          </cell>
        </row>
      </sheetData>
      <sheetData sheetId="14" refreshError="1">
        <row r="1">
          <cell r="A1" t="str">
            <v>PBR THAILAND</v>
          </cell>
        </row>
        <row r="2">
          <cell r="A2" t="str">
            <v>BANKSIA SHOES &amp; 360 ASSEMBLY</v>
          </cell>
        </row>
        <row r="3">
          <cell r="A3" t="str">
            <v>SALES VOL / SALES VALUES / COGS MARGIN</v>
          </cell>
        </row>
        <row r="5">
          <cell r="D5" t="str">
            <v>January</v>
          </cell>
          <cell r="E5" t="str">
            <v>February</v>
          </cell>
          <cell r="F5" t="str">
            <v>March</v>
          </cell>
          <cell r="G5" t="str">
            <v>April</v>
          </cell>
          <cell r="H5" t="str">
            <v>May</v>
          </cell>
          <cell r="I5" t="str">
            <v>June</v>
          </cell>
          <cell r="J5" t="str">
            <v>July</v>
          </cell>
          <cell r="K5" t="str">
            <v>August</v>
          </cell>
          <cell r="L5" t="str">
            <v>September</v>
          </cell>
          <cell r="M5" t="str">
            <v>October</v>
          </cell>
          <cell r="N5" t="str">
            <v>November</v>
          </cell>
          <cell r="O5" t="str">
            <v>December</v>
          </cell>
          <cell r="P5" t="str">
            <v>TOTAL '05</v>
          </cell>
        </row>
        <row r="6">
          <cell r="A6" t="str">
            <v>SALES VOLUMES</v>
          </cell>
        </row>
        <row r="7">
          <cell r="A7" t="str">
            <v>Holden Commodore  - SHOE &amp; Assembly</v>
          </cell>
          <cell r="D7">
            <v>0</v>
          </cell>
          <cell r="E7">
            <v>0</v>
          </cell>
          <cell r="F7">
            <v>0</v>
          </cell>
          <cell r="G7">
            <v>0</v>
          </cell>
          <cell r="H7">
            <v>0</v>
          </cell>
          <cell r="I7">
            <v>0</v>
          </cell>
          <cell r="J7">
            <v>0</v>
          </cell>
          <cell r="K7">
            <v>0</v>
          </cell>
          <cell r="L7">
            <v>0</v>
          </cell>
          <cell r="M7">
            <v>0</v>
          </cell>
          <cell r="N7">
            <v>0</v>
          </cell>
          <cell r="O7">
            <v>0</v>
          </cell>
          <cell r="P7">
            <v>0</v>
          </cell>
        </row>
        <row r="8">
          <cell r="A8" t="str">
            <v>Holden P231 - SHOE &amp; Assembly</v>
          </cell>
          <cell r="D8">
            <v>0</v>
          </cell>
          <cell r="E8">
            <v>0</v>
          </cell>
          <cell r="F8">
            <v>0</v>
          </cell>
          <cell r="G8">
            <v>0</v>
          </cell>
          <cell r="H8">
            <v>0</v>
          </cell>
          <cell r="I8">
            <v>0</v>
          </cell>
          <cell r="J8">
            <v>0</v>
          </cell>
          <cell r="K8">
            <v>0</v>
          </cell>
          <cell r="L8">
            <v>0</v>
          </cell>
          <cell r="M8">
            <v>0</v>
          </cell>
          <cell r="N8">
            <v>0</v>
          </cell>
          <cell r="O8">
            <v>0</v>
          </cell>
          <cell r="P8">
            <v>0</v>
          </cell>
        </row>
        <row r="9">
          <cell r="A9" t="str">
            <v>Holden VY2 AWD - SHOE &amp; Assembly</v>
          </cell>
          <cell r="D9">
            <v>0</v>
          </cell>
          <cell r="E9">
            <v>0</v>
          </cell>
          <cell r="F9">
            <v>0</v>
          </cell>
          <cell r="G9">
            <v>0</v>
          </cell>
          <cell r="H9">
            <v>0</v>
          </cell>
          <cell r="I9">
            <v>0</v>
          </cell>
          <cell r="J9">
            <v>0</v>
          </cell>
          <cell r="K9">
            <v>0</v>
          </cell>
          <cell r="L9">
            <v>0</v>
          </cell>
          <cell r="M9">
            <v>0</v>
          </cell>
          <cell r="N9">
            <v>0</v>
          </cell>
          <cell r="O9">
            <v>0</v>
          </cell>
          <cell r="P9">
            <v>0</v>
          </cell>
        </row>
        <row r="10">
          <cell r="A10" t="str">
            <v>Ford Falcon - SHOE &amp; Assembly</v>
          </cell>
          <cell r="D10">
            <v>0</v>
          </cell>
          <cell r="E10">
            <v>0</v>
          </cell>
          <cell r="F10">
            <v>0</v>
          </cell>
          <cell r="G10">
            <v>0</v>
          </cell>
          <cell r="H10">
            <v>0</v>
          </cell>
          <cell r="I10">
            <v>0</v>
          </cell>
          <cell r="J10">
            <v>0</v>
          </cell>
          <cell r="K10">
            <v>0</v>
          </cell>
          <cell r="L10">
            <v>0</v>
          </cell>
          <cell r="M10">
            <v>0</v>
          </cell>
          <cell r="N10">
            <v>0</v>
          </cell>
          <cell r="O10">
            <v>0</v>
          </cell>
          <cell r="P10">
            <v>0</v>
          </cell>
        </row>
        <row r="11">
          <cell r="A11" t="str">
            <v>Ford E265 Rear - SHOE &amp; Assembly</v>
          </cell>
          <cell r="D11">
            <v>0</v>
          </cell>
          <cell r="E11">
            <v>0</v>
          </cell>
          <cell r="F11">
            <v>0</v>
          </cell>
          <cell r="G11">
            <v>0</v>
          </cell>
          <cell r="H11">
            <v>0</v>
          </cell>
          <cell r="I11">
            <v>0</v>
          </cell>
          <cell r="J11">
            <v>0</v>
          </cell>
          <cell r="K11">
            <v>0</v>
          </cell>
          <cell r="L11">
            <v>0</v>
          </cell>
          <cell r="M11">
            <v>0</v>
          </cell>
          <cell r="N11">
            <v>0</v>
          </cell>
          <cell r="O11">
            <v>0</v>
          </cell>
          <cell r="P11">
            <v>0</v>
          </cell>
        </row>
        <row r="12">
          <cell r="A12" t="str">
            <v>Spare</v>
          </cell>
          <cell r="D12">
            <v>0</v>
          </cell>
          <cell r="E12">
            <v>0</v>
          </cell>
          <cell r="F12">
            <v>0</v>
          </cell>
          <cell r="G12">
            <v>0</v>
          </cell>
          <cell r="H12">
            <v>0</v>
          </cell>
          <cell r="I12">
            <v>0</v>
          </cell>
          <cell r="J12">
            <v>0</v>
          </cell>
          <cell r="K12">
            <v>0</v>
          </cell>
          <cell r="L12">
            <v>0</v>
          </cell>
          <cell r="M12">
            <v>0</v>
          </cell>
          <cell r="N12">
            <v>0</v>
          </cell>
          <cell r="O12">
            <v>0</v>
          </cell>
          <cell r="P12">
            <v>0</v>
          </cell>
        </row>
        <row r="13">
          <cell r="A13" t="str">
            <v>Toyota Camry - SHOE &amp; Assembly</v>
          </cell>
          <cell r="D13">
            <v>0</v>
          </cell>
          <cell r="E13">
            <v>0</v>
          </cell>
          <cell r="F13">
            <v>0</v>
          </cell>
          <cell r="G13">
            <v>0</v>
          </cell>
          <cell r="H13">
            <v>0</v>
          </cell>
          <cell r="I13">
            <v>0</v>
          </cell>
          <cell r="J13">
            <v>0</v>
          </cell>
          <cell r="K13">
            <v>0</v>
          </cell>
          <cell r="L13">
            <v>0</v>
          </cell>
          <cell r="M13">
            <v>0</v>
          </cell>
          <cell r="N13">
            <v>0</v>
          </cell>
          <cell r="O13">
            <v>0</v>
          </cell>
          <cell r="P13">
            <v>0</v>
          </cell>
        </row>
        <row r="14">
          <cell r="A14" t="str">
            <v>PBK195</v>
          </cell>
          <cell r="D14">
            <v>0</v>
          </cell>
          <cell r="E14">
            <v>0</v>
          </cell>
          <cell r="F14">
            <v>0</v>
          </cell>
          <cell r="G14">
            <v>0</v>
          </cell>
          <cell r="H14">
            <v>2880</v>
          </cell>
          <cell r="I14">
            <v>2880</v>
          </cell>
          <cell r="J14">
            <v>1920</v>
          </cell>
          <cell r="K14">
            <v>2880</v>
          </cell>
          <cell r="L14">
            <v>2880</v>
          </cell>
          <cell r="M14">
            <v>1920</v>
          </cell>
          <cell r="N14">
            <v>1920</v>
          </cell>
          <cell r="O14">
            <v>1920</v>
          </cell>
          <cell r="P14">
            <v>19200</v>
          </cell>
        </row>
        <row r="15">
          <cell r="A15" t="str">
            <v>GMT900 - SHOE &amp; Assembly</v>
          </cell>
          <cell r="D15">
            <v>0</v>
          </cell>
          <cell r="E15">
            <v>0</v>
          </cell>
          <cell r="F15">
            <v>0</v>
          </cell>
          <cell r="G15">
            <v>0</v>
          </cell>
          <cell r="H15">
            <v>0</v>
          </cell>
          <cell r="I15">
            <v>0</v>
          </cell>
          <cell r="J15">
            <v>0</v>
          </cell>
          <cell r="K15">
            <v>0</v>
          </cell>
          <cell r="L15">
            <v>0</v>
          </cell>
          <cell r="M15">
            <v>0</v>
          </cell>
          <cell r="N15">
            <v>0</v>
          </cell>
          <cell r="O15">
            <v>0</v>
          </cell>
          <cell r="P15">
            <v>0</v>
          </cell>
        </row>
        <row r="16">
          <cell r="A16" t="str">
            <v>GMT360/370 - SHOE &amp; ASSEMBLY</v>
          </cell>
          <cell r="D16">
            <v>0</v>
          </cell>
          <cell r="E16">
            <v>0</v>
          </cell>
          <cell r="F16">
            <v>0</v>
          </cell>
          <cell r="G16">
            <v>0</v>
          </cell>
          <cell r="H16">
            <v>0</v>
          </cell>
          <cell r="I16">
            <v>0</v>
          </cell>
          <cell r="J16">
            <v>0</v>
          </cell>
          <cell r="K16">
            <v>0</v>
          </cell>
          <cell r="L16">
            <v>85470</v>
          </cell>
          <cell r="M16">
            <v>85470</v>
          </cell>
          <cell r="N16">
            <v>77330</v>
          </cell>
          <cell r="O16">
            <v>67756</v>
          </cell>
          <cell r="P16">
            <v>316026</v>
          </cell>
        </row>
        <row r="17">
          <cell r="A17" t="str">
            <v>PBK195BK</v>
          </cell>
          <cell r="D17">
            <v>0</v>
          </cell>
          <cell r="E17">
            <v>0</v>
          </cell>
          <cell r="F17">
            <v>0</v>
          </cell>
          <cell r="G17">
            <v>0</v>
          </cell>
          <cell r="H17">
            <v>11000</v>
          </cell>
          <cell r="I17">
            <v>11000</v>
          </cell>
          <cell r="J17">
            <v>11000</v>
          </cell>
          <cell r="K17">
            <v>11000</v>
          </cell>
          <cell r="L17">
            <v>11000</v>
          </cell>
          <cell r="M17">
            <v>11000</v>
          </cell>
          <cell r="N17">
            <v>11000</v>
          </cell>
          <cell r="O17">
            <v>11000</v>
          </cell>
          <cell r="P17">
            <v>88000</v>
          </cell>
        </row>
        <row r="18">
          <cell r="A18" t="str">
            <v>QS1500 - SHOE &amp; Assembly</v>
          </cell>
          <cell r="D18">
            <v>0</v>
          </cell>
          <cell r="E18">
            <v>0</v>
          </cell>
          <cell r="F18">
            <v>0</v>
          </cell>
          <cell r="G18">
            <v>0</v>
          </cell>
          <cell r="H18">
            <v>0</v>
          </cell>
          <cell r="I18">
            <v>0</v>
          </cell>
          <cell r="J18">
            <v>0</v>
          </cell>
          <cell r="K18">
            <v>0</v>
          </cell>
          <cell r="L18">
            <v>0</v>
          </cell>
          <cell r="M18">
            <v>0</v>
          </cell>
          <cell r="N18">
            <v>0</v>
          </cell>
          <cell r="O18">
            <v>0</v>
          </cell>
          <cell r="P18">
            <v>0</v>
          </cell>
        </row>
        <row r="19">
          <cell r="A19" t="str">
            <v>QS2500 - SHOE &amp; Assembly</v>
          </cell>
          <cell r="D19">
            <v>0</v>
          </cell>
          <cell r="E19">
            <v>0</v>
          </cell>
          <cell r="F19">
            <v>0</v>
          </cell>
          <cell r="G19">
            <v>0</v>
          </cell>
          <cell r="H19">
            <v>0</v>
          </cell>
          <cell r="I19">
            <v>0</v>
          </cell>
          <cell r="J19">
            <v>0</v>
          </cell>
          <cell r="K19">
            <v>0</v>
          </cell>
          <cell r="L19">
            <v>0</v>
          </cell>
          <cell r="M19">
            <v>0</v>
          </cell>
          <cell r="N19">
            <v>0</v>
          </cell>
          <cell r="O19">
            <v>0</v>
          </cell>
          <cell r="P19">
            <v>0</v>
          </cell>
        </row>
        <row r="20">
          <cell r="A20" t="str">
            <v>Corvette (C5 &amp; C6) - SHOE &amp; Assembly</v>
          </cell>
          <cell r="D20">
            <v>0</v>
          </cell>
          <cell r="E20">
            <v>0</v>
          </cell>
          <cell r="F20">
            <v>0</v>
          </cell>
          <cell r="G20">
            <v>0</v>
          </cell>
          <cell r="H20">
            <v>0</v>
          </cell>
          <cell r="I20">
            <v>0</v>
          </cell>
          <cell r="J20">
            <v>0</v>
          </cell>
          <cell r="K20">
            <v>0</v>
          </cell>
          <cell r="L20">
            <v>0</v>
          </cell>
          <cell r="M20">
            <v>0</v>
          </cell>
          <cell r="N20">
            <v>0</v>
          </cell>
          <cell r="O20">
            <v>0</v>
          </cell>
          <cell r="P20">
            <v>0</v>
          </cell>
        </row>
        <row r="21">
          <cell r="A21" t="str">
            <v>GMX215 / 245 - SHOE &amp; Assembly</v>
          </cell>
          <cell r="D21">
            <v>0</v>
          </cell>
          <cell r="E21">
            <v>0</v>
          </cell>
          <cell r="F21">
            <v>0</v>
          </cell>
          <cell r="G21">
            <v>0</v>
          </cell>
          <cell r="H21">
            <v>0</v>
          </cell>
          <cell r="I21">
            <v>0</v>
          </cell>
          <cell r="J21">
            <v>0</v>
          </cell>
          <cell r="K21">
            <v>0</v>
          </cell>
          <cell r="L21">
            <v>0</v>
          </cell>
          <cell r="M21">
            <v>0</v>
          </cell>
          <cell r="N21">
            <v>0</v>
          </cell>
          <cell r="O21">
            <v>0</v>
          </cell>
          <cell r="P21">
            <v>0</v>
          </cell>
        </row>
        <row r="22">
          <cell r="A22" t="str">
            <v>GMT610 - SHOE &amp; Assembly</v>
          </cell>
          <cell r="D22">
            <v>0</v>
          </cell>
          <cell r="E22">
            <v>0</v>
          </cell>
          <cell r="F22">
            <v>0</v>
          </cell>
          <cell r="G22">
            <v>0</v>
          </cell>
          <cell r="H22">
            <v>0</v>
          </cell>
          <cell r="I22">
            <v>0</v>
          </cell>
          <cell r="J22">
            <v>0</v>
          </cell>
          <cell r="K22">
            <v>0</v>
          </cell>
          <cell r="L22">
            <v>0</v>
          </cell>
          <cell r="M22">
            <v>0</v>
          </cell>
          <cell r="N22">
            <v>0</v>
          </cell>
          <cell r="O22">
            <v>0</v>
          </cell>
          <cell r="P22">
            <v>0</v>
          </cell>
        </row>
        <row r="23">
          <cell r="A23" t="str">
            <v>U&amp;W Shoe &amp; Lining + GMX367P</v>
          </cell>
          <cell r="D23">
            <v>0</v>
          </cell>
          <cell r="E23">
            <v>0</v>
          </cell>
          <cell r="F23">
            <v>0</v>
          </cell>
          <cell r="G23">
            <v>0</v>
          </cell>
          <cell r="H23">
            <v>0</v>
          </cell>
          <cell r="I23">
            <v>0</v>
          </cell>
          <cell r="J23">
            <v>33600</v>
          </cell>
          <cell r="K23">
            <v>33600</v>
          </cell>
          <cell r="L23">
            <v>33600</v>
          </cell>
          <cell r="M23">
            <v>33600</v>
          </cell>
          <cell r="N23">
            <v>33600</v>
          </cell>
          <cell r="O23">
            <v>33600</v>
          </cell>
          <cell r="P23">
            <v>201600</v>
          </cell>
        </row>
        <row r="24">
          <cell r="A24" t="str">
            <v>TCIC</v>
          </cell>
          <cell r="D24">
            <v>0</v>
          </cell>
          <cell r="E24">
            <v>0</v>
          </cell>
          <cell r="F24">
            <v>0</v>
          </cell>
          <cell r="G24">
            <v>0</v>
          </cell>
          <cell r="H24">
            <v>0</v>
          </cell>
          <cell r="I24">
            <v>0</v>
          </cell>
          <cell r="J24">
            <v>0</v>
          </cell>
          <cell r="K24">
            <v>0</v>
          </cell>
          <cell r="L24">
            <v>0</v>
          </cell>
          <cell r="M24">
            <v>14077</v>
          </cell>
          <cell r="N24">
            <v>35249</v>
          </cell>
          <cell r="O24">
            <v>29665</v>
          </cell>
          <cell r="P24">
            <v>78991</v>
          </cell>
        </row>
        <row r="25">
          <cell r="A25" t="str">
            <v>P&amp;A Shoe &amp; Lining</v>
          </cell>
          <cell r="D25">
            <v>0</v>
          </cell>
          <cell r="E25">
            <v>0</v>
          </cell>
          <cell r="F25">
            <v>0</v>
          </cell>
          <cell r="G25">
            <v>0</v>
          </cell>
          <cell r="H25">
            <v>64670</v>
          </cell>
          <cell r="I25">
            <v>64671</v>
          </cell>
          <cell r="J25">
            <v>64670</v>
          </cell>
          <cell r="K25">
            <v>64671</v>
          </cell>
          <cell r="L25">
            <v>64670</v>
          </cell>
          <cell r="M25">
            <v>86636</v>
          </cell>
          <cell r="N25">
            <v>83336</v>
          </cell>
          <cell r="O25">
            <v>79465</v>
          </cell>
          <cell r="P25">
            <v>572789</v>
          </cell>
        </row>
        <row r="26">
          <cell r="A26" t="str">
            <v>J97 Caliper</v>
          </cell>
          <cell r="D26">
            <v>7898</v>
          </cell>
          <cell r="E26">
            <v>9926</v>
          </cell>
          <cell r="F26">
            <v>11652</v>
          </cell>
          <cell r="G26">
            <v>7792</v>
          </cell>
          <cell r="H26">
            <v>10036</v>
          </cell>
          <cell r="I26">
            <v>10458</v>
          </cell>
          <cell r="J26">
            <v>10002</v>
          </cell>
          <cell r="K26">
            <v>10780</v>
          </cell>
          <cell r="L26">
            <v>9504</v>
          </cell>
          <cell r="M26">
            <v>11404</v>
          </cell>
          <cell r="N26">
            <v>10590</v>
          </cell>
          <cell r="O26">
            <v>9958</v>
          </cell>
          <cell r="P26">
            <v>120000</v>
          </cell>
        </row>
        <row r="27">
          <cell r="A27" t="str">
            <v>J97 P&amp;A</v>
          </cell>
          <cell r="D27">
            <v>1600</v>
          </cell>
          <cell r="E27">
            <v>1600</v>
          </cell>
          <cell r="F27">
            <v>1600</v>
          </cell>
          <cell r="G27">
            <v>1600</v>
          </cell>
          <cell r="H27">
            <v>1700</v>
          </cell>
          <cell r="I27">
            <v>1700</v>
          </cell>
          <cell r="J27">
            <v>1700</v>
          </cell>
          <cell r="K27">
            <v>1700</v>
          </cell>
          <cell r="L27">
            <v>1700</v>
          </cell>
          <cell r="M27">
            <v>1700</v>
          </cell>
          <cell r="N27">
            <v>1700</v>
          </cell>
          <cell r="O27">
            <v>1700</v>
          </cell>
          <cell r="P27">
            <v>20000</v>
          </cell>
        </row>
        <row r="28">
          <cell r="A28" t="str">
            <v>TOTAL</v>
          </cell>
          <cell r="D28">
            <v>9498</v>
          </cell>
          <cell r="E28">
            <v>11526</v>
          </cell>
          <cell r="F28">
            <v>13252</v>
          </cell>
          <cell r="G28">
            <v>9392</v>
          </cell>
          <cell r="H28">
            <v>90286</v>
          </cell>
          <cell r="I28">
            <v>90709</v>
          </cell>
          <cell r="J28">
            <v>122892</v>
          </cell>
          <cell r="K28">
            <v>124631</v>
          </cell>
          <cell r="L28">
            <v>208824</v>
          </cell>
          <cell r="M28">
            <v>245807</v>
          </cell>
          <cell r="N28">
            <v>254725</v>
          </cell>
          <cell r="O28">
            <v>235064</v>
          </cell>
          <cell r="P28">
            <v>1416606</v>
          </cell>
        </row>
        <row r="30">
          <cell r="A30" t="str">
            <v>SALES VALUES</v>
          </cell>
          <cell r="D30" t="str">
            <v>January</v>
          </cell>
          <cell r="E30" t="str">
            <v>February</v>
          </cell>
          <cell r="F30" t="str">
            <v>March</v>
          </cell>
          <cell r="G30" t="str">
            <v>April</v>
          </cell>
          <cell r="H30" t="str">
            <v>May</v>
          </cell>
          <cell r="I30" t="str">
            <v>June</v>
          </cell>
          <cell r="J30" t="str">
            <v>July</v>
          </cell>
          <cell r="K30" t="str">
            <v>August</v>
          </cell>
          <cell r="L30" t="str">
            <v>September</v>
          </cell>
          <cell r="M30" t="str">
            <v>October</v>
          </cell>
          <cell r="N30" t="str">
            <v>November</v>
          </cell>
          <cell r="O30" t="str">
            <v>December</v>
          </cell>
          <cell r="P30" t="str">
            <v>TOTAL '05</v>
          </cell>
        </row>
        <row r="31">
          <cell r="A31" t="str">
            <v>Holden Commodore  - SHOE &amp; Assembly</v>
          </cell>
          <cell r="D31">
            <v>0</v>
          </cell>
          <cell r="E31">
            <v>0</v>
          </cell>
          <cell r="F31">
            <v>0</v>
          </cell>
          <cell r="G31">
            <v>0</v>
          </cell>
          <cell r="H31">
            <v>0</v>
          </cell>
          <cell r="I31">
            <v>0</v>
          </cell>
          <cell r="J31">
            <v>0</v>
          </cell>
          <cell r="K31">
            <v>0</v>
          </cell>
          <cell r="L31">
            <v>0</v>
          </cell>
          <cell r="M31">
            <v>0</v>
          </cell>
          <cell r="N31">
            <v>0</v>
          </cell>
          <cell r="O31">
            <v>0</v>
          </cell>
          <cell r="P31">
            <v>0</v>
          </cell>
        </row>
        <row r="32">
          <cell r="A32" t="str">
            <v>Holden P231 - SHOE &amp; Assembly</v>
          </cell>
          <cell r="D32">
            <v>0</v>
          </cell>
          <cell r="E32">
            <v>0</v>
          </cell>
          <cell r="F32">
            <v>0</v>
          </cell>
          <cell r="G32">
            <v>0</v>
          </cell>
          <cell r="H32">
            <v>0</v>
          </cell>
          <cell r="I32">
            <v>0</v>
          </cell>
          <cell r="J32">
            <v>0</v>
          </cell>
          <cell r="K32">
            <v>0</v>
          </cell>
          <cell r="L32">
            <v>0</v>
          </cell>
          <cell r="M32">
            <v>0</v>
          </cell>
          <cell r="N32">
            <v>0</v>
          </cell>
          <cell r="O32">
            <v>0</v>
          </cell>
          <cell r="P32">
            <v>0</v>
          </cell>
        </row>
        <row r="33">
          <cell r="A33" t="str">
            <v>Holden VY2 AWD - SHOE &amp; Assembly</v>
          </cell>
          <cell r="D33">
            <v>0</v>
          </cell>
          <cell r="E33">
            <v>0</v>
          </cell>
          <cell r="F33">
            <v>0</v>
          </cell>
          <cell r="G33">
            <v>0</v>
          </cell>
          <cell r="H33">
            <v>0</v>
          </cell>
          <cell r="I33">
            <v>0</v>
          </cell>
          <cell r="J33">
            <v>0</v>
          </cell>
          <cell r="K33">
            <v>0</v>
          </cell>
          <cell r="L33">
            <v>0</v>
          </cell>
          <cell r="M33">
            <v>0</v>
          </cell>
          <cell r="N33">
            <v>0</v>
          </cell>
          <cell r="O33">
            <v>0</v>
          </cell>
          <cell r="P33">
            <v>0</v>
          </cell>
        </row>
        <row r="34">
          <cell r="A34" t="str">
            <v>Ford Falcon - SHOE &amp; Assembly</v>
          </cell>
          <cell r="D34">
            <v>0</v>
          </cell>
          <cell r="E34">
            <v>0</v>
          </cell>
          <cell r="F34">
            <v>0</v>
          </cell>
          <cell r="G34">
            <v>0</v>
          </cell>
          <cell r="H34">
            <v>0</v>
          </cell>
          <cell r="I34">
            <v>0</v>
          </cell>
          <cell r="J34">
            <v>0</v>
          </cell>
          <cell r="K34">
            <v>0</v>
          </cell>
          <cell r="L34">
            <v>0</v>
          </cell>
          <cell r="M34">
            <v>0</v>
          </cell>
          <cell r="N34">
            <v>0</v>
          </cell>
          <cell r="O34">
            <v>0</v>
          </cell>
          <cell r="P34">
            <v>0</v>
          </cell>
        </row>
        <row r="35">
          <cell r="A35" t="str">
            <v>Ford E265 Rear - SHOE &amp; Assembly</v>
          </cell>
          <cell r="D35">
            <v>0</v>
          </cell>
          <cell r="E35">
            <v>0</v>
          </cell>
          <cell r="F35">
            <v>0</v>
          </cell>
          <cell r="G35">
            <v>0</v>
          </cell>
          <cell r="H35">
            <v>0</v>
          </cell>
          <cell r="I35">
            <v>0</v>
          </cell>
          <cell r="J35">
            <v>0</v>
          </cell>
          <cell r="K35">
            <v>0</v>
          </cell>
          <cell r="L35">
            <v>0</v>
          </cell>
          <cell r="M35">
            <v>0</v>
          </cell>
          <cell r="N35">
            <v>0</v>
          </cell>
          <cell r="O35">
            <v>0</v>
          </cell>
          <cell r="P35">
            <v>0</v>
          </cell>
        </row>
        <row r="36">
          <cell r="A36" t="str">
            <v>Spare</v>
          </cell>
          <cell r="D36">
            <v>0</v>
          </cell>
          <cell r="E36">
            <v>0</v>
          </cell>
          <cell r="F36">
            <v>0</v>
          </cell>
          <cell r="G36">
            <v>0</v>
          </cell>
          <cell r="H36">
            <v>0</v>
          </cell>
          <cell r="I36">
            <v>0</v>
          </cell>
          <cell r="J36">
            <v>0</v>
          </cell>
          <cell r="K36">
            <v>0</v>
          </cell>
          <cell r="L36">
            <v>0</v>
          </cell>
          <cell r="M36">
            <v>0</v>
          </cell>
          <cell r="N36">
            <v>0</v>
          </cell>
          <cell r="O36">
            <v>0</v>
          </cell>
          <cell r="P36">
            <v>0</v>
          </cell>
        </row>
        <row r="37">
          <cell r="A37" t="str">
            <v>Toyota Camry - SHOE &amp; Assembly</v>
          </cell>
          <cell r="D37">
            <v>0</v>
          </cell>
          <cell r="E37">
            <v>0</v>
          </cell>
          <cell r="F37">
            <v>0</v>
          </cell>
          <cell r="G37">
            <v>0</v>
          </cell>
          <cell r="H37">
            <v>0</v>
          </cell>
          <cell r="I37">
            <v>0</v>
          </cell>
          <cell r="J37">
            <v>0</v>
          </cell>
          <cell r="K37">
            <v>0</v>
          </cell>
          <cell r="L37">
            <v>0</v>
          </cell>
          <cell r="M37">
            <v>0</v>
          </cell>
          <cell r="N37">
            <v>0</v>
          </cell>
          <cell r="O37">
            <v>0</v>
          </cell>
          <cell r="P37">
            <v>0</v>
          </cell>
        </row>
        <row r="38">
          <cell r="A38" t="str">
            <v>PBK195</v>
          </cell>
          <cell r="D38">
            <v>0</v>
          </cell>
          <cell r="E38">
            <v>0</v>
          </cell>
          <cell r="F38">
            <v>0</v>
          </cell>
          <cell r="G38">
            <v>0</v>
          </cell>
          <cell r="H38">
            <v>30859.200000000001</v>
          </cell>
          <cell r="I38">
            <v>30859.200000000001</v>
          </cell>
          <cell r="J38">
            <v>20572.8</v>
          </cell>
          <cell r="K38">
            <v>30859.200000000001</v>
          </cell>
          <cell r="L38">
            <v>30859.200000000001</v>
          </cell>
          <cell r="M38">
            <v>20572.8</v>
          </cell>
          <cell r="N38">
            <v>20572.8</v>
          </cell>
          <cell r="O38">
            <v>20572.8</v>
          </cell>
          <cell r="P38">
            <v>205727.99999999997</v>
          </cell>
        </row>
        <row r="39">
          <cell r="A39" t="str">
            <v>GMT900 - SHOE &amp; Assembly</v>
          </cell>
          <cell r="D39">
            <v>0</v>
          </cell>
          <cell r="E39">
            <v>0</v>
          </cell>
          <cell r="F39">
            <v>0</v>
          </cell>
          <cell r="G39">
            <v>0</v>
          </cell>
          <cell r="H39">
            <v>0</v>
          </cell>
          <cell r="I39">
            <v>0</v>
          </cell>
          <cell r="J39">
            <v>0</v>
          </cell>
          <cell r="K39">
            <v>0</v>
          </cell>
          <cell r="L39">
            <v>0</v>
          </cell>
          <cell r="M39">
            <v>0</v>
          </cell>
          <cell r="N39">
            <v>0</v>
          </cell>
          <cell r="O39">
            <v>0</v>
          </cell>
          <cell r="P39">
            <v>0</v>
          </cell>
        </row>
        <row r="40">
          <cell r="A40" t="str">
            <v>GMT360/370 - SHOE &amp; ASSEMBLY</v>
          </cell>
          <cell r="D40">
            <v>0</v>
          </cell>
          <cell r="E40">
            <v>0</v>
          </cell>
          <cell r="F40">
            <v>0</v>
          </cell>
          <cell r="G40">
            <v>0</v>
          </cell>
          <cell r="H40">
            <v>0</v>
          </cell>
          <cell r="I40">
            <v>0</v>
          </cell>
          <cell r="J40">
            <v>0</v>
          </cell>
          <cell r="K40">
            <v>0</v>
          </cell>
          <cell r="L40">
            <v>2332476.2999999998</v>
          </cell>
          <cell r="M40">
            <v>2332476.2999999998</v>
          </cell>
          <cell r="N40">
            <v>2110335.6999999997</v>
          </cell>
          <cell r="O40">
            <v>1849061.24</v>
          </cell>
          <cell r="P40">
            <v>8624349.5399999991</v>
          </cell>
        </row>
        <row r="41">
          <cell r="A41" t="str">
            <v>PBK195BK</v>
          </cell>
          <cell r="D41">
            <v>0</v>
          </cell>
          <cell r="E41">
            <v>0</v>
          </cell>
          <cell r="F41">
            <v>0</v>
          </cell>
          <cell r="G41">
            <v>0</v>
          </cell>
          <cell r="H41">
            <v>114949.99999999999</v>
          </cell>
          <cell r="I41">
            <v>114949.99999999999</v>
          </cell>
          <cell r="J41">
            <v>114949.99999999999</v>
          </cell>
          <cell r="K41">
            <v>114949.99999999999</v>
          </cell>
          <cell r="L41">
            <v>114949.99999999999</v>
          </cell>
          <cell r="M41">
            <v>114949.99999999999</v>
          </cell>
          <cell r="N41">
            <v>114949.99999999999</v>
          </cell>
          <cell r="O41">
            <v>114949.99999999999</v>
          </cell>
          <cell r="P41">
            <v>919599.99999999988</v>
          </cell>
        </row>
        <row r="42">
          <cell r="A42" t="str">
            <v>QS1500 - SHOE &amp; Assembly</v>
          </cell>
          <cell r="D42">
            <v>0</v>
          </cell>
          <cell r="E42">
            <v>0</v>
          </cell>
          <cell r="F42">
            <v>0</v>
          </cell>
          <cell r="G42">
            <v>0</v>
          </cell>
          <cell r="H42">
            <v>0</v>
          </cell>
          <cell r="I42">
            <v>0</v>
          </cell>
          <cell r="J42">
            <v>0</v>
          </cell>
          <cell r="K42">
            <v>0</v>
          </cell>
          <cell r="L42">
            <v>0</v>
          </cell>
          <cell r="M42">
            <v>0</v>
          </cell>
          <cell r="N42">
            <v>0</v>
          </cell>
          <cell r="O42">
            <v>0</v>
          </cell>
          <cell r="P42">
            <v>0</v>
          </cell>
        </row>
        <row r="43">
          <cell r="A43" t="str">
            <v>QS2500 - SHOE &amp; Assembly</v>
          </cell>
          <cell r="D43">
            <v>0</v>
          </cell>
          <cell r="E43">
            <v>0</v>
          </cell>
          <cell r="F43">
            <v>0</v>
          </cell>
          <cell r="G43">
            <v>0</v>
          </cell>
          <cell r="H43">
            <v>0</v>
          </cell>
          <cell r="I43">
            <v>0</v>
          </cell>
          <cell r="J43">
            <v>0</v>
          </cell>
          <cell r="K43">
            <v>0</v>
          </cell>
          <cell r="L43">
            <v>0</v>
          </cell>
          <cell r="M43">
            <v>0</v>
          </cell>
          <cell r="N43">
            <v>0</v>
          </cell>
          <cell r="O43">
            <v>0</v>
          </cell>
          <cell r="P43">
            <v>0</v>
          </cell>
        </row>
        <row r="44">
          <cell r="A44" t="str">
            <v>Corvette (C5 &amp; C6) - SHOE &amp; Assembly</v>
          </cell>
          <cell r="D44">
            <v>0</v>
          </cell>
          <cell r="E44">
            <v>0</v>
          </cell>
          <cell r="F44">
            <v>0</v>
          </cell>
          <cell r="G44">
            <v>0</v>
          </cell>
          <cell r="H44">
            <v>0</v>
          </cell>
          <cell r="I44">
            <v>0</v>
          </cell>
          <cell r="J44">
            <v>0</v>
          </cell>
          <cell r="K44">
            <v>0</v>
          </cell>
          <cell r="L44">
            <v>0</v>
          </cell>
          <cell r="M44">
            <v>0</v>
          </cell>
          <cell r="N44">
            <v>0</v>
          </cell>
          <cell r="O44">
            <v>0</v>
          </cell>
          <cell r="P44">
            <v>0</v>
          </cell>
        </row>
        <row r="45">
          <cell r="A45" t="str">
            <v>GMX215 / 245 - SHOE &amp; Assembly</v>
          </cell>
          <cell r="D45">
            <v>0</v>
          </cell>
          <cell r="E45">
            <v>0</v>
          </cell>
          <cell r="F45">
            <v>0</v>
          </cell>
          <cell r="G45">
            <v>0</v>
          </cell>
          <cell r="H45">
            <v>0</v>
          </cell>
          <cell r="I45">
            <v>0</v>
          </cell>
          <cell r="J45">
            <v>0</v>
          </cell>
          <cell r="K45">
            <v>0</v>
          </cell>
          <cell r="L45">
            <v>0</v>
          </cell>
          <cell r="M45">
            <v>0</v>
          </cell>
          <cell r="N45">
            <v>0</v>
          </cell>
          <cell r="O45">
            <v>0</v>
          </cell>
          <cell r="P45">
            <v>0</v>
          </cell>
        </row>
        <row r="46">
          <cell r="A46" t="str">
            <v>GMT610 - SHOE &amp; Assembly</v>
          </cell>
          <cell r="D46">
            <v>0</v>
          </cell>
          <cell r="E46">
            <v>0</v>
          </cell>
          <cell r="F46">
            <v>0</v>
          </cell>
          <cell r="G46">
            <v>0</v>
          </cell>
          <cell r="H46">
            <v>0</v>
          </cell>
          <cell r="I46">
            <v>0</v>
          </cell>
          <cell r="J46">
            <v>0</v>
          </cell>
          <cell r="K46">
            <v>0</v>
          </cell>
          <cell r="L46">
            <v>0</v>
          </cell>
          <cell r="M46">
            <v>0</v>
          </cell>
          <cell r="N46">
            <v>0</v>
          </cell>
          <cell r="O46">
            <v>0</v>
          </cell>
          <cell r="P46">
            <v>0</v>
          </cell>
        </row>
        <row r="47">
          <cell r="A47" t="str">
            <v>U&amp;W Shoe &amp; Lining + GMX367P</v>
          </cell>
          <cell r="D47">
            <v>0</v>
          </cell>
          <cell r="E47">
            <v>0</v>
          </cell>
          <cell r="F47">
            <v>0</v>
          </cell>
          <cell r="G47">
            <v>0</v>
          </cell>
          <cell r="H47">
            <v>0</v>
          </cell>
          <cell r="I47">
            <v>0</v>
          </cell>
          <cell r="J47">
            <v>169008</v>
          </cell>
          <cell r="K47">
            <v>169008</v>
          </cell>
          <cell r="L47">
            <v>169008</v>
          </cell>
          <cell r="M47">
            <v>169008</v>
          </cell>
          <cell r="N47">
            <v>169008</v>
          </cell>
          <cell r="O47">
            <v>169008</v>
          </cell>
          <cell r="P47">
            <v>1014048</v>
          </cell>
        </row>
        <row r="48">
          <cell r="A48" t="str">
            <v>TCIC</v>
          </cell>
          <cell r="D48">
            <v>0</v>
          </cell>
          <cell r="E48">
            <v>0</v>
          </cell>
          <cell r="F48">
            <v>0</v>
          </cell>
          <cell r="G48">
            <v>0</v>
          </cell>
          <cell r="H48">
            <v>0</v>
          </cell>
          <cell r="I48">
            <v>0</v>
          </cell>
          <cell r="J48">
            <v>0</v>
          </cell>
          <cell r="K48">
            <v>0</v>
          </cell>
          <cell r="L48">
            <v>0</v>
          </cell>
          <cell r="M48">
            <v>73481.94</v>
          </cell>
          <cell r="N48">
            <v>183999.78</v>
          </cell>
          <cell r="O48">
            <v>154851.29999999999</v>
          </cell>
          <cell r="P48">
            <v>412333.02</v>
          </cell>
        </row>
        <row r="49">
          <cell r="A49" t="str">
            <v>P&amp;A Shoe &amp; Lining</v>
          </cell>
          <cell r="D49">
            <v>0</v>
          </cell>
          <cell r="E49">
            <v>0</v>
          </cell>
          <cell r="F49">
            <v>0</v>
          </cell>
          <cell r="G49">
            <v>0</v>
          </cell>
          <cell r="H49">
            <v>337577.39999999997</v>
          </cell>
          <cell r="I49">
            <v>337582.62</v>
          </cell>
          <cell r="J49">
            <v>337577.39999999997</v>
          </cell>
          <cell r="K49">
            <v>337582.62</v>
          </cell>
          <cell r="L49">
            <v>337577.39999999997</v>
          </cell>
          <cell r="M49">
            <v>452239.92</v>
          </cell>
          <cell r="N49">
            <v>435013.92</v>
          </cell>
          <cell r="O49">
            <v>414807.3</v>
          </cell>
          <cell r="P49">
            <v>2989958.5799999996</v>
          </cell>
        </row>
        <row r="50">
          <cell r="A50" t="str">
            <v>J97 Caliper</v>
          </cell>
          <cell r="D50">
            <v>309830.0778571429</v>
          </cell>
          <cell r="E50">
            <v>389386.34500000003</v>
          </cell>
          <cell r="F50">
            <v>457095.47571428574</v>
          </cell>
          <cell r="G50">
            <v>305671.81142857147</v>
          </cell>
          <cell r="H50">
            <v>393701.5271428572</v>
          </cell>
          <cell r="I50">
            <v>410256.13500000007</v>
          </cell>
          <cell r="J50">
            <v>392367.74357142858</v>
          </cell>
          <cell r="K50">
            <v>422887.85000000003</v>
          </cell>
          <cell r="L50">
            <v>372831.73714285716</v>
          </cell>
          <cell r="M50">
            <v>447366.70142857148</v>
          </cell>
          <cell r="N50">
            <v>415434.35357142863</v>
          </cell>
          <cell r="O50">
            <v>390641.67071428575</v>
          </cell>
          <cell r="P50">
            <v>4707471.42857143</v>
          </cell>
        </row>
        <row r="51">
          <cell r="A51" t="str">
            <v>J97 P&amp;A</v>
          </cell>
          <cell r="D51">
            <v>47457.142857142855</v>
          </cell>
          <cell r="E51">
            <v>47457.142857142855</v>
          </cell>
          <cell r="F51">
            <v>47457.142857142855</v>
          </cell>
          <cell r="G51">
            <v>47457.142857142855</v>
          </cell>
          <cell r="H51">
            <v>50617.857142857145</v>
          </cell>
          <cell r="I51">
            <v>50617.857142857145</v>
          </cell>
          <cell r="J51">
            <v>50617.857142857145</v>
          </cell>
          <cell r="K51">
            <v>50617.857142857145</v>
          </cell>
          <cell r="L51">
            <v>50617.857142857145</v>
          </cell>
          <cell r="M51">
            <v>50617.857142857145</v>
          </cell>
          <cell r="N51">
            <v>50617.857142857145</v>
          </cell>
          <cell r="O51">
            <v>50617.857142857145</v>
          </cell>
          <cell r="P51">
            <v>594771.42857142864</v>
          </cell>
        </row>
        <row r="52">
          <cell r="A52" t="str">
            <v>TOTAL</v>
          </cell>
          <cell r="D52">
            <v>357287.22071428574</v>
          </cell>
          <cell r="E52">
            <v>436843.48785714287</v>
          </cell>
          <cell r="F52">
            <v>504552.61857142858</v>
          </cell>
          <cell r="G52">
            <v>353128.95428571431</v>
          </cell>
          <cell r="H52">
            <v>927705.98428571434</v>
          </cell>
          <cell r="I52">
            <v>944265.81214285723</v>
          </cell>
          <cell r="J52">
            <v>1085093.8007142856</v>
          </cell>
          <cell r="K52">
            <v>1125905.527142857</v>
          </cell>
          <cell r="L52">
            <v>3408320.4942857143</v>
          </cell>
          <cell r="M52">
            <v>3660713.518571428</v>
          </cell>
          <cell r="N52">
            <v>3499932.410714285</v>
          </cell>
          <cell r="O52">
            <v>3164510.1678571426</v>
          </cell>
          <cell r="P52">
            <v>19468259.997142859</v>
          </cell>
        </row>
        <row r="53">
          <cell r="A53" t="str">
            <v>SALES TO PBRA</v>
          </cell>
          <cell r="D53">
            <v>0</v>
          </cell>
          <cell r="E53">
            <v>0</v>
          </cell>
          <cell r="F53">
            <v>0</v>
          </cell>
          <cell r="G53">
            <v>0</v>
          </cell>
          <cell r="H53">
            <v>0</v>
          </cell>
          <cell r="I53">
            <v>0</v>
          </cell>
          <cell r="J53">
            <v>0</v>
          </cell>
          <cell r="K53">
            <v>0</v>
          </cell>
          <cell r="L53">
            <v>0</v>
          </cell>
          <cell r="M53">
            <v>0</v>
          </cell>
          <cell r="N53">
            <v>0</v>
          </cell>
          <cell r="O53">
            <v>0</v>
          </cell>
          <cell r="P53">
            <v>0</v>
          </cell>
        </row>
        <row r="56">
          <cell r="A56" t="str">
            <v>PBR THAILAND</v>
          </cell>
        </row>
        <row r="57">
          <cell r="A57" t="str">
            <v>PRODUCT COST &amp; MARGINS</v>
          </cell>
        </row>
        <row r="58">
          <cell r="A58" t="str">
            <v>Holden Commodore  - SHOE &amp; Assembly</v>
          </cell>
          <cell r="F58" t="str">
            <v>A$</v>
          </cell>
        </row>
        <row r="60">
          <cell r="B60" t="str">
            <v>CPH</v>
          </cell>
          <cell r="C60" t="str">
            <v>CPP</v>
          </cell>
          <cell r="D60" t="str">
            <v>January</v>
          </cell>
          <cell r="E60" t="str">
            <v>February</v>
          </cell>
          <cell r="F60" t="str">
            <v>March</v>
          </cell>
          <cell r="G60" t="str">
            <v>April</v>
          </cell>
          <cell r="H60" t="str">
            <v>May</v>
          </cell>
          <cell r="I60" t="str">
            <v>June</v>
          </cell>
          <cell r="J60" t="str">
            <v>July</v>
          </cell>
          <cell r="K60" t="str">
            <v>August</v>
          </cell>
          <cell r="L60" t="str">
            <v>September</v>
          </cell>
          <cell r="M60" t="str">
            <v>October</v>
          </cell>
          <cell r="N60" t="str">
            <v>November</v>
          </cell>
          <cell r="O60" t="str">
            <v>December</v>
          </cell>
          <cell r="P60" t="str">
            <v>Total</v>
          </cell>
        </row>
        <row r="61">
          <cell r="A61" t="str">
            <v>SALES   -   VOLUME  (units)</v>
          </cell>
          <cell r="D61">
            <v>0</v>
          </cell>
          <cell r="E61">
            <v>0</v>
          </cell>
          <cell r="F61">
            <v>0</v>
          </cell>
          <cell r="G61">
            <v>0</v>
          </cell>
          <cell r="H61">
            <v>0</v>
          </cell>
          <cell r="I61">
            <v>0</v>
          </cell>
          <cell r="J61">
            <v>0</v>
          </cell>
          <cell r="K61">
            <v>0</v>
          </cell>
          <cell r="L61">
            <v>0</v>
          </cell>
          <cell r="M61">
            <v>0</v>
          </cell>
          <cell r="N61">
            <v>0</v>
          </cell>
          <cell r="O61">
            <v>0</v>
          </cell>
          <cell r="P61">
            <v>0</v>
          </cell>
        </row>
        <row r="62">
          <cell r="A62" t="str">
            <v xml:space="preserve">               -   PRICE</v>
          </cell>
          <cell r="D62">
            <v>18.79</v>
          </cell>
          <cell r="E62">
            <v>18.79</v>
          </cell>
          <cell r="F62">
            <v>18.79</v>
          </cell>
          <cell r="G62">
            <v>18.79</v>
          </cell>
          <cell r="H62">
            <v>18.79</v>
          </cell>
          <cell r="I62">
            <v>18.79</v>
          </cell>
          <cell r="J62">
            <v>18.79</v>
          </cell>
          <cell r="K62">
            <v>18.79</v>
          </cell>
          <cell r="L62">
            <v>18.79</v>
          </cell>
          <cell r="M62">
            <v>18.79</v>
          </cell>
          <cell r="N62">
            <v>18.79</v>
          </cell>
          <cell r="O62">
            <v>18.79</v>
          </cell>
          <cell r="P62" t="e">
            <v>#DIV/0!</v>
          </cell>
        </row>
        <row r="63">
          <cell r="A63" t="str">
            <v xml:space="preserve">               -   VALUE</v>
          </cell>
          <cell r="D63">
            <v>0</v>
          </cell>
          <cell r="E63">
            <v>0</v>
          </cell>
          <cell r="F63">
            <v>0</v>
          </cell>
          <cell r="G63">
            <v>0</v>
          </cell>
          <cell r="H63">
            <v>0</v>
          </cell>
          <cell r="I63">
            <v>0</v>
          </cell>
          <cell r="J63">
            <v>0</v>
          </cell>
          <cell r="K63">
            <v>0</v>
          </cell>
          <cell r="L63">
            <v>0</v>
          </cell>
          <cell r="M63">
            <v>0</v>
          </cell>
          <cell r="N63">
            <v>0</v>
          </cell>
          <cell r="O63">
            <v>0</v>
          </cell>
          <cell r="P63">
            <v>0</v>
          </cell>
        </row>
        <row r="64">
          <cell r="A64" t="str">
            <v>Direct Labour Standard Hours (Min per part)</v>
          </cell>
          <cell r="C64">
            <v>2.8200000000000003</v>
          </cell>
          <cell r="D64">
            <v>0</v>
          </cell>
          <cell r="E64">
            <v>0</v>
          </cell>
          <cell r="F64">
            <v>0</v>
          </cell>
          <cell r="G64">
            <v>0</v>
          </cell>
          <cell r="H64">
            <v>0</v>
          </cell>
          <cell r="I64">
            <v>0</v>
          </cell>
          <cell r="J64">
            <v>0</v>
          </cell>
          <cell r="K64">
            <v>0</v>
          </cell>
          <cell r="L64">
            <v>0</v>
          </cell>
          <cell r="M64">
            <v>0</v>
          </cell>
          <cell r="N64">
            <v>0</v>
          </cell>
          <cell r="O64">
            <v>0</v>
          </cell>
          <cell r="P64">
            <v>0</v>
          </cell>
        </row>
        <row r="65">
          <cell r="A65" t="str">
            <v xml:space="preserve">  Assembly Only</v>
          </cell>
          <cell r="C65">
            <v>2.16</v>
          </cell>
          <cell r="D65">
            <v>0</v>
          </cell>
          <cell r="E65">
            <v>0</v>
          </cell>
          <cell r="F65">
            <v>0</v>
          </cell>
          <cell r="G65">
            <v>0</v>
          </cell>
          <cell r="H65">
            <v>0</v>
          </cell>
          <cell r="I65">
            <v>0</v>
          </cell>
          <cell r="J65">
            <v>0</v>
          </cell>
          <cell r="K65">
            <v>0</v>
          </cell>
          <cell r="L65">
            <v>0</v>
          </cell>
          <cell r="M65">
            <v>0</v>
          </cell>
          <cell r="N65">
            <v>0</v>
          </cell>
          <cell r="O65">
            <v>0</v>
          </cell>
          <cell r="P65">
            <v>0</v>
          </cell>
        </row>
        <row r="67">
          <cell r="A67" t="str">
            <v xml:space="preserve">  MATERIALS</v>
          </cell>
          <cell r="C67">
            <v>10.351600000000001</v>
          </cell>
          <cell r="D67">
            <v>0</v>
          </cell>
          <cell r="E67">
            <v>0</v>
          </cell>
          <cell r="F67">
            <v>0</v>
          </cell>
          <cell r="G67">
            <v>0</v>
          </cell>
          <cell r="H67">
            <v>0</v>
          </cell>
          <cell r="I67">
            <v>0</v>
          </cell>
          <cell r="J67">
            <v>0</v>
          </cell>
          <cell r="K67">
            <v>0</v>
          </cell>
          <cell r="L67">
            <v>0</v>
          </cell>
          <cell r="M67">
            <v>0</v>
          </cell>
          <cell r="N67">
            <v>0</v>
          </cell>
          <cell r="O67">
            <v>0</v>
          </cell>
          <cell r="P67">
            <v>0</v>
          </cell>
        </row>
        <row r="68">
          <cell r="A68" t="str">
            <v xml:space="preserve">  Purchased Shoe</v>
          </cell>
          <cell r="C68">
            <v>9.4842999999999993</v>
          </cell>
          <cell r="D68">
            <v>0</v>
          </cell>
          <cell r="E68">
            <v>0</v>
          </cell>
          <cell r="F68">
            <v>0</v>
          </cell>
          <cell r="G68">
            <v>0</v>
          </cell>
          <cell r="H68">
            <v>0</v>
          </cell>
          <cell r="I68">
            <v>0</v>
          </cell>
          <cell r="J68">
            <v>0</v>
          </cell>
          <cell r="K68">
            <v>0</v>
          </cell>
          <cell r="L68">
            <v>0</v>
          </cell>
          <cell r="M68">
            <v>0</v>
          </cell>
          <cell r="N68">
            <v>0</v>
          </cell>
          <cell r="O68">
            <v>0</v>
          </cell>
          <cell r="P68">
            <v>0</v>
          </cell>
        </row>
        <row r="69">
          <cell r="A69" t="str">
            <v>TOTAL MATERIALS</v>
          </cell>
          <cell r="D69">
            <v>0</v>
          </cell>
          <cell r="E69">
            <v>0</v>
          </cell>
          <cell r="F69">
            <v>0</v>
          </cell>
          <cell r="G69">
            <v>0</v>
          </cell>
          <cell r="H69">
            <v>0</v>
          </cell>
          <cell r="I69">
            <v>0</v>
          </cell>
          <cell r="J69">
            <v>0</v>
          </cell>
          <cell r="K69">
            <v>0</v>
          </cell>
          <cell r="L69">
            <v>0</v>
          </cell>
          <cell r="M69">
            <v>0</v>
          </cell>
          <cell r="N69">
            <v>0</v>
          </cell>
          <cell r="O69">
            <v>0</v>
          </cell>
          <cell r="P69">
            <v>0</v>
          </cell>
        </row>
        <row r="71">
          <cell r="A71" t="str">
            <v xml:space="preserve">  DIRECT LABOUR Including Loadings</v>
          </cell>
        </row>
        <row r="72">
          <cell r="A72" t="str">
            <v xml:space="preserve">     Shoe Manufacture</v>
          </cell>
          <cell r="B72">
            <v>3.5158507917585267</v>
          </cell>
          <cell r="D72">
            <v>0</v>
          </cell>
          <cell r="E72">
            <v>0</v>
          </cell>
          <cell r="F72">
            <v>0</v>
          </cell>
          <cell r="G72">
            <v>0</v>
          </cell>
          <cell r="H72">
            <v>0</v>
          </cell>
          <cell r="I72">
            <v>0</v>
          </cell>
          <cell r="J72">
            <v>0</v>
          </cell>
          <cell r="K72">
            <v>0</v>
          </cell>
          <cell r="L72">
            <v>0</v>
          </cell>
          <cell r="M72">
            <v>0</v>
          </cell>
          <cell r="N72">
            <v>0</v>
          </cell>
          <cell r="O72">
            <v>0</v>
          </cell>
          <cell r="P72">
            <v>0</v>
          </cell>
        </row>
        <row r="73">
          <cell r="A73" t="str">
            <v xml:space="preserve">     Banksia Assembly</v>
          </cell>
          <cell r="B73">
            <v>3.0903986668941981</v>
          </cell>
          <cell r="D73">
            <v>0</v>
          </cell>
          <cell r="E73">
            <v>0</v>
          </cell>
          <cell r="F73">
            <v>0</v>
          </cell>
          <cell r="G73">
            <v>0</v>
          </cell>
          <cell r="H73">
            <v>0</v>
          </cell>
          <cell r="I73">
            <v>0</v>
          </cell>
          <cell r="J73">
            <v>0</v>
          </cell>
          <cell r="K73">
            <v>0</v>
          </cell>
          <cell r="L73">
            <v>0</v>
          </cell>
          <cell r="M73">
            <v>0</v>
          </cell>
          <cell r="N73">
            <v>0</v>
          </cell>
          <cell r="O73">
            <v>0</v>
          </cell>
          <cell r="P73">
            <v>0</v>
          </cell>
        </row>
        <row r="74">
          <cell r="A74" t="str">
            <v>TOTAL DIRECT LABOUR</v>
          </cell>
          <cell r="D74">
            <v>0</v>
          </cell>
          <cell r="E74">
            <v>0</v>
          </cell>
          <cell r="F74">
            <v>0</v>
          </cell>
          <cell r="G74">
            <v>0</v>
          </cell>
          <cell r="H74">
            <v>0</v>
          </cell>
          <cell r="I74">
            <v>0</v>
          </cell>
          <cell r="J74">
            <v>0</v>
          </cell>
          <cell r="K74">
            <v>0</v>
          </cell>
          <cell r="L74">
            <v>0</v>
          </cell>
          <cell r="M74">
            <v>0</v>
          </cell>
          <cell r="N74">
            <v>0</v>
          </cell>
          <cell r="O74">
            <v>0</v>
          </cell>
          <cell r="P74">
            <v>0</v>
          </cell>
        </row>
        <row r="76">
          <cell r="A76" t="str">
            <v xml:space="preserve">  OVERHEADS</v>
          </cell>
        </row>
        <row r="77">
          <cell r="A77" t="str">
            <v xml:space="preserve">     Shoe Manufacture</v>
          </cell>
          <cell r="B77">
            <v>77.998383973646114</v>
          </cell>
          <cell r="D77">
            <v>0</v>
          </cell>
          <cell r="E77">
            <v>0</v>
          </cell>
          <cell r="F77">
            <v>0</v>
          </cell>
          <cell r="G77">
            <v>0</v>
          </cell>
          <cell r="H77">
            <v>0</v>
          </cell>
          <cell r="I77">
            <v>0</v>
          </cell>
          <cell r="J77">
            <v>0</v>
          </cell>
          <cell r="K77">
            <v>0</v>
          </cell>
          <cell r="L77">
            <v>0</v>
          </cell>
          <cell r="M77">
            <v>0</v>
          </cell>
          <cell r="N77">
            <v>0</v>
          </cell>
          <cell r="O77">
            <v>0</v>
          </cell>
          <cell r="P77">
            <v>0</v>
          </cell>
        </row>
        <row r="78">
          <cell r="A78" t="str">
            <v xml:space="preserve">     Banksia Assembly</v>
          </cell>
          <cell r="B78">
            <v>47.57573865683883</v>
          </cell>
          <cell r="D78">
            <v>0</v>
          </cell>
          <cell r="E78">
            <v>0</v>
          </cell>
          <cell r="F78">
            <v>0</v>
          </cell>
          <cell r="G78">
            <v>0</v>
          </cell>
          <cell r="H78">
            <v>0</v>
          </cell>
          <cell r="I78">
            <v>0</v>
          </cell>
          <cell r="J78">
            <v>0</v>
          </cell>
          <cell r="K78">
            <v>0</v>
          </cell>
          <cell r="L78">
            <v>0</v>
          </cell>
          <cell r="M78">
            <v>0</v>
          </cell>
          <cell r="N78">
            <v>0</v>
          </cell>
          <cell r="O78">
            <v>0</v>
          </cell>
          <cell r="P78">
            <v>0</v>
          </cell>
        </row>
        <row r="79">
          <cell r="A79" t="str">
            <v>TOTAL OVERHEADS</v>
          </cell>
          <cell r="D79">
            <v>0</v>
          </cell>
          <cell r="E79">
            <v>0</v>
          </cell>
          <cell r="F79">
            <v>0</v>
          </cell>
          <cell r="G79">
            <v>0</v>
          </cell>
          <cell r="H79">
            <v>0</v>
          </cell>
          <cell r="I79">
            <v>0</v>
          </cell>
          <cell r="J79">
            <v>0</v>
          </cell>
          <cell r="K79">
            <v>0</v>
          </cell>
          <cell r="L79">
            <v>0</v>
          </cell>
          <cell r="M79">
            <v>0</v>
          </cell>
          <cell r="N79">
            <v>0</v>
          </cell>
          <cell r="O79">
            <v>0</v>
          </cell>
          <cell r="P79">
            <v>0</v>
          </cell>
        </row>
        <row r="81">
          <cell r="A81" t="str">
            <v xml:space="preserve">Freight </v>
          </cell>
          <cell r="C81">
            <v>0.1</v>
          </cell>
          <cell r="D81">
            <v>0</v>
          </cell>
          <cell r="E81">
            <v>0</v>
          </cell>
          <cell r="F81">
            <v>0</v>
          </cell>
          <cell r="G81">
            <v>0</v>
          </cell>
          <cell r="H81">
            <v>0</v>
          </cell>
          <cell r="I81">
            <v>0</v>
          </cell>
          <cell r="J81">
            <v>0</v>
          </cell>
          <cell r="K81">
            <v>0</v>
          </cell>
          <cell r="L81">
            <v>0</v>
          </cell>
          <cell r="M81">
            <v>0</v>
          </cell>
          <cell r="N81">
            <v>0</v>
          </cell>
          <cell r="O81">
            <v>0</v>
          </cell>
          <cell r="P81">
            <v>0</v>
          </cell>
        </row>
        <row r="82">
          <cell r="A82" t="str">
            <v>TOTAL C.O.S.</v>
          </cell>
          <cell r="D82">
            <v>0</v>
          </cell>
          <cell r="E82">
            <v>0</v>
          </cell>
          <cell r="F82">
            <v>0</v>
          </cell>
          <cell r="G82">
            <v>0</v>
          </cell>
          <cell r="H82">
            <v>0</v>
          </cell>
          <cell r="I82">
            <v>0</v>
          </cell>
          <cell r="J82">
            <v>0</v>
          </cell>
          <cell r="K82">
            <v>0</v>
          </cell>
          <cell r="L82">
            <v>0</v>
          </cell>
          <cell r="M82">
            <v>0</v>
          </cell>
          <cell r="N82">
            <v>0</v>
          </cell>
          <cell r="O82">
            <v>0</v>
          </cell>
          <cell r="P82">
            <v>0</v>
          </cell>
        </row>
        <row r="83">
          <cell r="A83" t="str">
            <v>GROSS MARGIN</v>
          </cell>
          <cell r="D83">
            <v>0</v>
          </cell>
          <cell r="E83">
            <v>0</v>
          </cell>
          <cell r="F83">
            <v>0</v>
          </cell>
          <cell r="G83">
            <v>0</v>
          </cell>
          <cell r="H83">
            <v>0</v>
          </cell>
          <cell r="I83">
            <v>0</v>
          </cell>
          <cell r="J83">
            <v>0</v>
          </cell>
          <cell r="K83">
            <v>0</v>
          </cell>
          <cell r="L83">
            <v>0</v>
          </cell>
          <cell r="M83">
            <v>0</v>
          </cell>
          <cell r="N83">
            <v>0</v>
          </cell>
          <cell r="O83">
            <v>0</v>
          </cell>
          <cell r="P83">
            <v>0</v>
          </cell>
        </row>
        <row r="84">
          <cell r="A84" t="str">
            <v>GROSS MARGIN  %</v>
          </cell>
          <cell r="D84" t="e">
            <v>#DIV/0!</v>
          </cell>
          <cell r="E84" t="e">
            <v>#DIV/0!</v>
          </cell>
          <cell r="F84" t="e">
            <v>#DIV/0!</v>
          </cell>
          <cell r="G84" t="e">
            <v>#DIV/0!</v>
          </cell>
          <cell r="H84" t="e">
            <v>#DIV/0!</v>
          </cell>
          <cell r="I84" t="e">
            <v>#DIV/0!</v>
          </cell>
          <cell r="J84" t="e">
            <v>#DIV/0!</v>
          </cell>
          <cell r="K84" t="e">
            <v>#DIV/0!</v>
          </cell>
          <cell r="L84" t="e">
            <v>#DIV/0!</v>
          </cell>
          <cell r="M84" t="e">
            <v>#DIV/0!</v>
          </cell>
          <cell r="N84" t="e">
            <v>#DIV/0!</v>
          </cell>
          <cell r="O84" t="e">
            <v>#DIV/0!</v>
          </cell>
          <cell r="P84">
            <v>0</v>
          </cell>
        </row>
        <row r="86">
          <cell r="A86" t="str">
            <v>PBR THAILAND</v>
          </cell>
        </row>
        <row r="87">
          <cell r="A87" t="str">
            <v>PRODUCT MARGINS</v>
          </cell>
        </row>
        <row r="88">
          <cell r="A88" t="str">
            <v>Holden P231 - SHOE &amp; Assembly</v>
          </cell>
          <cell r="F88" t="str">
            <v>A$</v>
          </cell>
        </row>
        <row r="90">
          <cell r="B90" t="str">
            <v>CPH</v>
          </cell>
          <cell r="C90" t="str">
            <v>CPP</v>
          </cell>
          <cell r="D90" t="str">
            <v>January</v>
          </cell>
          <cell r="E90" t="str">
            <v>February</v>
          </cell>
          <cell r="F90" t="str">
            <v>March</v>
          </cell>
          <cell r="G90" t="str">
            <v>April</v>
          </cell>
          <cell r="H90" t="str">
            <v>May</v>
          </cell>
          <cell r="I90" t="str">
            <v>June</v>
          </cell>
          <cell r="J90" t="str">
            <v>July</v>
          </cell>
          <cell r="K90" t="str">
            <v>August</v>
          </cell>
          <cell r="L90" t="str">
            <v>September</v>
          </cell>
          <cell r="M90" t="str">
            <v>October</v>
          </cell>
          <cell r="N90" t="str">
            <v>November</v>
          </cell>
          <cell r="O90" t="str">
            <v>December</v>
          </cell>
          <cell r="P90" t="str">
            <v>TOTAL</v>
          </cell>
        </row>
        <row r="91">
          <cell r="A91" t="str">
            <v>SALES   -   VOLUME  (units)</v>
          </cell>
          <cell r="D91">
            <v>0</v>
          </cell>
          <cell r="E91">
            <v>0</v>
          </cell>
          <cell r="F91">
            <v>0</v>
          </cell>
          <cell r="G91">
            <v>0</v>
          </cell>
          <cell r="H91">
            <v>0</v>
          </cell>
          <cell r="I91">
            <v>0</v>
          </cell>
          <cell r="J91">
            <v>0</v>
          </cell>
          <cell r="K91">
            <v>0</v>
          </cell>
          <cell r="L91">
            <v>0</v>
          </cell>
          <cell r="M91">
            <v>0</v>
          </cell>
          <cell r="N91">
            <v>0</v>
          </cell>
          <cell r="O91">
            <v>0</v>
          </cell>
          <cell r="P91">
            <v>0</v>
          </cell>
        </row>
        <row r="92">
          <cell r="A92" t="str">
            <v xml:space="preserve">               -   PRICE</v>
          </cell>
          <cell r="D92">
            <v>33.74</v>
          </cell>
          <cell r="E92">
            <v>33.74</v>
          </cell>
          <cell r="F92">
            <v>33.74</v>
          </cell>
          <cell r="G92">
            <v>33.74</v>
          </cell>
          <cell r="H92">
            <v>33.74</v>
          </cell>
          <cell r="I92">
            <v>33.74</v>
          </cell>
          <cell r="J92">
            <v>33.74</v>
          </cell>
          <cell r="K92">
            <v>33.74</v>
          </cell>
          <cell r="L92">
            <v>33.74</v>
          </cell>
          <cell r="M92">
            <v>33.74</v>
          </cell>
          <cell r="N92">
            <v>33.74</v>
          </cell>
          <cell r="O92">
            <v>33.74</v>
          </cell>
          <cell r="P92" t="e">
            <v>#DIV/0!</v>
          </cell>
        </row>
        <row r="93">
          <cell r="A93" t="str">
            <v xml:space="preserve">               -   VALUE</v>
          </cell>
          <cell r="D93">
            <v>0</v>
          </cell>
          <cell r="E93">
            <v>0</v>
          </cell>
          <cell r="F93">
            <v>0</v>
          </cell>
          <cell r="G93">
            <v>0</v>
          </cell>
          <cell r="H93">
            <v>0</v>
          </cell>
          <cell r="I93">
            <v>0</v>
          </cell>
          <cell r="J93">
            <v>0</v>
          </cell>
          <cell r="K93">
            <v>0</v>
          </cell>
          <cell r="L93">
            <v>0</v>
          </cell>
          <cell r="M93">
            <v>0</v>
          </cell>
          <cell r="N93">
            <v>0</v>
          </cell>
          <cell r="O93">
            <v>0</v>
          </cell>
          <cell r="P93">
            <v>0</v>
          </cell>
        </row>
        <row r="94">
          <cell r="A94" t="str">
            <v>Direct Labour Standard Hours (Min per part)</v>
          </cell>
          <cell r="C94">
            <v>2.8600000000000003</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Assembly Only</v>
          </cell>
          <cell r="C95">
            <v>2.2000000000000002</v>
          </cell>
          <cell r="D95">
            <v>0</v>
          </cell>
          <cell r="E95">
            <v>0</v>
          </cell>
          <cell r="F95">
            <v>0</v>
          </cell>
          <cell r="G95">
            <v>0</v>
          </cell>
          <cell r="H95">
            <v>0</v>
          </cell>
          <cell r="I95">
            <v>0</v>
          </cell>
          <cell r="J95">
            <v>0</v>
          </cell>
          <cell r="K95">
            <v>0</v>
          </cell>
          <cell r="L95">
            <v>0</v>
          </cell>
          <cell r="M95">
            <v>0</v>
          </cell>
          <cell r="N95">
            <v>0</v>
          </cell>
          <cell r="O95">
            <v>0</v>
          </cell>
          <cell r="P95">
            <v>0</v>
          </cell>
        </row>
        <row r="97">
          <cell r="A97" t="str">
            <v xml:space="preserve">  MATERIALS</v>
          </cell>
          <cell r="C97">
            <v>16.943400000000004</v>
          </cell>
          <cell r="D97">
            <v>0</v>
          </cell>
          <cell r="E97">
            <v>0</v>
          </cell>
          <cell r="F97">
            <v>0</v>
          </cell>
          <cell r="G97">
            <v>0</v>
          </cell>
          <cell r="H97">
            <v>0</v>
          </cell>
          <cell r="I97">
            <v>0</v>
          </cell>
          <cell r="J97">
            <v>0</v>
          </cell>
          <cell r="K97">
            <v>0</v>
          </cell>
          <cell r="L97">
            <v>0</v>
          </cell>
          <cell r="M97">
            <v>0</v>
          </cell>
          <cell r="N97">
            <v>0</v>
          </cell>
          <cell r="O97">
            <v>0</v>
          </cell>
          <cell r="P97">
            <v>0</v>
          </cell>
        </row>
        <row r="98">
          <cell r="A98" t="str">
            <v xml:space="preserve">  Purchased Shoe</v>
          </cell>
          <cell r="C98">
            <v>9.4842999999999993</v>
          </cell>
          <cell r="D98">
            <v>0</v>
          </cell>
          <cell r="E98">
            <v>0</v>
          </cell>
          <cell r="F98">
            <v>0</v>
          </cell>
          <cell r="G98">
            <v>0</v>
          </cell>
          <cell r="H98">
            <v>0</v>
          </cell>
          <cell r="I98">
            <v>0</v>
          </cell>
          <cell r="J98">
            <v>0</v>
          </cell>
          <cell r="K98">
            <v>0</v>
          </cell>
          <cell r="L98">
            <v>0</v>
          </cell>
          <cell r="M98">
            <v>0</v>
          </cell>
          <cell r="N98">
            <v>0</v>
          </cell>
          <cell r="O98">
            <v>0</v>
          </cell>
          <cell r="P98">
            <v>0</v>
          </cell>
        </row>
        <row r="99">
          <cell r="A99" t="str">
            <v>TOTAL MATERIALS</v>
          </cell>
          <cell r="D99">
            <v>0</v>
          </cell>
          <cell r="E99">
            <v>0</v>
          </cell>
          <cell r="F99">
            <v>0</v>
          </cell>
          <cell r="G99">
            <v>0</v>
          </cell>
          <cell r="H99">
            <v>0</v>
          </cell>
          <cell r="I99">
            <v>0</v>
          </cell>
          <cell r="J99">
            <v>0</v>
          </cell>
          <cell r="K99">
            <v>0</v>
          </cell>
          <cell r="L99">
            <v>0</v>
          </cell>
          <cell r="M99">
            <v>0</v>
          </cell>
          <cell r="N99">
            <v>0</v>
          </cell>
          <cell r="O99">
            <v>0</v>
          </cell>
          <cell r="P99">
            <v>0</v>
          </cell>
        </row>
        <row r="101">
          <cell r="A101" t="str">
            <v xml:space="preserve">  DIRECT LABOUR Including Loadings</v>
          </cell>
        </row>
        <row r="102">
          <cell r="A102" t="str">
            <v xml:space="preserve">     Shoe Manufacture</v>
          </cell>
          <cell r="B102">
            <v>3.5158507917585267</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Banksia Assembly</v>
          </cell>
          <cell r="B103">
            <v>3.0903986668941981</v>
          </cell>
          <cell r="D103">
            <v>0</v>
          </cell>
          <cell r="E103">
            <v>0</v>
          </cell>
          <cell r="F103">
            <v>0</v>
          </cell>
          <cell r="G103">
            <v>0</v>
          </cell>
          <cell r="H103">
            <v>0</v>
          </cell>
          <cell r="I103">
            <v>0</v>
          </cell>
          <cell r="J103">
            <v>0</v>
          </cell>
          <cell r="K103">
            <v>0</v>
          </cell>
          <cell r="L103">
            <v>0</v>
          </cell>
          <cell r="M103">
            <v>0</v>
          </cell>
          <cell r="N103">
            <v>0</v>
          </cell>
          <cell r="O103">
            <v>0</v>
          </cell>
          <cell r="P103">
            <v>0</v>
          </cell>
        </row>
        <row r="104">
          <cell r="A104" t="str">
            <v>TOTAL DIRECT LABOUR</v>
          </cell>
          <cell r="D104">
            <v>0</v>
          </cell>
          <cell r="E104">
            <v>0</v>
          </cell>
          <cell r="F104">
            <v>0</v>
          </cell>
          <cell r="G104">
            <v>0</v>
          </cell>
          <cell r="H104">
            <v>0</v>
          </cell>
          <cell r="I104">
            <v>0</v>
          </cell>
          <cell r="J104">
            <v>0</v>
          </cell>
          <cell r="K104">
            <v>0</v>
          </cell>
          <cell r="L104">
            <v>0</v>
          </cell>
          <cell r="M104">
            <v>0</v>
          </cell>
          <cell r="N104">
            <v>0</v>
          </cell>
          <cell r="O104">
            <v>0</v>
          </cell>
          <cell r="P104">
            <v>0</v>
          </cell>
        </row>
        <row r="106">
          <cell r="A106" t="str">
            <v xml:space="preserve">  OVERHEADS</v>
          </cell>
        </row>
        <row r="107">
          <cell r="A107" t="str">
            <v xml:space="preserve">     Shoe Manufacture</v>
          </cell>
          <cell r="B107">
            <v>77.998383973646114</v>
          </cell>
          <cell r="D107">
            <v>0</v>
          </cell>
          <cell r="E107">
            <v>0</v>
          </cell>
          <cell r="F107">
            <v>0</v>
          </cell>
          <cell r="G107">
            <v>0</v>
          </cell>
          <cell r="H107">
            <v>0</v>
          </cell>
          <cell r="I107">
            <v>0</v>
          </cell>
          <cell r="J107">
            <v>0</v>
          </cell>
          <cell r="K107">
            <v>0</v>
          </cell>
          <cell r="L107">
            <v>0</v>
          </cell>
          <cell r="M107">
            <v>0</v>
          </cell>
          <cell r="N107">
            <v>0</v>
          </cell>
          <cell r="O107">
            <v>0</v>
          </cell>
          <cell r="P107">
            <v>0</v>
          </cell>
        </row>
        <row r="108">
          <cell r="A108" t="str">
            <v xml:space="preserve">     Banksia Assembly</v>
          </cell>
          <cell r="B108">
            <v>47.57573865683883</v>
          </cell>
          <cell r="D108">
            <v>0</v>
          </cell>
          <cell r="E108">
            <v>0</v>
          </cell>
          <cell r="F108">
            <v>0</v>
          </cell>
          <cell r="G108">
            <v>0</v>
          </cell>
          <cell r="H108">
            <v>0</v>
          </cell>
          <cell r="I108">
            <v>0</v>
          </cell>
          <cell r="J108">
            <v>0</v>
          </cell>
          <cell r="K108">
            <v>0</v>
          </cell>
          <cell r="L108">
            <v>0</v>
          </cell>
          <cell r="M108">
            <v>0</v>
          </cell>
          <cell r="N108">
            <v>0</v>
          </cell>
          <cell r="O108">
            <v>0</v>
          </cell>
          <cell r="P108">
            <v>0</v>
          </cell>
        </row>
        <row r="109">
          <cell r="A109" t="str">
            <v>TOTAL OVERHEADS</v>
          </cell>
          <cell r="D109">
            <v>0</v>
          </cell>
          <cell r="E109">
            <v>0</v>
          </cell>
          <cell r="F109">
            <v>0</v>
          </cell>
          <cell r="G109">
            <v>0</v>
          </cell>
          <cell r="H109">
            <v>0</v>
          </cell>
          <cell r="I109">
            <v>0</v>
          </cell>
          <cell r="J109">
            <v>0</v>
          </cell>
          <cell r="K109">
            <v>0</v>
          </cell>
          <cell r="L109">
            <v>0</v>
          </cell>
          <cell r="M109">
            <v>0</v>
          </cell>
          <cell r="N109">
            <v>0</v>
          </cell>
          <cell r="O109">
            <v>0</v>
          </cell>
          <cell r="P109">
            <v>0</v>
          </cell>
        </row>
        <row r="111">
          <cell r="A111" t="str">
            <v xml:space="preserve">Freight </v>
          </cell>
          <cell r="C111">
            <v>0.1</v>
          </cell>
          <cell r="D111">
            <v>0</v>
          </cell>
          <cell r="E111">
            <v>0</v>
          </cell>
          <cell r="F111">
            <v>0</v>
          </cell>
          <cell r="G111">
            <v>0</v>
          </cell>
          <cell r="H111">
            <v>0</v>
          </cell>
          <cell r="I111">
            <v>0</v>
          </cell>
          <cell r="J111">
            <v>0</v>
          </cell>
          <cell r="K111">
            <v>0</v>
          </cell>
          <cell r="L111">
            <v>0</v>
          </cell>
          <cell r="M111">
            <v>0</v>
          </cell>
          <cell r="N111">
            <v>0</v>
          </cell>
          <cell r="O111">
            <v>0</v>
          </cell>
          <cell r="P111">
            <v>0</v>
          </cell>
        </row>
        <row r="112">
          <cell r="A112" t="str">
            <v>TOTAL C.O.S.</v>
          </cell>
          <cell r="D112">
            <v>0</v>
          </cell>
          <cell r="E112">
            <v>0</v>
          </cell>
          <cell r="F112">
            <v>0</v>
          </cell>
          <cell r="G112">
            <v>0</v>
          </cell>
          <cell r="H112">
            <v>0</v>
          </cell>
          <cell r="I112">
            <v>0</v>
          </cell>
          <cell r="J112">
            <v>0</v>
          </cell>
          <cell r="K112">
            <v>0</v>
          </cell>
          <cell r="L112">
            <v>0</v>
          </cell>
          <cell r="M112">
            <v>0</v>
          </cell>
          <cell r="N112">
            <v>0</v>
          </cell>
          <cell r="O112">
            <v>0</v>
          </cell>
          <cell r="P112">
            <v>0</v>
          </cell>
        </row>
        <row r="113">
          <cell r="A113" t="str">
            <v>GROSS MARGIN</v>
          </cell>
          <cell r="D113">
            <v>0</v>
          </cell>
          <cell r="E113">
            <v>0</v>
          </cell>
          <cell r="F113">
            <v>0</v>
          </cell>
          <cell r="G113">
            <v>0</v>
          </cell>
          <cell r="H113">
            <v>0</v>
          </cell>
          <cell r="I113">
            <v>0</v>
          </cell>
          <cell r="J113">
            <v>0</v>
          </cell>
          <cell r="K113">
            <v>0</v>
          </cell>
          <cell r="L113">
            <v>0</v>
          </cell>
          <cell r="M113">
            <v>0</v>
          </cell>
          <cell r="N113">
            <v>0</v>
          </cell>
          <cell r="O113">
            <v>0</v>
          </cell>
          <cell r="P113">
            <v>0</v>
          </cell>
        </row>
        <row r="114">
          <cell r="A114" t="str">
            <v>GROSS MARGIN  %</v>
          </cell>
          <cell r="D114" t="e">
            <v>#DIV/0!</v>
          </cell>
          <cell r="E114" t="e">
            <v>#DIV/0!</v>
          </cell>
          <cell r="F114" t="e">
            <v>#DIV/0!</v>
          </cell>
          <cell r="G114" t="e">
            <v>#DIV/0!</v>
          </cell>
          <cell r="H114" t="e">
            <v>#DIV/0!</v>
          </cell>
          <cell r="I114" t="e">
            <v>#DIV/0!</v>
          </cell>
          <cell r="J114" t="e">
            <v>#DIV/0!</v>
          </cell>
          <cell r="K114" t="e">
            <v>#DIV/0!</v>
          </cell>
          <cell r="L114" t="e">
            <v>#DIV/0!</v>
          </cell>
          <cell r="M114" t="e">
            <v>#DIV/0!</v>
          </cell>
          <cell r="N114" t="e">
            <v>#DIV/0!</v>
          </cell>
          <cell r="O114" t="e">
            <v>#DIV/0!</v>
          </cell>
          <cell r="P114" t="e">
            <v>#DIV/0!</v>
          </cell>
        </row>
        <row r="116">
          <cell r="A116" t="str">
            <v>PBR THAILAND</v>
          </cell>
        </row>
        <row r="117">
          <cell r="A117" t="str">
            <v>PRODUCT MARGINS</v>
          </cell>
        </row>
        <row r="118">
          <cell r="A118" t="str">
            <v>Holden VY2 AWD - SHOE &amp; Assembly</v>
          </cell>
          <cell r="F118" t="str">
            <v>A$</v>
          </cell>
        </row>
        <row r="120">
          <cell r="B120" t="str">
            <v>CPH</v>
          </cell>
          <cell r="C120" t="str">
            <v>CPP</v>
          </cell>
          <cell r="D120" t="str">
            <v>January</v>
          </cell>
          <cell r="E120" t="str">
            <v>February</v>
          </cell>
          <cell r="F120" t="str">
            <v>March</v>
          </cell>
          <cell r="G120" t="str">
            <v>April</v>
          </cell>
          <cell r="H120" t="str">
            <v>May</v>
          </cell>
          <cell r="I120" t="str">
            <v>June</v>
          </cell>
          <cell r="J120" t="str">
            <v>July</v>
          </cell>
          <cell r="K120" t="str">
            <v>August</v>
          </cell>
          <cell r="L120" t="str">
            <v>September</v>
          </cell>
          <cell r="M120" t="str">
            <v>October</v>
          </cell>
          <cell r="N120" t="str">
            <v>November</v>
          </cell>
          <cell r="O120" t="str">
            <v>December</v>
          </cell>
          <cell r="P120" t="str">
            <v>TOTAL</v>
          </cell>
        </row>
        <row r="121">
          <cell r="A121" t="str">
            <v>SALES   -   VOLUME  (units)</v>
          </cell>
          <cell r="D121">
            <v>0</v>
          </cell>
          <cell r="E121">
            <v>0</v>
          </cell>
          <cell r="F121">
            <v>0</v>
          </cell>
          <cell r="G121">
            <v>0</v>
          </cell>
          <cell r="H121">
            <v>0</v>
          </cell>
          <cell r="I121">
            <v>0</v>
          </cell>
          <cell r="J121">
            <v>0</v>
          </cell>
          <cell r="K121">
            <v>0</v>
          </cell>
          <cell r="L121">
            <v>0</v>
          </cell>
          <cell r="M121">
            <v>0</v>
          </cell>
          <cell r="N121">
            <v>0</v>
          </cell>
          <cell r="O121">
            <v>0</v>
          </cell>
          <cell r="P121">
            <v>0</v>
          </cell>
        </row>
        <row r="122">
          <cell r="A122" t="str">
            <v xml:space="preserve">               -   PRICE</v>
          </cell>
          <cell r="D122">
            <v>18.79</v>
          </cell>
          <cell r="E122">
            <v>18.79</v>
          </cell>
          <cell r="F122">
            <v>18.79</v>
          </cell>
          <cell r="G122">
            <v>18.79</v>
          </cell>
          <cell r="H122">
            <v>18.79</v>
          </cell>
          <cell r="I122">
            <v>18.79</v>
          </cell>
          <cell r="J122">
            <v>18.79</v>
          </cell>
          <cell r="K122">
            <v>18.79</v>
          </cell>
          <cell r="L122">
            <v>18.79</v>
          </cell>
          <cell r="M122">
            <v>18.79</v>
          </cell>
          <cell r="N122">
            <v>18.79</v>
          </cell>
          <cell r="O122">
            <v>18.79</v>
          </cell>
          <cell r="P122" t="e">
            <v>#DIV/0!</v>
          </cell>
        </row>
        <row r="123">
          <cell r="A123" t="str">
            <v xml:space="preserve">               -   VALUE</v>
          </cell>
          <cell r="D123">
            <v>0</v>
          </cell>
          <cell r="E123">
            <v>0</v>
          </cell>
          <cell r="F123">
            <v>0</v>
          </cell>
          <cell r="G123">
            <v>0</v>
          </cell>
          <cell r="H123">
            <v>0</v>
          </cell>
          <cell r="I123">
            <v>0</v>
          </cell>
          <cell r="J123">
            <v>0</v>
          </cell>
          <cell r="K123">
            <v>0</v>
          </cell>
          <cell r="L123">
            <v>0</v>
          </cell>
          <cell r="M123">
            <v>0</v>
          </cell>
          <cell r="N123">
            <v>0</v>
          </cell>
          <cell r="O123">
            <v>0</v>
          </cell>
          <cell r="P123">
            <v>0</v>
          </cell>
        </row>
        <row r="124">
          <cell r="A124" t="str">
            <v>Direct Labour Standard Hours (Min per part)</v>
          </cell>
          <cell r="C124">
            <v>2.8200000000000003</v>
          </cell>
          <cell r="D124">
            <v>0</v>
          </cell>
          <cell r="E124">
            <v>0</v>
          </cell>
          <cell r="F124">
            <v>0</v>
          </cell>
          <cell r="G124">
            <v>0</v>
          </cell>
          <cell r="H124">
            <v>0</v>
          </cell>
          <cell r="I124">
            <v>0</v>
          </cell>
          <cell r="J124">
            <v>0</v>
          </cell>
          <cell r="K124">
            <v>0</v>
          </cell>
          <cell r="L124">
            <v>0</v>
          </cell>
          <cell r="M124">
            <v>0</v>
          </cell>
          <cell r="N124">
            <v>0</v>
          </cell>
          <cell r="O124">
            <v>0</v>
          </cell>
          <cell r="P124">
            <v>0</v>
          </cell>
        </row>
        <row r="125">
          <cell r="A125" t="str">
            <v xml:space="preserve">  Assembly Only</v>
          </cell>
          <cell r="C125">
            <v>2.16</v>
          </cell>
          <cell r="D125">
            <v>0</v>
          </cell>
          <cell r="E125">
            <v>0</v>
          </cell>
          <cell r="F125">
            <v>0</v>
          </cell>
          <cell r="G125">
            <v>0</v>
          </cell>
          <cell r="H125">
            <v>0</v>
          </cell>
          <cell r="I125">
            <v>0</v>
          </cell>
          <cell r="J125">
            <v>0</v>
          </cell>
          <cell r="K125">
            <v>0</v>
          </cell>
          <cell r="L125">
            <v>0</v>
          </cell>
          <cell r="M125">
            <v>0</v>
          </cell>
          <cell r="N125">
            <v>0</v>
          </cell>
          <cell r="O125">
            <v>0</v>
          </cell>
          <cell r="P125">
            <v>0</v>
          </cell>
        </row>
        <row r="127">
          <cell r="A127" t="str">
            <v xml:space="preserve">  MATERIALS</v>
          </cell>
          <cell r="C127">
            <v>10.160400000000001</v>
          </cell>
          <cell r="D127">
            <v>0</v>
          </cell>
          <cell r="E127">
            <v>0</v>
          </cell>
          <cell r="F127">
            <v>0</v>
          </cell>
          <cell r="G127">
            <v>0</v>
          </cell>
          <cell r="H127">
            <v>0</v>
          </cell>
          <cell r="I127">
            <v>0</v>
          </cell>
          <cell r="J127">
            <v>0</v>
          </cell>
          <cell r="K127">
            <v>0</v>
          </cell>
          <cell r="L127">
            <v>0</v>
          </cell>
          <cell r="M127">
            <v>0</v>
          </cell>
          <cell r="N127">
            <v>0</v>
          </cell>
          <cell r="O127">
            <v>0</v>
          </cell>
          <cell r="P127">
            <v>0</v>
          </cell>
        </row>
        <row r="128">
          <cell r="A128" t="str">
            <v xml:space="preserve">  Purchased Shoe</v>
          </cell>
          <cell r="C128">
            <v>9.4842999999999993</v>
          </cell>
          <cell r="D128">
            <v>0</v>
          </cell>
          <cell r="E128">
            <v>0</v>
          </cell>
          <cell r="F128">
            <v>0</v>
          </cell>
          <cell r="G128">
            <v>0</v>
          </cell>
          <cell r="H128">
            <v>0</v>
          </cell>
          <cell r="I128">
            <v>0</v>
          </cell>
          <cell r="J128">
            <v>0</v>
          </cell>
          <cell r="K128">
            <v>0</v>
          </cell>
          <cell r="L128">
            <v>0</v>
          </cell>
          <cell r="M128">
            <v>0</v>
          </cell>
          <cell r="N128">
            <v>0</v>
          </cell>
          <cell r="O128">
            <v>0</v>
          </cell>
          <cell r="P128">
            <v>0</v>
          </cell>
        </row>
        <row r="129">
          <cell r="A129" t="str">
            <v>TOTAL MATERIALS</v>
          </cell>
          <cell r="D129">
            <v>0</v>
          </cell>
          <cell r="E129">
            <v>0</v>
          </cell>
          <cell r="F129">
            <v>0</v>
          </cell>
          <cell r="G129">
            <v>0</v>
          </cell>
          <cell r="H129">
            <v>0</v>
          </cell>
          <cell r="I129">
            <v>0</v>
          </cell>
          <cell r="J129">
            <v>0</v>
          </cell>
          <cell r="K129">
            <v>0</v>
          </cell>
          <cell r="L129">
            <v>0</v>
          </cell>
          <cell r="M129">
            <v>0</v>
          </cell>
          <cell r="N129">
            <v>0</v>
          </cell>
          <cell r="O129">
            <v>0</v>
          </cell>
          <cell r="P129">
            <v>0</v>
          </cell>
        </row>
        <row r="131">
          <cell r="A131" t="str">
            <v xml:space="preserve">  DIRECT LABOUR Including Loadings</v>
          </cell>
        </row>
        <row r="132">
          <cell r="A132" t="str">
            <v xml:space="preserve">     Shoe Manufacture</v>
          </cell>
          <cell r="B132">
            <v>3.5158507917585267</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 xml:space="preserve">     Banksia Assembly</v>
          </cell>
          <cell r="B133">
            <v>3.0903986668941981</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TOTAL DIRECT LABOUR</v>
          </cell>
          <cell r="D134">
            <v>0</v>
          </cell>
          <cell r="E134">
            <v>0</v>
          </cell>
          <cell r="F134">
            <v>0</v>
          </cell>
          <cell r="G134">
            <v>0</v>
          </cell>
          <cell r="H134">
            <v>0</v>
          </cell>
          <cell r="I134">
            <v>0</v>
          </cell>
          <cell r="J134">
            <v>0</v>
          </cell>
          <cell r="K134">
            <v>0</v>
          </cell>
          <cell r="L134">
            <v>0</v>
          </cell>
          <cell r="M134">
            <v>0</v>
          </cell>
          <cell r="N134">
            <v>0</v>
          </cell>
          <cell r="O134">
            <v>0</v>
          </cell>
          <cell r="P134">
            <v>0</v>
          </cell>
        </row>
        <row r="136">
          <cell r="A136" t="str">
            <v xml:space="preserve">  OVERHEADS</v>
          </cell>
        </row>
        <row r="137">
          <cell r="A137" t="str">
            <v xml:space="preserve">     Shoe Manufacture</v>
          </cell>
          <cell r="B137">
            <v>77.998383973646114</v>
          </cell>
          <cell r="D137">
            <v>0</v>
          </cell>
          <cell r="E137">
            <v>0</v>
          </cell>
          <cell r="F137">
            <v>0</v>
          </cell>
          <cell r="G137">
            <v>0</v>
          </cell>
          <cell r="H137">
            <v>0</v>
          </cell>
          <cell r="I137">
            <v>0</v>
          </cell>
          <cell r="J137">
            <v>0</v>
          </cell>
          <cell r="K137">
            <v>0</v>
          </cell>
          <cell r="L137">
            <v>0</v>
          </cell>
          <cell r="M137">
            <v>0</v>
          </cell>
          <cell r="N137">
            <v>0</v>
          </cell>
          <cell r="O137">
            <v>0</v>
          </cell>
          <cell r="P137">
            <v>0</v>
          </cell>
        </row>
        <row r="138">
          <cell r="A138" t="str">
            <v xml:space="preserve">     Banksia Assembly</v>
          </cell>
          <cell r="B138">
            <v>47.57573865683883</v>
          </cell>
          <cell r="D138">
            <v>0</v>
          </cell>
          <cell r="E138">
            <v>0</v>
          </cell>
          <cell r="F138">
            <v>0</v>
          </cell>
          <cell r="G138">
            <v>0</v>
          </cell>
          <cell r="H138">
            <v>0</v>
          </cell>
          <cell r="I138">
            <v>0</v>
          </cell>
          <cell r="J138">
            <v>0</v>
          </cell>
          <cell r="K138">
            <v>0</v>
          </cell>
          <cell r="L138">
            <v>0</v>
          </cell>
          <cell r="M138">
            <v>0</v>
          </cell>
          <cell r="N138">
            <v>0</v>
          </cell>
          <cell r="O138">
            <v>0</v>
          </cell>
          <cell r="P138">
            <v>0</v>
          </cell>
        </row>
        <row r="139">
          <cell r="A139" t="str">
            <v>TOTAL OVERHEADS</v>
          </cell>
          <cell r="D139">
            <v>0</v>
          </cell>
          <cell r="E139">
            <v>0</v>
          </cell>
          <cell r="F139">
            <v>0</v>
          </cell>
          <cell r="G139">
            <v>0</v>
          </cell>
          <cell r="H139">
            <v>0</v>
          </cell>
          <cell r="I139">
            <v>0</v>
          </cell>
          <cell r="J139">
            <v>0</v>
          </cell>
          <cell r="K139">
            <v>0</v>
          </cell>
          <cell r="L139">
            <v>0</v>
          </cell>
          <cell r="M139">
            <v>0</v>
          </cell>
          <cell r="N139">
            <v>0</v>
          </cell>
          <cell r="O139">
            <v>0</v>
          </cell>
          <cell r="P139">
            <v>0</v>
          </cell>
        </row>
        <row r="141">
          <cell r="A141" t="str">
            <v xml:space="preserve">Freight </v>
          </cell>
          <cell r="C141">
            <v>0.1</v>
          </cell>
          <cell r="D141">
            <v>0</v>
          </cell>
          <cell r="E141">
            <v>0</v>
          </cell>
          <cell r="F141">
            <v>0</v>
          </cell>
          <cell r="G141">
            <v>0</v>
          </cell>
          <cell r="H141">
            <v>0</v>
          </cell>
          <cell r="I141">
            <v>0</v>
          </cell>
          <cell r="J141">
            <v>0</v>
          </cell>
          <cell r="K141">
            <v>0</v>
          </cell>
          <cell r="L141">
            <v>0</v>
          </cell>
          <cell r="M141">
            <v>0</v>
          </cell>
          <cell r="N141">
            <v>0</v>
          </cell>
          <cell r="O141">
            <v>0</v>
          </cell>
          <cell r="P141">
            <v>0</v>
          </cell>
        </row>
        <row r="142">
          <cell r="A142" t="str">
            <v>TOTAL C.O.S.</v>
          </cell>
          <cell r="D142">
            <v>0</v>
          </cell>
          <cell r="E142">
            <v>0</v>
          </cell>
          <cell r="F142">
            <v>0</v>
          </cell>
          <cell r="G142">
            <v>0</v>
          </cell>
          <cell r="H142">
            <v>0</v>
          </cell>
          <cell r="I142">
            <v>0</v>
          </cell>
          <cell r="J142">
            <v>0</v>
          </cell>
          <cell r="K142">
            <v>0</v>
          </cell>
          <cell r="L142">
            <v>0</v>
          </cell>
          <cell r="M142">
            <v>0</v>
          </cell>
          <cell r="N142">
            <v>0</v>
          </cell>
          <cell r="O142">
            <v>0</v>
          </cell>
          <cell r="P142">
            <v>0</v>
          </cell>
        </row>
        <row r="143">
          <cell r="A143" t="str">
            <v>GROSS MARGIN</v>
          </cell>
          <cell r="D143">
            <v>0</v>
          </cell>
          <cell r="E143">
            <v>0</v>
          </cell>
          <cell r="F143">
            <v>0</v>
          </cell>
          <cell r="G143">
            <v>0</v>
          </cell>
          <cell r="H143">
            <v>0</v>
          </cell>
          <cell r="I143">
            <v>0</v>
          </cell>
          <cell r="J143">
            <v>0</v>
          </cell>
          <cell r="K143">
            <v>0</v>
          </cell>
          <cell r="L143">
            <v>0</v>
          </cell>
          <cell r="M143">
            <v>0</v>
          </cell>
          <cell r="N143">
            <v>0</v>
          </cell>
          <cell r="O143">
            <v>0</v>
          </cell>
          <cell r="P143">
            <v>0</v>
          </cell>
        </row>
        <row r="144">
          <cell r="A144" t="str">
            <v>GROSS MARGIN  %</v>
          </cell>
          <cell r="D144" t="e">
            <v>#DIV/0!</v>
          </cell>
          <cell r="E144" t="e">
            <v>#DIV/0!</v>
          </cell>
          <cell r="F144" t="e">
            <v>#DIV/0!</v>
          </cell>
          <cell r="G144" t="e">
            <v>#DIV/0!</v>
          </cell>
          <cell r="H144" t="e">
            <v>#DIV/0!</v>
          </cell>
          <cell r="I144" t="e">
            <v>#DIV/0!</v>
          </cell>
          <cell r="J144" t="e">
            <v>#DIV/0!</v>
          </cell>
          <cell r="K144" t="e">
            <v>#DIV/0!</v>
          </cell>
          <cell r="L144" t="e">
            <v>#DIV/0!</v>
          </cell>
          <cell r="M144" t="e">
            <v>#DIV/0!</v>
          </cell>
          <cell r="N144" t="e">
            <v>#DIV/0!</v>
          </cell>
          <cell r="O144" t="e">
            <v>#DIV/0!</v>
          </cell>
          <cell r="P144" t="e">
            <v>#DIV/0!</v>
          </cell>
        </row>
        <row r="146">
          <cell r="A146" t="str">
            <v>PBR THAILAND</v>
          </cell>
        </row>
        <row r="147">
          <cell r="A147" t="str">
            <v>PRODUCT MARGINS</v>
          </cell>
        </row>
        <row r="148">
          <cell r="A148" t="str">
            <v>Ford Falcon - SHOE &amp; Assembly</v>
          </cell>
          <cell r="F148" t="str">
            <v>A$</v>
          </cell>
        </row>
        <row r="150">
          <cell r="B150" t="str">
            <v>CPH</v>
          </cell>
          <cell r="C150" t="str">
            <v>CPP</v>
          </cell>
          <cell r="D150" t="str">
            <v>January</v>
          </cell>
          <cell r="E150" t="str">
            <v>February</v>
          </cell>
          <cell r="F150" t="str">
            <v>March</v>
          </cell>
          <cell r="G150" t="str">
            <v>April</v>
          </cell>
          <cell r="H150" t="str">
            <v>May</v>
          </cell>
          <cell r="I150" t="str">
            <v>June</v>
          </cell>
          <cell r="J150" t="str">
            <v>July</v>
          </cell>
          <cell r="K150" t="str">
            <v>August</v>
          </cell>
          <cell r="L150" t="str">
            <v>September</v>
          </cell>
          <cell r="M150" t="str">
            <v>October</v>
          </cell>
          <cell r="N150" t="str">
            <v>November</v>
          </cell>
          <cell r="O150" t="str">
            <v>December</v>
          </cell>
          <cell r="P150" t="str">
            <v>TOTAL</v>
          </cell>
        </row>
        <row r="151">
          <cell r="A151" t="str">
            <v>SALES   -   VOLUME  (units)</v>
          </cell>
          <cell r="D151">
            <v>0</v>
          </cell>
          <cell r="E151">
            <v>0</v>
          </cell>
          <cell r="F151">
            <v>0</v>
          </cell>
          <cell r="G151">
            <v>0</v>
          </cell>
          <cell r="H151">
            <v>0</v>
          </cell>
          <cell r="I151">
            <v>0</v>
          </cell>
          <cell r="J151">
            <v>0</v>
          </cell>
          <cell r="K151">
            <v>0</v>
          </cell>
          <cell r="L151">
            <v>0</v>
          </cell>
          <cell r="M151">
            <v>0</v>
          </cell>
          <cell r="N151">
            <v>0</v>
          </cell>
          <cell r="O151">
            <v>0</v>
          </cell>
          <cell r="P151">
            <v>0</v>
          </cell>
        </row>
        <row r="152">
          <cell r="A152" t="str">
            <v xml:space="preserve">               -   PRICE</v>
          </cell>
          <cell r="D152">
            <v>22</v>
          </cell>
          <cell r="E152">
            <v>22</v>
          </cell>
          <cell r="F152">
            <v>22</v>
          </cell>
          <cell r="G152">
            <v>22</v>
          </cell>
          <cell r="H152">
            <v>22</v>
          </cell>
          <cell r="I152">
            <v>22</v>
          </cell>
          <cell r="J152">
            <v>22</v>
          </cell>
          <cell r="K152">
            <v>22</v>
          </cell>
          <cell r="L152">
            <v>22</v>
          </cell>
          <cell r="M152">
            <v>22</v>
          </cell>
          <cell r="N152">
            <v>22</v>
          </cell>
          <cell r="O152">
            <v>22</v>
          </cell>
          <cell r="P152" t="e">
            <v>#DIV/0!</v>
          </cell>
        </row>
        <row r="153">
          <cell r="A153" t="str">
            <v xml:space="preserve">               -   VALUE</v>
          </cell>
          <cell r="D153">
            <v>0</v>
          </cell>
          <cell r="E153">
            <v>0</v>
          </cell>
          <cell r="F153">
            <v>0</v>
          </cell>
          <cell r="G153">
            <v>0</v>
          </cell>
          <cell r="H153">
            <v>0</v>
          </cell>
          <cell r="I153">
            <v>0</v>
          </cell>
          <cell r="J153">
            <v>0</v>
          </cell>
          <cell r="K153">
            <v>0</v>
          </cell>
          <cell r="L153">
            <v>0</v>
          </cell>
          <cell r="M153">
            <v>0</v>
          </cell>
          <cell r="N153">
            <v>0</v>
          </cell>
          <cell r="O153">
            <v>0</v>
          </cell>
          <cell r="P153">
            <v>0</v>
          </cell>
        </row>
        <row r="154">
          <cell r="A154" t="str">
            <v>Direct Labour Standard Hours (Min per part)</v>
          </cell>
          <cell r="C154">
            <v>3.0100000000000002</v>
          </cell>
          <cell r="D154">
            <v>0</v>
          </cell>
          <cell r="E154">
            <v>0</v>
          </cell>
          <cell r="F154">
            <v>0</v>
          </cell>
          <cell r="G154">
            <v>0</v>
          </cell>
          <cell r="H154">
            <v>0</v>
          </cell>
          <cell r="I154">
            <v>0</v>
          </cell>
          <cell r="J154">
            <v>0</v>
          </cell>
          <cell r="K154">
            <v>0</v>
          </cell>
          <cell r="L154">
            <v>0</v>
          </cell>
          <cell r="M154">
            <v>0</v>
          </cell>
          <cell r="N154">
            <v>0</v>
          </cell>
          <cell r="O154">
            <v>0</v>
          </cell>
          <cell r="P154">
            <v>0</v>
          </cell>
        </row>
        <row r="155">
          <cell r="A155" t="str">
            <v xml:space="preserve">  Assembly Only</v>
          </cell>
          <cell r="C155">
            <v>2.35</v>
          </cell>
          <cell r="D155">
            <v>0</v>
          </cell>
          <cell r="E155">
            <v>0</v>
          </cell>
          <cell r="F155">
            <v>0</v>
          </cell>
          <cell r="G155">
            <v>0</v>
          </cell>
          <cell r="H155">
            <v>0</v>
          </cell>
          <cell r="I155">
            <v>0</v>
          </cell>
          <cell r="J155">
            <v>0</v>
          </cell>
          <cell r="K155">
            <v>0</v>
          </cell>
          <cell r="L155">
            <v>0</v>
          </cell>
          <cell r="M155">
            <v>0</v>
          </cell>
          <cell r="N155">
            <v>0</v>
          </cell>
          <cell r="O155">
            <v>0</v>
          </cell>
          <cell r="P155">
            <v>0</v>
          </cell>
        </row>
        <row r="157">
          <cell r="A157" t="str">
            <v xml:space="preserve">  MATERIALS</v>
          </cell>
          <cell r="C157">
            <v>14.6058</v>
          </cell>
          <cell r="D157">
            <v>0</v>
          </cell>
          <cell r="E157">
            <v>0</v>
          </cell>
          <cell r="F157">
            <v>0</v>
          </cell>
          <cell r="G157">
            <v>0</v>
          </cell>
          <cell r="H157">
            <v>0</v>
          </cell>
          <cell r="I157">
            <v>0</v>
          </cell>
          <cell r="J157">
            <v>0</v>
          </cell>
          <cell r="K157">
            <v>0</v>
          </cell>
          <cell r="L157">
            <v>0</v>
          </cell>
          <cell r="M157">
            <v>0</v>
          </cell>
          <cell r="N157">
            <v>0</v>
          </cell>
          <cell r="O157">
            <v>0</v>
          </cell>
          <cell r="P157">
            <v>0</v>
          </cell>
        </row>
        <row r="158">
          <cell r="A158" t="str">
            <v xml:space="preserve">  Purchased Shoe</v>
          </cell>
          <cell r="C158">
            <v>9.2642999999999986</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A159" t="str">
            <v>TOTAL MATERIALS</v>
          </cell>
          <cell r="D159">
            <v>0</v>
          </cell>
          <cell r="E159">
            <v>0</v>
          </cell>
          <cell r="F159">
            <v>0</v>
          </cell>
          <cell r="G159">
            <v>0</v>
          </cell>
          <cell r="H159">
            <v>0</v>
          </cell>
          <cell r="I159">
            <v>0</v>
          </cell>
          <cell r="J159">
            <v>0</v>
          </cell>
          <cell r="K159">
            <v>0</v>
          </cell>
          <cell r="L159">
            <v>0</v>
          </cell>
          <cell r="M159">
            <v>0</v>
          </cell>
          <cell r="N159">
            <v>0</v>
          </cell>
          <cell r="O159">
            <v>0</v>
          </cell>
          <cell r="P159">
            <v>0</v>
          </cell>
        </row>
        <row r="161">
          <cell r="A161" t="str">
            <v xml:space="preserve">  DIRECT LABOUR Including Loadings</v>
          </cell>
        </row>
        <row r="162">
          <cell r="A162" t="str">
            <v xml:space="preserve">     Shoe Manufacture</v>
          </cell>
          <cell r="B162">
            <v>3.5158507917585267</v>
          </cell>
          <cell r="D162">
            <v>0</v>
          </cell>
          <cell r="E162">
            <v>0</v>
          </cell>
          <cell r="F162">
            <v>0</v>
          </cell>
          <cell r="G162">
            <v>0</v>
          </cell>
          <cell r="H162">
            <v>0</v>
          </cell>
          <cell r="I162">
            <v>0</v>
          </cell>
          <cell r="J162">
            <v>0</v>
          </cell>
          <cell r="K162">
            <v>0</v>
          </cell>
          <cell r="L162">
            <v>0</v>
          </cell>
          <cell r="M162">
            <v>0</v>
          </cell>
          <cell r="N162">
            <v>0</v>
          </cell>
          <cell r="O162">
            <v>0</v>
          </cell>
          <cell r="P162">
            <v>0</v>
          </cell>
        </row>
        <row r="163">
          <cell r="A163" t="str">
            <v xml:space="preserve">     Banksia Assembly</v>
          </cell>
          <cell r="B163">
            <v>3.0903986668941981</v>
          </cell>
          <cell r="D163">
            <v>0</v>
          </cell>
          <cell r="E163">
            <v>0</v>
          </cell>
          <cell r="F163">
            <v>0</v>
          </cell>
          <cell r="G163">
            <v>0</v>
          </cell>
          <cell r="H163">
            <v>0</v>
          </cell>
          <cell r="I163">
            <v>0</v>
          </cell>
          <cell r="J163">
            <v>0</v>
          </cell>
          <cell r="K163">
            <v>0</v>
          </cell>
          <cell r="L163">
            <v>0</v>
          </cell>
          <cell r="M163">
            <v>0</v>
          </cell>
          <cell r="N163">
            <v>0</v>
          </cell>
          <cell r="O163">
            <v>0</v>
          </cell>
          <cell r="P163">
            <v>0</v>
          </cell>
        </row>
        <row r="164">
          <cell r="A164" t="str">
            <v>TOTAL DIRECT LABOUR</v>
          </cell>
          <cell r="D164">
            <v>0</v>
          </cell>
          <cell r="E164">
            <v>0</v>
          </cell>
          <cell r="F164">
            <v>0</v>
          </cell>
          <cell r="G164">
            <v>0</v>
          </cell>
          <cell r="H164">
            <v>0</v>
          </cell>
          <cell r="I164">
            <v>0</v>
          </cell>
          <cell r="J164">
            <v>0</v>
          </cell>
          <cell r="K164">
            <v>0</v>
          </cell>
          <cell r="L164">
            <v>0</v>
          </cell>
          <cell r="M164">
            <v>0</v>
          </cell>
          <cell r="N164">
            <v>0</v>
          </cell>
          <cell r="O164">
            <v>0</v>
          </cell>
          <cell r="P164">
            <v>0</v>
          </cell>
        </row>
        <row r="166">
          <cell r="A166" t="str">
            <v xml:space="preserve">  OVERHEADS</v>
          </cell>
        </row>
        <row r="167">
          <cell r="A167" t="str">
            <v xml:space="preserve">     Shoe Manufacture</v>
          </cell>
          <cell r="B167">
            <v>77.998383973646114</v>
          </cell>
          <cell r="D167">
            <v>0</v>
          </cell>
          <cell r="E167">
            <v>0</v>
          </cell>
          <cell r="F167">
            <v>0</v>
          </cell>
          <cell r="G167">
            <v>0</v>
          </cell>
          <cell r="H167">
            <v>0</v>
          </cell>
          <cell r="I167">
            <v>0</v>
          </cell>
          <cell r="J167">
            <v>0</v>
          </cell>
          <cell r="K167">
            <v>0</v>
          </cell>
          <cell r="L167">
            <v>0</v>
          </cell>
          <cell r="M167">
            <v>0</v>
          </cell>
          <cell r="N167">
            <v>0</v>
          </cell>
          <cell r="O167">
            <v>0</v>
          </cell>
          <cell r="P167">
            <v>0</v>
          </cell>
        </row>
        <row r="168">
          <cell r="A168" t="str">
            <v xml:space="preserve">     Banksia Assembly</v>
          </cell>
          <cell r="B168">
            <v>47.57573865683883</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A169" t="str">
            <v>TOTAL OVERHEADS</v>
          </cell>
          <cell r="D169">
            <v>0</v>
          </cell>
          <cell r="E169">
            <v>0</v>
          </cell>
          <cell r="F169">
            <v>0</v>
          </cell>
          <cell r="G169">
            <v>0</v>
          </cell>
          <cell r="H169">
            <v>0</v>
          </cell>
          <cell r="I169">
            <v>0</v>
          </cell>
          <cell r="J169">
            <v>0</v>
          </cell>
          <cell r="K169">
            <v>0</v>
          </cell>
          <cell r="L169">
            <v>0</v>
          </cell>
          <cell r="M169">
            <v>0</v>
          </cell>
          <cell r="N169">
            <v>0</v>
          </cell>
          <cell r="O169">
            <v>0</v>
          </cell>
          <cell r="P169">
            <v>0</v>
          </cell>
        </row>
        <row r="171">
          <cell r="A171" t="str">
            <v xml:space="preserve">Freight </v>
          </cell>
          <cell r="D171">
            <v>0</v>
          </cell>
          <cell r="E171">
            <v>0</v>
          </cell>
          <cell r="F171">
            <v>0</v>
          </cell>
          <cell r="G171">
            <v>0</v>
          </cell>
          <cell r="H171">
            <v>0</v>
          </cell>
          <cell r="I171">
            <v>0</v>
          </cell>
          <cell r="J171">
            <v>0</v>
          </cell>
          <cell r="K171">
            <v>0</v>
          </cell>
          <cell r="L171">
            <v>0</v>
          </cell>
          <cell r="M171">
            <v>0</v>
          </cell>
          <cell r="N171">
            <v>0</v>
          </cell>
          <cell r="O171">
            <v>0</v>
          </cell>
          <cell r="P171">
            <v>0</v>
          </cell>
        </row>
        <row r="172">
          <cell r="A172" t="str">
            <v>TOTAL C.O.S.</v>
          </cell>
          <cell r="D172">
            <v>0</v>
          </cell>
          <cell r="E172">
            <v>0</v>
          </cell>
          <cell r="F172">
            <v>0</v>
          </cell>
          <cell r="G172">
            <v>0</v>
          </cell>
          <cell r="H172">
            <v>0</v>
          </cell>
          <cell r="I172">
            <v>0</v>
          </cell>
          <cell r="J172">
            <v>0</v>
          </cell>
          <cell r="K172">
            <v>0</v>
          </cell>
          <cell r="L172">
            <v>0</v>
          </cell>
          <cell r="M172">
            <v>0</v>
          </cell>
          <cell r="N172">
            <v>0</v>
          </cell>
          <cell r="O172">
            <v>0</v>
          </cell>
          <cell r="P172">
            <v>0</v>
          </cell>
        </row>
        <row r="173">
          <cell r="A173" t="str">
            <v>GROSS MARGIN</v>
          </cell>
          <cell r="D173">
            <v>0</v>
          </cell>
          <cell r="E173">
            <v>0</v>
          </cell>
          <cell r="F173">
            <v>0</v>
          </cell>
          <cell r="G173">
            <v>0</v>
          </cell>
          <cell r="H173">
            <v>0</v>
          </cell>
          <cell r="I173">
            <v>0</v>
          </cell>
          <cell r="J173">
            <v>0</v>
          </cell>
          <cell r="K173">
            <v>0</v>
          </cell>
          <cell r="L173">
            <v>0</v>
          </cell>
          <cell r="M173">
            <v>0</v>
          </cell>
          <cell r="N173">
            <v>0</v>
          </cell>
          <cell r="O173">
            <v>0</v>
          </cell>
          <cell r="P173">
            <v>0</v>
          </cell>
        </row>
        <row r="174">
          <cell r="A174" t="str">
            <v>GROSS MARGIN  %</v>
          </cell>
          <cell r="D174" t="e">
            <v>#DIV/0!</v>
          </cell>
          <cell r="E174" t="e">
            <v>#DIV/0!</v>
          </cell>
          <cell r="F174" t="e">
            <v>#DIV/0!</v>
          </cell>
          <cell r="G174" t="e">
            <v>#DIV/0!</v>
          </cell>
          <cell r="H174" t="e">
            <v>#DIV/0!</v>
          </cell>
          <cell r="I174" t="e">
            <v>#DIV/0!</v>
          </cell>
          <cell r="J174" t="e">
            <v>#DIV/0!</v>
          </cell>
          <cell r="K174" t="e">
            <v>#DIV/0!</v>
          </cell>
          <cell r="L174" t="e">
            <v>#DIV/0!</v>
          </cell>
          <cell r="M174" t="e">
            <v>#DIV/0!</v>
          </cell>
          <cell r="N174" t="e">
            <v>#DIV/0!</v>
          </cell>
          <cell r="O174" t="e">
            <v>#DIV/0!</v>
          </cell>
          <cell r="P174" t="e">
            <v>#DIV/0!</v>
          </cell>
        </row>
        <row r="176">
          <cell r="A176" t="str">
            <v>PBR THAILAND</v>
          </cell>
        </row>
        <row r="177">
          <cell r="A177" t="str">
            <v>PRODUCT MARGINS</v>
          </cell>
        </row>
        <row r="178">
          <cell r="A178" t="str">
            <v>Ford E265 Rear - SHOE &amp; Assembly</v>
          </cell>
          <cell r="F178" t="str">
            <v>A$</v>
          </cell>
        </row>
        <row r="180">
          <cell r="B180" t="str">
            <v>CPH</v>
          </cell>
          <cell r="C180" t="str">
            <v>CPP</v>
          </cell>
          <cell r="D180" t="str">
            <v>January</v>
          </cell>
          <cell r="E180" t="str">
            <v>February</v>
          </cell>
          <cell r="F180" t="str">
            <v>March</v>
          </cell>
          <cell r="G180" t="str">
            <v>April</v>
          </cell>
          <cell r="H180" t="str">
            <v>May</v>
          </cell>
          <cell r="I180" t="str">
            <v>June</v>
          </cell>
          <cell r="J180" t="str">
            <v>July</v>
          </cell>
          <cell r="K180" t="str">
            <v>August</v>
          </cell>
          <cell r="L180" t="str">
            <v>September</v>
          </cell>
          <cell r="M180" t="str">
            <v>October</v>
          </cell>
          <cell r="N180" t="str">
            <v>November</v>
          </cell>
          <cell r="O180" t="str">
            <v>December</v>
          </cell>
          <cell r="P180" t="str">
            <v>TOTAL</v>
          </cell>
        </row>
        <row r="181">
          <cell r="A181" t="str">
            <v>SALES   -   VOLUME  (units)</v>
          </cell>
          <cell r="D181">
            <v>0</v>
          </cell>
          <cell r="E181">
            <v>0</v>
          </cell>
          <cell r="F181">
            <v>0</v>
          </cell>
          <cell r="G181">
            <v>0</v>
          </cell>
          <cell r="H181">
            <v>0</v>
          </cell>
          <cell r="I181">
            <v>0</v>
          </cell>
          <cell r="J181">
            <v>0</v>
          </cell>
          <cell r="K181">
            <v>0</v>
          </cell>
          <cell r="L181">
            <v>0</v>
          </cell>
          <cell r="M181">
            <v>0</v>
          </cell>
          <cell r="N181">
            <v>0</v>
          </cell>
          <cell r="O181">
            <v>0</v>
          </cell>
          <cell r="P181">
            <v>0</v>
          </cell>
        </row>
        <row r="182">
          <cell r="A182" t="str">
            <v xml:space="preserve">               -   PRICE</v>
          </cell>
          <cell r="D182">
            <v>22.08</v>
          </cell>
          <cell r="E182">
            <v>22.08</v>
          </cell>
          <cell r="F182">
            <v>22.08</v>
          </cell>
          <cell r="G182">
            <v>22.08</v>
          </cell>
          <cell r="H182">
            <v>22.08</v>
          </cell>
          <cell r="I182">
            <v>22.08</v>
          </cell>
          <cell r="J182">
            <v>22.08</v>
          </cell>
          <cell r="K182">
            <v>22.08</v>
          </cell>
          <cell r="L182">
            <v>22.08</v>
          </cell>
          <cell r="M182">
            <v>22.08</v>
          </cell>
          <cell r="N182">
            <v>22.08</v>
          </cell>
          <cell r="O182">
            <v>22.08</v>
          </cell>
          <cell r="P182" t="e">
            <v>#DIV/0!</v>
          </cell>
        </row>
        <row r="183">
          <cell r="A183" t="str">
            <v xml:space="preserve">               -   VALUE</v>
          </cell>
          <cell r="D183">
            <v>0</v>
          </cell>
          <cell r="E183">
            <v>0</v>
          </cell>
          <cell r="F183">
            <v>0</v>
          </cell>
          <cell r="G183">
            <v>0</v>
          </cell>
          <cell r="H183">
            <v>0</v>
          </cell>
          <cell r="I183">
            <v>0</v>
          </cell>
          <cell r="J183">
            <v>0</v>
          </cell>
          <cell r="K183">
            <v>0</v>
          </cell>
          <cell r="L183">
            <v>0</v>
          </cell>
          <cell r="M183">
            <v>0</v>
          </cell>
          <cell r="N183">
            <v>0</v>
          </cell>
          <cell r="O183">
            <v>0</v>
          </cell>
          <cell r="P183">
            <v>0</v>
          </cell>
        </row>
        <row r="184">
          <cell r="A184" t="str">
            <v>Direct Labour Standard Hours (Min per part)</v>
          </cell>
          <cell r="C184">
            <v>2.8200000000000003</v>
          </cell>
          <cell r="D184">
            <v>0</v>
          </cell>
          <cell r="E184">
            <v>0</v>
          </cell>
          <cell r="F184">
            <v>0</v>
          </cell>
          <cell r="G184">
            <v>0</v>
          </cell>
          <cell r="H184">
            <v>0</v>
          </cell>
          <cell r="I184">
            <v>0</v>
          </cell>
          <cell r="J184">
            <v>0</v>
          </cell>
          <cell r="K184">
            <v>0</v>
          </cell>
          <cell r="L184">
            <v>0</v>
          </cell>
          <cell r="M184">
            <v>0</v>
          </cell>
          <cell r="N184">
            <v>0</v>
          </cell>
          <cell r="O184">
            <v>0</v>
          </cell>
          <cell r="P184">
            <v>0</v>
          </cell>
        </row>
        <row r="185">
          <cell r="A185" t="str">
            <v xml:space="preserve">  Assembly Only</v>
          </cell>
          <cell r="C185">
            <v>2.16</v>
          </cell>
          <cell r="D185">
            <v>0</v>
          </cell>
          <cell r="E185">
            <v>0</v>
          </cell>
          <cell r="F185">
            <v>0</v>
          </cell>
          <cell r="G185">
            <v>0</v>
          </cell>
          <cell r="H185">
            <v>0</v>
          </cell>
          <cell r="I185">
            <v>0</v>
          </cell>
          <cell r="J185">
            <v>0</v>
          </cell>
          <cell r="K185">
            <v>0</v>
          </cell>
          <cell r="L185">
            <v>0</v>
          </cell>
          <cell r="M185">
            <v>0</v>
          </cell>
          <cell r="N185">
            <v>0</v>
          </cell>
          <cell r="O185">
            <v>0</v>
          </cell>
          <cell r="P185">
            <v>0</v>
          </cell>
        </row>
        <row r="187">
          <cell r="A187" t="str">
            <v xml:space="preserve">  MATERIALS</v>
          </cell>
          <cell r="C187">
            <v>10.2509</v>
          </cell>
          <cell r="D187">
            <v>0</v>
          </cell>
          <cell r="E187">
            <v>0</v>
          </cell>
          <cell r="F187">
            <v>0</v>
          </cell>
          <cell r="G187">
            <v>0</v>
          </cell>
          <cell r="H187">
            <v>0</v>
          </cell>
          <cell r="I187">
            <v>0</v>
          </cell>
          <cell r="J187">
            <v>0</v>
          </cell>
          <cell r="K187">
            <v>0</v>
          </cell>
          <cell r="L187">
            <v>0</v>
          </cell>
          <cell r="M187">
            <v>0</v>
          </cell>
          <cell r="N187">
            <v>0</v>
          </cell>
          <cell r="O187">
            <v>0</v>
          </cell>
          <cell r="P187">
            <v>0</v>
          </cell>
        </row>
        <row r="188">
          <cell r="A188" t="str">
            <v xml:space="preserve">  Purchased Shoe</v>
          </cell>
          <cell r="C188">
            <v>9.2642999999999986</v>
          </cell>
          <cell r="D188">
            <v>0</v>
          </cell>
          <cell r="E188">
            <v>0</v>
          </cell>
          <cell r="F188">
            <v>0</v>
          </cell>
          <cell r="G188">
            <v>0</v>
          </cell>
          <cell r="H188">
            <v>0</v>
          </cell>
          <cell r="I188">
            <v>0</v>
          </cell>
          <cell r="J188">
            <v>0</v>
          </cell>
          <cell r="K188">
            <v>0</v>
          </cell>
          <cell r="L188">
            <v>0</v>
          </cell>
          <cell r="M188">
            <v>0</v>
          </cell>
          <cell r="N188">
            <v>0</v>
          </cell>
          <cell r="O188">
            <v>0</v>
          </cell>
          <cell r="P188">
            <v>0</v>
          </cell>
        </row>
        <row r="189">
          <cell r="A189" t="str">
            <v>TOTAL MATERIALS</v>
          </cell>
          <cell r="D189">
            <v>0</v>
          </cell>
          <cell r="E189">
            <v>0</v>
          </cell>
          <cell r="F189">
            <v>0</v>
          </cell>
          <cell r="G189">
            <v>0</v>
          </cell>
          <cell r="H189">
            <v>0</v>
          </cell>
          <cell r="I189">
            <v>0</v>
          </cell>
          <cell r="J189">
            <v>0</v>
          </cell>
          <cell r="K189">
            <v>0</v>
          </cell>
          <cell r="L189">
            <v>0</v>
          </cell>
          <cell r="M189">
            <v>0</v>
          </cell>
          <cell r="N189">
            <v>0</v>
          </cell>
          <cell r="O189">
            <v>0</v>
          </cell>
          <cell r="P189">
            <v>0</v>
          </cell>
        </row>
        <row r="191">
          <cell r="A191" t="str">
            <v xml:space="preserve">  DIRECT LABOUR Including Loadings</v>
          </cell>
        </row>
        <row r="192">
          <cell r="A192" t="str">
            <v xml:space="preserve">     Shoe Manufacture</v>
          </cell>
          <cell r="B192">
            <v>3.5158507917585267</v>
          </cell>
          <cell r="D192">
            <v>0</v>
          </cell>
          <cell r="E192">
            <v>0</v>
          </cell>
          <cell r="F192">
            <v>0</v>
          </cell>
          <cell r="G192">
            <v>0</v>
          </cell>
          <cell r="H192">
            <v>0</v>
          </cell>
          <cell r="I192">
            <v>0</v>
          </cell>
          <cell r="J192">
            <v>0</v>
          </cell>
          <cell r="K192">
            <v>0</v>
          </cell>
          <cell r="L192">
            <v>0</v>
          </cell>
          <cell r="M192">
            <v>0</v>
          </cell>
          <cell r="N192">
            <v>0</v>
          </cell>
          <cell r="O192">
            <v>0</v>
          </cell>
          <cell r="P192">
            <v>0</v>
          </cell>
        </row>
        <row r="193">
          <cell r="A193" t="str">
            <v xml:space="preserve">     Banksia Assembly</v>
          </cell>
          <cell r="B193">
            <v>3.0903986668941981</v>
          </cell>
          <cell r="D193">
            <v>0</v>
          </cell>
          <cell r="E193">
            <v>0</v>
          </cell>
          <cell r="F193">
            <v>0</v>
          </cell>
          <cell r="G193">
            <v>0</v>
          </cell>
          <cell r="H193">
            <v>0</v>
          </cell>
          <cell r="I193">
            <v>0</v>
          </cell>
          <cell r="J193">
            <v>0</v>
          </cell>
          <cell r="K193">
            <v>0</v>
          </cell>
          <cell r="L193">
            <v>0</v>
          </cell>
          <cell r="M193">
            <v>0</v>
          </cell>
          <cell r="N193">
            <v>0</v>
          </cell>
          <cell r="O193">
            <v>0</v>
          </cell>
          <cell r="P193">
            <v>0</v>
          </cell>
        </row>
        <row r="194">
          <cell r="A194" t="str">
            <v>TOTAL DIRECT LABOUR</v>
          </cell>
          <cell r="D194">
            <v>0</v>
          </cell>
          <cell r="E194">
            <v>0</v>
          </cell>
          <cell r="F194">
            <v>0</v>
          </cell>
          <cell r="G194">
            <v>0</v>
          </cell>
          <cell r="H194">
            <v>0</v>
          </cell>
          <cell r="I194">
            <v>0</v>
          </cell>
          <cell r="J194">
            <v>0</v>
          </cell>
          <cell r="K194">
            <v>0</v>
          </cell>
          <cell r="L194">
            <v>0</v>
          </cell>
          <cell r="M194">
            <v>0</v>
          </cell>
          <cell r="N194">
            <v>0</v>
          </cell>
          <cell r="O194">
            <v>0</v>
          </cell>
          <cell r="P194">
            <v>0</v>
          </cell>
        </row>
        <row r="196">
          <cell r="A196" t="str">
            <v xml:space="preserve">  OVERHEADS</v>
          </cell>
        </row>
        <row r="197">
          <cell r="A197" t="str">
            <v xml:space="preserve">     Shoe Manufacture</v>
          </cell>
          <cell r="B197">
            <v>77.998383973646114</v>
          </cell>
          <cell r="D197">
            <v>0</v>
          </cell>
          <cell r="E197">
            <v>0</v>
          </cell>
          <cell r="F197">
            <v>0</v>
          </cell>
          <cell r="G197">
            <v>0</v>
          </cell>
          <cell r="H197">
            <v>0</v>
          </cell>
          <cell r="I197">
            <v>0</v>
          </cell>
          <cell r="J197">
            <v>0</v>
          </cell>
          <cell r="K197">
            <v>0</v>
          </cell>
          <cell r="L197">
            <v>0</v>
          </cell>
          <cell r="M197">
            <v>0</v>
          </cell>
          <cell r="N197">
            <v>0</v>
          </cell>
          <cell r="O197">
            <v>0</v>
          </cell>
          <cell r="P197">
            <v>0</v>
          </cell>
        </row>
        <row r="198">
          <cell r="A198" t="str">
            <v xml:space="preserve">     Banksia Assembly</v>
          </cell>
          <cell r="B198">
            <v>47.57573865683883</v>
          </cell>
          <cell r="D198">
            <v>0</v>
          </cell>
          <cell r="E198">
            <v>0</v>
          </cell>
          <cell r="F198">
            <v>0</v>
          </cell>
          <cell r="G198">
            <v>0</v>
          </cell>
          <cell r="H198">
            <v>0</v>
          </cell>
          <cell r="I198">
            <v>0</v>
          </cell>
          <cell r="J198">
            <v>0</v>
          </cell>
          <cell r="K198">
            <v>0</v>
          </cell>
          <cell r="L198">
            <v>0</v>
          </cell>
          <cell r="M198">
            <v>0</v>
          </cell>
          <cell r="N198">
            <v>0</v>
          </cell>
          <cell r="O198">
            <v>0</v>
          </cell>
          <cell r="P198">
            <v>0</v>
          </cell>
        </row>
        <row r="199">
          <cell r="A199" t="str">
            <v>TOTAL OVERHEADS</v>
          </cell>
          <cell r="D199">
            <v>0</v>
          </cell>
          <cell r="E199">
            <v>0</v>
          </cell>
          <cell r="F199">
            <v>0</v>
          </cell>
          <cell r="G199">
            <v>0</v>
          </cell>
          <cell r="H199">
            <v>0</v>
          </cell>
          <cell r="I199">
            <v>0</v>
          </cell>
          <cell r="J199">
            <v>0</v>
          </cell>
          <cell r="K199">
            <v>0</v>
          </cell>
          <cell r="L199">
            <v>0</v>
          </cell>
          <cell r="M199">
            <v>0</v>
          </cell>
          <cell r="N199">
            <v>0</v>
          </cell>
          <cell r="O199">
            <v>0</v>
          </cell>
          <cell r="P199">
            <v>0</v>
          </cell>
        </row>
        <row r="201">
          <cell r="A201" t="str">
            <v xml:space="preserve">Freight </v>
          </cell>
          <cell r="C201">
            <v>0.1</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t="str">
            <v>TOTAL C.O.S.</v>
          </cell>
          <cell r="D202">
            <v>0</v>
          </cell>
          <cell r="E202">
            <v>0</v>
          </cell>
          <cell r="F202">
            <v>0</v>
          </cell>
          <cell r="G202">
            <v>0</v>
          </cell>
          <cell r="H202">
            <v>0</v>
          </cell>
          <cell r="I202">
            <v>0</v>
          </cell>
          <cell r="J202">
            <v>0</v>
          </cell>
          <cell r="K202">
            <v>0</v>
          </cell>
          <cell r="L202">
            <v>0</v>
          </cell>
          <cell r="M202">
            <v>0</v>
          </cell>
          <cell r="N202">
            <v>0</v>
          </cell>
          <cell r="O202">
            <v>0</v>
          </cell>
          <cell r="P202">
            <v>0</v>
          </cell>
        </row>
        <row r="203">
          <cell r="A203" t="str">
            <v>GROSS MARGIN</v>
          </cell>
          <cell r="D203">
            <v>0</v>
          </cell>
          <cell r="E203">
            <v>0</v>
          </cell>
          <cell r="F203">
            <v>0</v>
          </cell>
          <cell r="G203">
            <v>0</v>
          </cell>
          <cell r="H203">
            <v>0</v>
          </cell>
          <cell r="I203">
            <v>0</v>
          </cell>
          <cell r="J203">
            <v>0</v>
          </cell>
          <cell r="K203">
            <v>0</v>
          </cell>
          <cell r="L203">
            <v>0</v>
          </cell>
          <cell r="M203">
            <v>0</v>
          </cell>
          <cell r="N203">
            <v>0</v>
          </cell>
          <cell r="O203">
            <v>0</v>
          </cell>
          <cell r="P203">
            <v>0</v>
          </cell>
        </row>
        <row r="204">
          <cell r="A204" t="str">
            <v>GROSS MARGIN  %</v>
          </cell>
          <cell r="D204" t="e">
            <v>#DIV/0!</v>
          </cell>
          <cell r="E204" t="e">
            <v>#DIV/0!</v>
          </cell>
          <cell r="F204" t="e">
            <v>#DIV/0!</v>
          </cell>
          <cell r="G204" t="e">
            <v>#DIV/0!</v>
          </cell>
          <cell r="H204" t="e">
            <v>#DIV/0!</v>
          </cell>
          <cell r="I204" t="e">
            <v>#DIV/0!</v>
          </cell>
          <cell r="J204" t="e">
            <v>#DIV/0!</v>
          </cell>
          <cell r="K204" t="e">
            <v>#DIV/0!</v>
          </cell>
          <cell r="L204" t="e">
            <v>#DIV/0!</v>
          </cell>
          <cell r="M204" t="e">
            <v>#DIV/0!</v>
          </cell>
          <cell r="N204" t="e">
            <v>#DIV/0!</v>
          </cell>
          <cell r="O204" t="e">
            <v>#DIV/0!</v>
          </cell>
          <cell r="P204" t="e">
            <v>#DIV/0!</v>
          </cell>
        </row>
        <row r="206">
          <cell r="A206" t="str">
            <v>PBR THAILAND</v>
          </cell>
        </row>
        <row r="207">
          <cell r="A207" t="str">
            <v>PRODUCT MARGINS</v>
          </cell>
        </row>
        <row r="208">
          <cell r="A208" t="str">
            <v>Spare</v>
          </cell>
          <cell r="F208" t="str">
            <v>A$</v>
          </cell>
        </row>
        <row r="210">
          <cell r="B210" t="str">
            <v>CPH</v>
          </cell>
          <cell r="C210" t="str">
            <v>CPP</v>
          </cell>
          <cell r="D210" t="str">
            <v>January</v>
          </cell>
          <cell r="E210" t="str">
            <v>February</v>
          </cell>
          <cell r="F210" t="str">
            <v>March</v>
          </cell>
          <cell r="G210" t="str">
            <v>April</v>
          </cell>
          <cell r="H210" t="str">
            <v>May</v>
          </cell>
          <cell r="I210" t="str">
            <v>June</v>
          </cell>
          <cell r="J210" t="str">
            <v>July</v>
          </cell>
          <cell r="K210" t="str">
            <v>August</v>
          </cell>
          <cell r="L210" t="str">
            <v>September</v>
          </cell>
          <cell r="M210" t="str">
            <v>October</v>
          </cell>
          <cell r="N210" t="str">
            <v>November</v>
          </cell>
          <cell r="O210" t="str">
            <v>December</v>
          </cell>
          <cell r="P210" t="str">
            <v>TOTAL</v>
          </cell>
        </row>
        <row r="211">
          <cell r="A211" t="str">
            <v>SALES   -   VOLUME  (units)</v>
          </cell>
          <cell r="D211">
            <v>0</v>
          </cell>
          <cell r="E211">
            <v>0</v>
          </cell>
          <cell r="F211">
            <v>0</v>
          </cell>
          <cell r="G211">
            <v>0</v>
          </cell>
          <cell r="H211">
            <v>0</v>
          </cell>
          <cell r="I211">
            <v>0</v>
          </cell>
          <cell r="J211">
            <v>0</v>
          </cell>
          <cell r="K211">
            <v>0</v>
          </cell>
          <cell r="L211">
            <v>0</v>
          </cell>
          <cell r="M211">
            <v>0</v>
          </cell>
          <cell r="N211">
            <v>0</v>
          </cell>
          <cell r="O211">
            <v>0</v>
          </cell>
          <cell r="P211">
            <v>0</v>
          </cell>
        </row>
        <row r="212">
          <cell r="A212" t="str">
            <v xml:space="preserve">               -   PRICE</v>
          </cell>
          <cell r="D212">
            <v>18.309999999999999</v>
          </cell>
          <cell r="E212">
            <v>18.309999999999999</v>
          </cell>
          <cell r="F212">
            <v>18.309999999999999</v>
          </cell>
          <cell r="G212">
            <v>18.309999999999999</v>
          </cell>
          <cell r="H212">
            <v>18.309999999999999</v>
          </cell>
          <cell r="I212">
            <v>18.309999999999999</v>
          </cell>
          <cell r="J212">
            <v>18.309999999999999</v>
          </cell>
          <cell r="K212">
            <v>18.309999999999999</v>
          </cell>
          <cell r="L212">
            <v>18.309999999999999</v>
          </cell>
          <cell r="M212">
            <v>18.309999999999999</v>
          </cell>
          <cell r="N212">
            <v>18.309999999999999</v>
          </cell>
          <cell r="O212">
            <v>18.309999999999999</v>
          </cell>
          <cell r="P212" t="e">
            <v>#DIV/0!</v>
          </cell>
        </row>
        <row r="213">
          <cell r="A213" t="str">
            <v xml:space="preserve">               -   VALUE</v>
          </cell>
          <cell r="D213">
            <v>0</v>
          </cell>
          <cell r="E213">
            <v>0</v>
          </cell>
          <cell r="F213">
            <v>0</v>
          </cell>
          <cell r="G213">
            <v>0</v>
          </cell>
          <cell r="H213">
            <v>0</v>
          </cell>
          <cell r="I213">
            <v>0</v>
          </cell>
          <cell r="J213">
            <v>0</v>
          </cell>
          <cell r="K213">
            <v>0</v>
          </cell>
          <cell r="L213">
            <v>0</v>
          </cell>
          <cell r="M213">
            <v>0</v>
          </cell>
          <cell r="N213">
            <v>0</v>
          </cell>
          <cell r="O213">
            <v>0</v>
          </cell>
          <cell r="P213">
            <v>0</v>
          </cell>
        </row>
        <row r="214">
          <cell r="A214" t="str">
            <v>Direct Labour Standard Hours (Min per part)</v>
          </cell>
          <cell r="C214">
            <v>0.99000000000000021</v>
          </cell>
          <cell r="D214">
            <v>0</v>
          </cell>
          <cell r="E214">
            <v>0</v>
          </cell>
          <cell r="F214">
            <v>0</v>
          </cell>
          <cell r="G214">
            <v>0</v>
          </cell>
          <cell r="H214">
            <v>0</v>
          </cell>
          <cell r="I214">
            <v>0</v>
          </cell>
          <cell r="J214">
            <v>0</v>
          </cell>
          <cell r="K214">
            <v>0</v>
          </cell>
          <cell r="L214">
            <v>0</v>
          </cell>
          <cell r="M214">
            <v>0</v>
          </cell>
          <cell r="N214">
            <v>0</v>
          </cell>
          <cell r="O214">
            <v>0</v>
          </cell>
          <cell r="P214">
            <v>0</v>
          </cell>
        </row>
        <row r="215">
          <cell r="A215" t="str">
            <v xml:space="preserve">  Machining &amp; assembly Only</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7">
          <cell r="A217" t="str">
            <v xml:space="preserve">  MATERIALS</v>
          </cell>
          <cell r="C217">
            <v>15.156799999999999</v>
          </cell>
          <cell r="D217">
            <v>0</v>
          </cell>
          <cell r="E217">
            <v>0</v>
          </cell>
          <cell r="F217">
            <v>0</v>
          </cell>
          <cell r="G217">
            <v>0</v>
          </cell>
          <cell r="H217">
            <v>0</v>
          </cell>
          <cell r="I217">
            <v>0</v>
          </cell>
          <cell r="J217">
            <v>0</v>
          </cell>
          <cell r="K217">
            <v>0</v>
          </cell>
          <cell r="L217">
            <v>0</v>
          </cell>
          <cell r="M217">
            <v>0</v>
          </cell>
          <cell r="N217">
            <v>0</v>
          </cell>
          <cell r="O217">
            <v>0</v>
          </cell>
          <cell r="P217">
            <v>0</v>
          </cell>
        </row>
        <row r="218">
          <cell r="A218" t="str">
            <v xml:space="preserve">  Purchased Shoe</v>
          </cell>
          <cell r="C218">
            <v>9.2843</v>
          </cell>
          <cell r="D218">
            <v>0</v>
          </cell>
          <cell r="E218">
            <v>0</v>
          </cell>
          <cell r="F218">
            <v>0</v>
          </cell>
          <cell r="G218">
            <v>0</v>
          </cell>
          <cell r="H218">
            <v>0</v>
          </cell>
          <cell r="I218">
            <v>0</v>
          </cell>
          <cell r="J218">
            <v>0</v>
          </cell>
          <cell r="K218">
            <v>0</v>
          </cell>
          <cell r="L218">
            <v>0</v>
          </cell>
          <cell r="M218">
            <v>0</v>
          </cell>
          <cell r="N218">
            <v>0</v>
          </cell>
          <cell r="O218">
            <v>0</v>
          </cell>
          <cell r="P218">
            <v>0</v>
          </cell>
        </row>
        <row r="219">
          <cell r="A219" t="str">
            <v>TOTAL MATERIALS</v>
          </cell>
          <cell r="D219">
            <v>0</v>
          </cell>
          <cell r="E219">
            <v>0</v>
          </cell>
          <cell r="F219">
            <v>0</v>
          </cell>
          <cell r="G219">
            <v>0</v>
          </cell>
          <cell r="H219">
            <v>0</v>
          </cell>
          <cell r="I219">
            <v>0</v>
          </cell>
          <cell r="J219">
            <v>0</v>
          </cell>
          <cell r="K219">
            <v>0</v>
          </cell>
          <cell r="L219">
            <v>0</v>
          </cell>
          <cell r="M219">
            <v>0</v>
          </cell>
          <cell r="N219">
            <v>0</v>
          </cell>
          <cell r="O219">
            <v>0</v>
          </cell>
          <cell r="P219">
            <v>0</v>
          </cell>
        </row>
        <row r="221">
          <cell r="A221" t="str">
            <v xml:space="preserve">  DIRECT LABOUR Including Loadings</v>
          </cell>
        </row>
        <row r="222">
          <cell r="A222" t="str">
            <v xml:space="preserve">     Shoe Manufacture</v>
          </cell>
          <cell r="B222">
            <v>3.5158507917585267</v>
          </cell>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t="str">
            <v xml:space="preserve">     Banksia Assembly</v>
          </cell>
          <cell r="B223">
            <v>3.0903986668941981</v>
          </cell>
          <cell r="D223">
            <v>0</v>
          </cell>
          <cell r="E223">
            <v>0</v>
          </cell>
          <cell r="F223">
            <v>0</v>
          </cell>
          <cell r="G223">
            <v>0</v>
          </cell>
          <cell r="H223">
            <v>0</v>
          </cell>
          <cell r="I223">
            <v>0</v>
          </cell>
          <cell r="J223">
            <v>0</v>
          </cell>
          <cell r="K223">
            <v>0</v>
          </cell>
          <cell r="L223">
            <v>0</v>
          </cell>
          <cell r="M223">
            <v>0</v>
          </cell>
          <cell r="N223">
            <v>0</v>
          </cell>
          <cell r="O223">
            <v>0</v>
          </cell>
          <cell r="P223">
            <v>0</v>
          </cell>
        </row>
        <row r="224">
          <cell r="A224" t="str">
            <v>TOTAL DIRECT LABOUR</v>
          </cell>
          <cell r="D224">
            <v>0</v>
          </cell>
          <cell r="E224">
            <v>0</v>
          </cell>
          <cell r="F224">
            <v>0</v>
          </cell>
          <cell r="G224">
            <v>0</v>
          </cell>
          <cell r="H224">
            <v>0</v>
          </cell>
          <cell r="I224">
            <v>0</v>
          </cell>
          <cell r="J224">
            <v>0</v>
          </cell>
          <cell r="K224">
            <v>0</v>
          </cell>
          <cell r="L224">
            <v>0</v>
          </cell>
          <cell r="M224">
            <v>0</v>
          </cell>
          <cell r="N224">
            <v>0</v>
          </cell>
          <cell r="O224">
            <v>0</v>
          </cell>
          <cell r="P224">
            <v>0</v>
          </cell>
        </row>
        <row r="226">
          <cell r="A226" t="str">
            <v xml:space="preserve">  OVERHEADS</v>
          </cell>
        </row>
        <row r="227">
          <cell r="A227" t="str">
            <v xml:space="preserve">     Shoe Manufacture</v>
          </cell>
          <cell r="B227">
            <v>77.998383973646114</v>
          </cell>
          <cell r="D227">
            <v>0</v>
          </cell>
          <cell r="E227">
            <v>0</v>
          </cell>
          <cell r="F227">
            <v>0</v>
          </cell>
          <cell r="G227">
            <v>0</v>
          </cell>
          <cell r="H227">
            <v>0</v>
          </cell>
          <cell r="I227">
            <v>0</v>
          </cell>
          <cell r="J227">
            <v>0</v>
          </cell>
          <cell r="K227">
            <v>0</v>
          </cell>
          <cell r="L227">
            <v>0</v>
          </cell>
          <cell r="M227">
            <v>0</v>
          </cell>
          <cell r="N227">
            <v>0</v>
          </cell>
          <cell r="O227">
            <v>0</v>
          </cell>
          <cell r="P227">
            <v>0</v>
          </cell>
        </row>
        <row r="228">
          <cell r="A228" t="str">
            <v xml:space="preserve">     Banksia Assembly</v>
          </cell>
          <cell r="B228">
            <v>47.57573865683883</v>
          </cell>
          <cell r="D228">
            <v>0</v>
          </cell>
          <cell r="E228">
            <v>0</v>
          </cell>
          <cell r="F228">
            <v>0</v>
          </cell>
          <cell r="G228">
            <v>0</v>
          </cell>
          <cell r="H228">
            <v>0</v>
          </cell>
          <cell r="I228">
            <v>0</v>
          </cell>
          <cell r="J228">
            <v>0</v>
          </cell>
          <cell r="K228">
            <v>0</v>
          </cell>
          <cell r="L228">
            <v>0</v>
          </cell>
          <cell r="M228">
            <v>0</v>
          </cell>
          <cell r="N228">
            <v>0</v>
          </cell>
          <cell r="O228">
            <v>0</v>
          </cell>
          <cell r="P228">
            <v>0</v>
          </cell>
        </row>
        <row r="229">
          <cell r="A229" t="str">
            <v>TOTAL OVERHEADS</v>
          </cell>
          <cell r="D229">
            <v>0</v>
          </cell>
          <cell r="E229">
            <v>0</v>
          </cell>
          <cell r="F229">
            <v>0</v>
          </cell>
          <cell r="G229">
            <v>0</v>
          </cell>
          <cell r="H229">
            <v>0</v>
          </cell>
          <cell r="I229">
            <v>0</v>
          </cell>
          <cell r="J229">
            <v>0</v>
          </cell>
          <cell r="K229">
            <v>0</v>
          </cell>
          <cell r="L229">
            <v>0</v>
          </cell>
          <cell r="M229">
            <v>0</v>
          </cell>
          <cell r="N229">
            <v>0</v>
          </cell>
          <cell r="O229">
            <v>0</v>
          </cell>
          <cell r="P229">
            <v>0</v>
          </cell>
        </row>
        <row r="231">
          <cell r="A231" t="str">
            <v xml:space="preserve">Freight </v>
          </cell>
          <cell r="C231">
            <v>0.1</v>
          </cell>
          <cell r="D231">
            <v>0</v>
          </cell>
          <cell r="E231">
            <v>0</v>
          </cell>
          <cell r="F231">
            <v>0</v>
          </cell>
          <cell r="G231">
            <v>0</v>
          </cell>
          <cell r="H231">
            <v>0</v>
          </cell>
          <cell r="I231">
            <v>0</v>
          </cell>
          <cell r="J231">
            <v>0</v>
          </cell>
          <cell r="K231">
            <v>0</v>
          </cell>
          <cell r="L231">
            <v>0</v>
          </cell>
          <cell r="M231">
            <v>0</v>
          </cell>
          <cell r="N231">
            <v>0</v>
          </cell>
          <cell r="O231">
            <v>0</v>
          </cell>
          <cell r="P231">
            <v>0</v>
          </cell>
        </row>
        <row r="232">
          <cell r="A232" t="str">
            <v>TOTAL C.O.S.</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A233" t="str">
            <v>GROSS MARGIN</v>
          </cell>
          <cell r="D233">
            <v>0</v>
          </cell>
          <cell r="E233">
            <v>0</v>
          </cell>
          <cell r="F233">
            <v>0</v>
          </cell>
          <cell r="G233">
            <v>0</v>
          </cell>
          <cell r="H233">
            <v>0</v>
          </cell>
          <cell r="I233">
            <v>0</v>
          </cell>
          <cell r="J233">
            <v>0</v>
          </cell>
          <cell r="K233">
            <v>0</v>
          </cell>
          <cell r="L233">
            <v>0</v>
          </cell>
          <cell r="M233">
            <v>0</v>
          </cell>
          <cell r="N233">
            <v>0</v>
          </cell>
          <cell r="O233">
            <v>0</v>
          </cell>
          <cell r="P233">
            <v>0</v>
          </cell>
        </row>
        <row r="234">
          <cell r="A234" t="str">
            <v>GROSS MARGIN  %</v>
          </cell>
          <cell r="D234" t="e">
            <v>#DIV/0!</v>
          </cell>
          <cell r="E234" t="e">
            <v>#DIV/0!</v>
          </cell>
          <cell r="F234" t="e">
            <v>#DIV/0!</v>
          </cell>
          <cell r="G234" t="e">
            <v>#DIV/0!</v>
          </cell>
          <cell r="H234" t="e">
            <v>#DIV/0!</v>
          </cell>
          <cell r="I234" t="e">
            <v>#DIV/0!</v>
          </cell>
          <cell r="J234" t="e">
            <v>#DIV/0!</v>
          </cell>
          <cell r="K234" t="e">
            <v>#DIV/0!</v>
          </cell>
          <cell r="L234" t="e">
            <v>#DIV/0!</v>
          </cell>
          <cell r="M234" t="e">
            <v>#DIV/0!</v>
          </cell>
          <cell r="N234" t="e">
            <v>#DIV/0!</v>
          </cell>
          <cell r="O234" t="e">
            <v>#DIV/0!</v>
          </cell>
          <cell r="P234" t="e">
            <v>#DIV/0!</v>
          </cell>
        </row>
        <row r="236">
          <cell r="A236" t="str">
            <v>PBR THAILAND</v>
          </cell>
        </row>
        <row r="237">
          <cell r="A237" t="str">
            <v>PRODUCT MARGINS</v>
          </cell>
        </row>
        <row r="238">
          <cell r="A238" t="str">
            <v>Toyota Camry - SHOE &amp; Assembly</v>
          </cell>
          <cell r="F238" t="str">
            <v>A$</v>
          </cell>
        </row>
        <row r="240">
          <cell r="B240" t="str">
            <v>CPH</v>
          </cell>
          <cell r="C240" t="str">
            <v>CPP</v>
          </cell>
          <cell r="D240" t="str">
            <v>January</v>
          </cell>
          <cell r="E240" t="str">
            <v>February</v>
          </cell>
          <cell r="F240" t="str">
            <v>March</v>
          </cell>
          <cell r="G240" t="str">
            <v>April</v>
          </cell>
          <cell r="H240" t="str">
            <v>May</v>
          </cell>
          <cell r="I240" t="str">
            <v>June</v>
          </cell>
          <cell r="J240" t="str">
            <v>July</v>
          </cell>
          <cell r="K240" t="str">
            <v>August</v>
          </cell>
          <cell r="L240" t="str">
            <v>September</v>
          </cell>
          <cell r="M240" t="str">
            <v>October</v>
          </cell>
          <cell r="N240" t="str">
            <v>November</v>
          </cell>
          <cell r="O240" t="str">
            <v>December</v>
          </cell>
          <cell r="P240" t="str">
            <v>TOTAL</v>
          </cell>
        </row>
        <row r="241">
          <cell r="A241" t="str">
            <v>SALES   -   VOLUME  (units)</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t="str">
            <v xml:space="preserve">               -   PRICE</v>
          </cell>
          <cell r="D242">
            <v>27.86</v>
          </cell>
          <cell r="E242">
            <v>27.86</v>
          </cell>
          <cell r="F242">
            <v>27.86</v>
          </cell>
          <cell r="G242">
            <v>27.86</v>
          </cell>
          <cell r="H242">
            <v>27.86</v>
          </cell>
          <cell r="I242">
            <v>27.86</v>
          </cell>
          <cell r="J242">
            <v>27.86</v>
          </cell>
          <cell r="K242">
            <v>27.86</v>
          </cell>
          <cell r="L242">
            <v>27.86</v>
          </cell>
          <cell r="M242">
            <v>27.86</v>
          </cell>
          <cell r="N242">
            <v>27.86</v>
          </cell>
          <cell r="O242">
            <v>27.86</v>
          </cell>
          <cell r="P242" t="e">
            <v>#DIV/0!</v>
          </cell>
        </row>
        <row r="243">
          <cell r="A243" t="str">
            <v xml:space="preserve">               -   VALUE</v>
          </cell>
          <cell r="D243">
            <v>0</v>
          </cell>
          <cell r="E243">
            <v>0</v>
          </cell>
          <cell r="F243">
            <v>0</v>
          </cell>
          <cell r="G243">
            <v>0</v>
          </cell>
          <cell r="H243">
            <v>0</v>
          </cell>
          <cell r="I243">
            <v>0</v>
          </cell>
          <cell r="J243">
            <v>0</v>
          </cell>
          <cell r="K243">
            <v>0</v>
          </cell>
          <cell r="L243">
            <v>0</v>
          </cell>
          <cell r="M243">
            <v>0</v>
          </cell>
          <cell r="N243">
            <v>0</v>
          </cell>
          <cell r="O243">
            <v>0</v>
          </cell>
          <cell r="P243">
            <v>0</v>
          </cell>
        </row>
        <row r="244">
          <cell r="A244" t="str">
            <v>Direct Labour Standard Hours (Min per part)</v>
          </cell>
          <cell r="C244">
            <v>2.7299999999999995</v>
          </cell>
          <cell r="D244">
            <v>0</v>
          </cell>
          <cell r="E244">
            <v>0</v>
          </cell>
          <cell r="F244">
            <v>0</v>
          </cell>
          <cell r="G244">
            <v>0</v>
          </cell>
          <cell r="H244">
            <v>0</v>
          </cell>
          <cell r="I244">
            <v>0</v>
          </cell>
          <cell r="J244">
            <v>0</v>
          </cell>
          <cell r="K244">
            <v>0</v>
          </cell>
          <cell r="L244">
            <v>0</v>
          </cell>
          <cell r="M244">
            <v>0</v>
          </cell>
          <cell r="N244">
            <v>0</v>
          </cell>
          <cell r="O244">
            <v>0</v>
          </cell>
          <cell r="P244">
            <v>0</v>
          </cell>
        </row>
        <row r="245">
          <cell r="A245" t="str">
            <v xml:space="preserve">  Assembly Only</v>
          </cell>
          <cell r="C245">
            <v>2.0299999999999998</v>
          </cell>
          <cell r="D245">
            <v>0</v>
          </cell>
          <cell r="E245">
            <v>0</v>
          </cell>
          <cell r="F245">
            <v>0</v>
          </cell>
          <cell r="G245">
            <v>0</v>
          </cell>
          <cell r="H245">
            <v>0</v>
          </cell>
          <cell r="I245">
            <v>0</v>
          </cell>
          <cell r="J245">
            <v>0</v>
          </cell>
          <cell r="K245">
            <v>0</v>
          </cell>
          <cell r="L245">
            <v>0</v>
          </cell>
          <cell r="M245">
            <v>0</v>
          </cell>
          <cell r="N245">
            <v>0</v>
          </cell>
          <cell r="O245">
            <v>0</v>
          </cell>
          <cell r="P245">
            <v>0</v>
          </cell>
        </row>
        <row r="247">
          <cell r="A247" t="str">
            <v xml:space="preserve">  MATERIALS</v>
          </cell>
          <cell r="C247">
            <v>15.1692</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A248" t="str">
            <v xml:space="preserve">  Purchased Shoe</v>
          </cell>
          <cell r="C248">
            <v>2.6047000000000002</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A249" t="str">
            <v>TOTAL MATERIALS</v>
          </cell>
          <cell r="D249">
            <v>0</v>
          </cell>
          <cell r="E249">
            <v>0</v>
          </cell>
          <cell r="F249">
            <v>0</v>
          </cell>
          <cell r="G249">
            <v>0</v>
          </cell>
          <cell r="H249">
            <v>0</v>
          </cell>
          <cell r="I249">
            <v>0</v>
          </cell>
          <cell r="J249">
            <v>0</v>
          </cell>
          <cell r="K249">
            <v>0</v>
          </cell>
          <cell r="L249">
            <v>0</v>
          </cell>
          <cell r="M249">
            <v>0</v>
          </cell>
          <cell r="N249">
            <v>0</v>
          </cell>
          <cell r="O249">
            <v>0</v>
          </cell>
          <cell r="P249">
            <v>0</v>
          </cell>
        </row>
        <row r="251">
          <cell r="A251" t="str">
            <v xml:space="preserve">  DIRECT LABOUR Including Loadings</v>
          </cell>
        </row>
        <row r="252">
          <cell r="A252" t="str">
            <v xml:space="preserve">     Shoe Manufacture</v>
          </cell>
          <cell r="B252">
            <v>3.5158507917585267</v>
          </cell>
          <cell r="D252">
            <v>0</v>
          </cell>
          <cell r="E252">
            <v>0</v>
          </cell>
          <cell r="F252">
            <v>0</v>
          </cell>
          <cell r="G252">
            <v>0</v>
          </cell>
          <cell r="H252">
            <v>0</v>
          </cell>
          <cell r="I252">
            <v>0</v>
          </cell>
          <cell r="J252">
            <v>0</v>
          </cell>
          <cell r="K252">
            <v>0</v>
          </cell>
          <cell r="L252">
            <v>0</v>
          </cell>
          <cell r="M252">
            <v>0</v>
          </cell>
          <cell r="N252">
            <v>0</v>
          </cell>
          <cell r="O252">
            <v>0</v>
          </cell>
          <cell r="P252">
            <v>0</v>
          </cell>
        </row>
        <row r="253">
          <cell r="A253" t="str">
            <v xml:space="preserve">     Banksia Assembly</v>
          </cell>
          <cell r="B253">
            <v>3.0903986668941981</v>
          </cell>
          <cell r="D253">
            <v>0</v>
          </cell>
          <cell r="E253">
            <v>0</v>
          </cell>
          <cell r="F253">
            <v>0</v>
          </cell>
          <cell r="G253">
            <v>0</v>
          </cell>
          <cell r="H253">
            <v>0</v>
          </cell>
          <cell r="I253">
            <v>0</v>
          </cell>
          <cell r="J253">
            <v>0</v>
          </cell>
          <cell r="K253">
            <v>0</v>
          </cell>
          <cell r="L253">
            <v>0</v>
          </cell>
          <cell r="M253">
            <v>0</v>
          </cell>
          <cell r="N253">
            <v>0</v>
          </cell>
          <cell r="O253">
            <v>0</v>
          </cell>
          <cell r="P253">
            <v>0</v>
          </cell>
        </row>
        <row r="254">
          <cell r="A254" t="str">
            <v>TOTAL DIRECT LABOUR</v>
          </cell>
          <cell r="D254">
            <v>0</v>
          </cell>
          <cell r="E254">
            <v>0</v>
          </cell>
          <cell r="F254">
            <v>0</v>
          </cell>
          <cell r="G254">
            <v>0</v>
          </cell>
          <cell r="H254">
            <v>0</v>
          </cell>
          <cell r="I254">
            <v>0</v>
          </cell>
          <cell r="J254">
            <v>0</v>
          </cell>
          <cell r="K254">
            <v>0</v>
          </cell>
          <cell r="L254">
            <v>0</v>
          </cell>
          <cell r="M254">
            <v>0</v>
          </cell>
          <cell r="N254">
            <v>0</v>
          </cell>
          <cell r="O254">
            <v>0</v>
          </cell>
          <cell r="P254">
            <v>0</v>
          </cell>
        </row>
        <row r="256">
          <cell r="A256" t="str">
            <v xml:space="preserve">  OVERHEADS</v>
          </cell>
        </row>
        <row r="257">
          <cell r="A257" t="str">
            <v xml:space="preserve">     Shoe Manufacture</v>
          </cell>
          <cell r="B257">
            <v>77.998383973646114</v>
          </cell>
          <cell r="D257">
            <v>0</v>
          </cell>
          <cell r="E257">
            <v>0</v>
          </cell>
          <cell r="F257">
            <v>0</v>
          </cell>
          <cell r="G257">
            <v>0</v>
          </cell>
          <cell r="H257">
            <v>0</v>
          </cell>
          <cell r="I257">
            <v>0</v>
          </cell>
          <cell r="J257">
            <v>0</v>
          </cell>
          <cell r="K257">
            <v>0</v>
          </cell>
          <cell r="L257">
            <v>0</v>
          </cell>
          <cell r="M257">
            <v>0</v>
          </cell>
          <cell r="N257">
            <v>0</v>
          </cell>
          <cell r="O257">
            <v>0</v>
          </cell>
          <cell r="P257">
            <v>0</v>
          </cell>
        </row>
        <row r="258">
          <cell r="A258" t="str">
            <v xml:space="preserve">     Banksia Assembly</v>
          </cell>
          <cell r="B258">
            <v>47.57573865683883</v>
          </cell>
          <cell r="D258">
            <v>0</v>
          </cell>
          <cell r="E258">
            <v>0</v>
          </cell>
          <cell r="F258">
            <v>0</v>
          </cell>
          <cell r="G258">
            <v>0</v>
          </cell>
          <cell r="H258">
            <v>0</v>
          </cell>
          <cell r="I258">
            <v>0</v>
          </cell>
          <cell r="J258">
            <v>0</v>
          </cell>
          <cell r="K258">
            <v>0</v>
          </cell>
          <cell r="L258">
            <v>0</v>
          </cell>
          <cell r="M258">
            <v>0</v>
          </cell>
          <cell r="N258">
            <v>0</v>
          </cell>
          <cell r="O258">
            <v>0</v>
          </cell>
          <cell r="P258">
            <v>0</v>
          </cell>
        </row>
        <row r="259">
          <cell r="A259" t="str">
            <v>TOTAL OVERHEADS</v>
          </cell>
          <cell r="D259">
            <v>0</v>
          </cell>
          <cell r="E259">
            <v>0</v>
          </cell>
          <cell r="F259">
            <v>0</v>
          </cell>
          <cell r="G259">
            <v>0</v>
          </cell>
          <cell r="H259">
            <v>0</v>
          </cell>
          <cell r="I259">
            <v>0</v>
          </cell>
          <cell r="J259">
            <v>0</v>
          </cell>
          <cell r="K259">
            <v>0</v>
          </cell>
          <cell r="L259">
            <v>0</v>
          </cell>
          <cell r="M259">
            <v>0</v>
          </cell>
          <cell r="N259">
            <v>0</v>
          </cell>
          <cell r="O259">
            <v>0</v>
          </cell>
          <cell r="P259">
            <v>0</v>
          </cell>
        </row>
        <row r="261">
          <cell r="A261" t="str">
            <v xml:space="preserve">Freight </v>
          </cell>
          <cell r="C261">
            <v>0.1</v>
          </cell>
          <cell r="D261">
            <v>0</v>
          </cell>
          <cell r="E261">
            <v>0</v>
          </cell>
          <cell r="F261">
            <v>0</v>
          </cell>
          <cell r="G261">
            <v>0</v>
          </cell>
          <cell r="H261">
            <v>0</v>
          </cell>
          <cell r="I261">
            <v>0</v>
          </cell>
          <cell r="J261">
            <v>0</v>
          </cell>
          <cell r="K261">
            <v>0</v>
          </cell>
          <cell r="L261">
            <v>0</v>
          </cell>
          <cell r="M261">
            <v>0</v>
          </cell>
          <cell r="N261">
            <v>0</v>
          </cell>
          <cell r="O261">
            <v>0</v>
          </cell>
          <cell r="P261">
            <v>0</v>
          </cell>
        </row>
        <row r="262">
          <cell r="A262" t="str">
            <v>TOTAL C.O.S.</v>
          </cell>
          <cell r="D262">
            <v>0</v>
          </cell>
          <cell r="E262">
            <v>0</v>
          </cell>
          <cell r="F262">
            <v>0</v>
          </cell>
          <cell r="G262">
            <v>0</v>
          </cell>
          <cell r="H262">
            <v>0</v>
          </cell>
          <cell r="I262">
            <v>0</v>
          </cell>
          <cell r="J262">
            <v>0</v>
          </cell>
          <cell r="K262">
            <v>0</v>
          </cell>
          <cell r="L262">
            <v>0</v>
          </cell>
          <cell r="M262">
            <v>0</v>
          </cell>
          <cell r="N262">
            <v>0</v>
          </cell>
          <cell r="O262">
            <v>0</v>
          </cell>
          <cell r="P262">
            <v>0</v>
          </cell>
        </row>
        <row r="263">
          <cell r="A263" t="str">
            <v>GROSS MARGIN</v>
          </cell>
          <cell r="D263">
            <v>0</v>
          </cell>
          <cell r="E263">
            <v>0</v>
          </cell>
          <cell r="F263">
            <v>0</v>
          </cell>
          <cell r="G263">
            <v>0</v>
          </cell>
          <cell r="H263">
            <v>0</v>
          </cell>
          <cell r="I263">
            <v>0</v>
          </cell>
          <cell r="J263">
            <v>0</v>
          </cell>
          <cell r="K263">
            <v>0</v>
          </cell>
          <cell r="L263">
            <v>0</v>
          </cell>
          <cell r="M263">
            <v>0</v>
          </cell>
          <cell r="N263">
            <v>0</v>
          </cell>
          <cell r="O263">
            <v>0</v>
          </cell>
          <cell r="P263">
            <v>0</v>
          </cell>
        </row>
        <row r="264">
          <cell r="A264" t="str">
            <v>GROSS MARGIN  %</v>
          </cell>
          <cell r="D264" t="e">
            <v>#DIV/0!</v>
          </cell>
          <cell r="E264" t="e">
            <v>#DIV/0!</v>
          </cell>
          <cell r="F264" t="e">
            <v>#DIV/0!</v>
          </cell>
          <cell r="G264" t="e">
            <v>#DIV/0!</v>
          </cell>
          <cell r="H264" t="e">
            <v>#DIV/0!</v>
          </cell>
          <cell r="I264" t="e">
            <v>#DIV/0!</v>
          </cell>
          <cell r="J264" t="e">
            <v>#DIV/0!</v>
          </cell>
          <cell r="K264" t="e">
            <v>#DIV/0!</v>
          </cell>
          <cell r="L264" t="e">
            <v>#DIV/0!</v>
          </cell>
          <cell r="M264" t="e">
            <v>#DIV/0!</v>
          </cell>
          <cell r="N264" t="e">
            <v>#DIV/0!</v>
          </cell>
          <cell r="O264" t="e">
            <v>#DIV/0!</v>
          </cell>
          <cell r="P264" t="e">
            <v>#DIV/0!</v>
          </cell>
        </row>
        <row r="266">
          <cell r="A266" t="str">
            <v>PBR THAILAND</v>
          </cell>
        </row>
        <row r="267">
          <cell r="A267" t="str">
            <v>PRODUCT MARGINS</v>
          </cell>
        </row>
        <row r="268">
          <cell r="A268" t="str">
            <v>PBK195</v>
          </cell>
          <cell r="F268" t="str">
            <v>A$</v>
          </cell>
        </row>
        <row r="270">
          <cell r="B270" t="str">
            <v>CPH</v>
          </cell>
          <cell r="C270" t="str">
            <v>CPP</v>
          </cell>
          <cell r="D270" t="str">
            <v>January</v>
          </cell>
          <cell r="E270" t="str">
            <v>February</v>
          </cell>
          <cell r="F270" t="str">
            <v>March</v>
          </cell>
          <cell r="G270" t="str">
            <v>April</v>
          </cell>
          <cell r="H270" t="str">
            <v>May</v>
          </cell>
          <cell r="I270" t="str">
            <v>June</v>
          </cell>
          <cell r="J270" t="str">
            <v>July</v>
          </cell>
          <cell r="K270" t="str">
            <v>August</v>
          </cell>
          <cell r="L270" t="str">
            <v>September</v>
          </cell>
          <cell r="M270" t="str">
            <v>October</v>
          </cell>
          <cell r="N270" t="str">
            <v>November</v>
          </cell>
          <cell r="O270" t="str">
            <v>December</v>
          </cell>
          <cell r="P270" t="str">
            <v>TOTAL</v>
          </cell>
        </row>
        <row r="271">
          <cell r="A271" t="str">
            <v>SALES   -   VOLUME  (units)</v>
          </cell>
          <cell r="D271">
            <v>0</v>
          </cell>
          <cell r="E271">
            <v>0</v>
          </cell>
          <cell r="F271">
            <v>0</v>
          </cell>
          <cell r="G271">
            <v>0</v>
          </cell>
          <cell r="H271">
            <v>2880</v>
          </cell>
          <cell r="I271">
            <v>2880</v>
          </cell>
          <cell r="J271">
            <v>1920</v>
          </cell>
          <cell r="K271">
            <v>2880</v>
          </cell>
          <cell r="L271">
            <v>2880</v>
          </cell>
          <cell r="M271">
            <v>1920</v>
          </cell>
          <cell r="N271">
            <v>1920</v>
          </cell>
          <cell r="O271">
            <v>1920</v>
          </cell>
          <cell r="P271">
            <v>19200</v>
          </cell>
        </row>
        <row r="272">
          <cell r="A272" t="str">
            <v xml:space="preserve">               -   PRICE</v>
          </cell>
          <cell r="D272">
            <v>10.715</v>
          </cell>
          <cell r="E272">
            <v>10.715</v>
          </cell>
          <cell r="F272">
            <v>10.715</v>
          </cell>
          <cell r="G272">
            <v>10.715</v>
          </cell>
          <cell r="H272">
            <v>10.715</v>
          </cell>
          <cell r="I272">
            <v>10.715</v>
          </cell>
          <cell r="J272">
            <v>10.715</v>
          </cell>
          <cell r="K272">
            <v>10.715</v>
          </cell>
          <cell r="L272">
            <v>10.715</v>
          </cell>
          <cell r="M272">
            <v>10.715</v>
          </cell>
          <cell r="N272">
            <v>10.715</v>
          </cell>
          <cell r="O272">
            <v>10.715</v>
          </cell>
          <cell r="P272">
            <v>10.714999999999998</v>
          </cell>
        </row>
        <row r="273">
          <cell r="A273" t="str">
            <v xml:space="preserve">               -   VALUE</v>
          </cell>
          <cell r="D273">
            <v>0</v>
          </cell>
          <cell r="E273">
            <v>0</v>
          </cell>
          <cell r="F273">
            <v>0</v>
          </cell>
          <cell r="G273">
            <v>0</v>
          </cell>
          <cell r="H273">
            <v>30859.200000000001</v>
          </cell>
          <cell r="I273">
            <v>30859.200000000001</v>
          </cell>
          <cell r="J273">
            <v>20572.8</v>
          </cell>
          <cell r="K273">
            <v>30859.200000000001</v>
          </cell>
          <cell r="L273">
            <v>30859.200000000001</v>
          </cell>
          <cell r="M273">
            <v>20572.8</v>
          </cell>
          <cell r="N273">
            <v>20572.8</v>
          </cell>
          <cell r="O273">
            <v>20572.8</v>
          </cell>
          <cell r="P273">
            <v>205727.99999999997</v>
          </cell>
        </row>
        <row r="274">
          <cell r="A274" t="str">
            <v>Direct Labour Standard Hours (Min per part)</v>
          </cell>
          <cell r="C274">
            <v>1.5899999999999999</v>
          </cell>
          <cell r="D274">
            <v>0</v>
          </cell>
          <cell r="E274">
            <v>0</v>
          </cell>
          <cell r="F274">
            <v>0</v>
          </cell>
          <cell r="G274">
            <v>0</v>
          </cell>
          <cell r="H274">
            <v>76.319999999999993</v>
          </cell>
          <cell r="I274">
            <v>76.319999999999993</v>
          </cell>
          <cell r="J274">
            <v>50.879999999999995</v>
          </cell>
          <cell r="K274">
            <v>76.319999999999993</v>
          </cell>
          <cell r="L274">
            <v>76.319999999999993</v>
          </cell>
          <cell r="M274">
            <v>50.879999999999995</v>
          </cell>
          <cell r="N274">
            <v>50.879999999999995</v>
          </cell>
          <cell r="O274">
            <v>50.879999999999995</v>
          </cell>
          <cell r="P274">
            <v>508.79999999999995</v>
          </cell>
        </row>
        <row r="275">
          <cell r="A275" t="str">
            <v xml:space="preserve">  Assembly Only</v>
          </cell>
          <cell r="C275">
            <v>1</v>
          </cell>
          <cell r="D275">
            <v>0</v>
          </cell>
          <cell r="E275">
            <v>0</v>
          </cell>
          <cell r="F275">
            <v>0</v>
          </cell>
          <cell r="G275">
            <v>0</v>
          </cell>
          <cell r="H275">
            <v>48</v>
          </cell>
          <cell r="I275">
            <v>48</v>
          </cell>
          <cell r="J275">
            <v>32</v>
          </cell>
          <cell r="K275">
            <v>48</v>
          </cell>
          <cell r="L275">
            <v>48</v>
          </cell>
          <cell r="M275">
            <v>32</v>
          </cell>
          <cell r="N275">
            <v>32</v>
          </cell>
          <cell r="O275">
            <v>32</v>
          </cell>
          <cell r="P275">
            <v>320</v>
          </cell>
        </row>
        <row r="277">
          <cell r="A277" t="str">
            <v xml:space="preserve">  MATERIALS</v>
          </cell>
          <cell r="C277">
            <v>0.39939999999999998</v>
          </cell>
          <cell r="D277">
            <v>0</v>
          </cell>
          <cell r="E277">
            <v>0</v>
          </cell>
          <cell r="F277">
            <v>0</v>
          </cell>
          <cell r="G277">
            <v>0</v>
          </cell>
          <cell r="H277">
            <v>1150.2719999999999</v>
          </cell>
          <cell r="I277">
            <v>1150.2719999999999</v>
          </cell>
          <cell r="J277">
            <v>766.84799999999996</v>
          </cell>
          <cell r="K277">
            <v>1150.2719999999999</v>
          </cell>
          <cell r="L277">
            <v>1150.2719999999999</v>
          </cell>
          <cell r="M277">
            <v>766.84799999999996</v>
          </cell>
          <cell r="N277">
            <v>766.84799999999996</v>
          </cell>
          <cell r="O277">
            <v>766.84799999999996</v>
          </cell>
          <cell r="P277">
            <v>7668.48</v>
          </cell>
        </row>
        <row r="278">
          <cell r="A278" t="str">
            <v xml:space="preserve">  Purchased Shoe</v>
          </cell>
          <cell r="C278">
            <v>2.464</v>
          </cell>
          <cell r="D278">
            <v>0</v>
          </cell>
          <cell r="E278">
            <v>0</v>
          </cell>
          <cell r="F278">
            <v>0</v>
          </cell>
          <cell r="G278">
            <v>0</v>
          </cell>
          <cell r="H278">
            <v>7096.32</v>
          </cell>
          <cell r="I278">
            <v>7096.32</v>
          </cell>
          <cell r="J278">
            <v>4730.88</v>
          </cell>
          <cell r="K278">
            <v>7096.32</v>
          </cell>
          <cell r="L278">
            <v>7096.32</v>
          </cell>
          <cell r="M278">
            <v>4730.88</v>
          </cell>
          <cell r="N278">
            <v>4730.88</v>
          </cell>
          <cell r="O278">
            <v>4730.88</v>
          </cell>
          <cell r="P278">
            <v>47308.799999999996</v>
          </cell>
        </row>
        <row r="279">
          <cell r="A279" t="str">
            <v>TOTAL MATERIALS</v>
          </cell>
          <cell r="D279">
            <v>0</v>
          </cell>
          <cell r="E279">
            <v>0</v>
          </cell>
          <cell r="F279">
            <v>0</v>
          </cell>
          <cell r="G279">
            <v>0</v>
          </cell>
          <cell r="H279">
            <v>8246.5920000000006</v>
          </cell>
          <cell r="I279">
            <v>8246.5920000000006</v>
          </cell>
          <cell r="J279">
            <v>5497.7280000000001</v>
          </cell>
          <cell r="K279">
            <v>8246.5920000000006</v>
          </cell>
          <cell r="L279">
            <v>8246.5920000000006</v>
          </cell>
          <cell r="M279">
            <v>5497.7280000000001</v>
          </cell>
          <cell r="N279">
            <v>5497.7280000000001</v>
          </cell>
          <cell r="O279">
            <v>5497.7280000000001</v>
          </cell>
          <cell r="P279">
            <v>54977.279999999999</v>
          </cell>
        </row>
        <row r="281">
          <cell r="A281" t="str">
            <v xml:space="preserve">  DIRECT LABOUR Including Loadings</v>
          </cell>
        </row>
        <row r="282">
          <cell r="A282" t="str">
            <v xml:space="preserve">     Shoe Manufacture</v>
          </cell>
          <cell r="B282">
            <v>3.5158507917585267</v>
          </cell>
          <cell r="D282">
            <v>0</v>
          </cell>
          <cell r="E282">
            <v>0</v>
          </cell>
          <cell r="F282">
            <v>0</v>
          </cell>
          <cell r="G282">
            <v>0</v>
          </cell>
          <cell r="H282">
            <v>99.56889442260146</v>
          </cell>
          <cell r="I282">
            <v>99.56889442260146</v>
          </cell>
          <cell r="J282">
            <v>66.379262948400964</v>
          </cell>
          <cell r="K282">
            <v>99.56889442260146</v>
          </cell>
          <cell r="L282">
            <v>99.56889442260146</v>
          </cell>
          <cell r="M282">
            <v>66.379262948400964</v>
          </cell>
          <cell r="N282">
            <v>66.379262948400964</v>
          </cell>
          <cell r="O282">
            <v>66.379262948400964</v>
          </cell>
          <cell r="P282">
            <v>663.79262948400981</v>
          </cell>
        </row>
        <row r="283">
          <cell r="A283" t="str">
            <v xml:space="preserve">     Banksia Assembly</v>
          </cell>
          <cell r="B283">
            <v>3.0903986668941981</v>
          </cell>
          <cell r="D283">
            <v>0</v>
          </cell>
          <cell r="E283">
            <v>0</v>
          </cell>
          <cell r="F283">
            <v>0</v>
          </cell>
          <cell r="G283">
            <v>0</v>
          </cell>
          <cell r="H283">
            <v>148.33913601092149</v>
          </cell>
          <cell r="I283">
            <v>148.33913601092149</v>
          </cell>
          <cell r="J283">
            <v>98.892757340614338</v>
          </cell>
          <cell r="K283">
            <v>148.33913601092149</v>
          </cell>
          <cell r="L283">
            <v>148.33913601092149</v>
          </cell>
          <cell r="M283">
            <v>98.892757340614338</v>
          </cell>
          <cell r="N283">
            <v>98.892757340614338</v>
          </cell>
          <cell r="O283">
            <v>98.892757340614338</v>
          </cell>
          <cell r="P283">
            <v>988.92757340614344</v>
          </cell>
        </row>
        <row r="284">
          <cell r="A284" t="str">
            <v>TOTAL DIRECT LABOUR</v>
          </cell>
          <cell r="D284">
            <v>0</v>
          </cell>
          <cell r="E284">
            <v>0</v>
          </cell>
          <cell r="F284">
            <v>0</v>
          </cell>
          <cell r="G284">
            <v>0</v>
          </cell>
          <cell r="H284">
            <v>247.90803043352295</v>
          </cell>
          <cell r="I284">
            <v>247.90803043352295</v>
          </cell>
          <cell r="J284">
            <v>165.2720202890153</v>
          </cell>
          <cell r="K284">
            <v>247.90803043352295</v>
          </cell>
          <cell r="L284">
            <v>247.90803043352295</v>
          </cell>
          <cell r="M284">
            <v>165.2720202890153</v>
          </cell>
          <cell r="N284">
            <v>165.2720202890153</v>
          </cell>
          <cell r="O284">
            <v>165.2720202890153</v>
          </cell>
          <cell r="P284">
            <v>1652.7202028901534</v>
          </cell>
        </row>
        <row r="286">
          <cell r="A286" t="str">
            <v xml:space="preserve">  OVERHEADS</v>
          </cell>
        </row>
        <row r="287">
          <cell r="A287" t="str">
            <v xml:space="preserve">     Shoe Manufacture</v>
          </cell>
          <cell r="B287">
            <v>77.998383973646114</v>
          </cell>
          <cell r="D287">
            <v>0</v>
          </cell>
          <cell r="E287">
            <v>0</v>
          </cell>
          <cell r="F287">
            <v>0</v>
          </cell>
          <cell r="G287">
            <v>0</v>
          </cell>
          <cell r="H287">
            <v>2208.9142341336574</v>
          </cell>
          <cell r="I287">
            <v>2208.9142341336574</v>
          </cell>
          <cell r="J287">
            <v>1472.6094894224382</v>
          </cell>
          <cell r="K287">
            <v>2208.9142341336574</v>
          </cell>
          <cell r="L287">
            <v>2208.9142341336574</v>
          </cell>
          <cell r="M287">
            <v>1472.6094894224382</v>
          </cell>
          <cell r="N287">
            <v>1472.6094894224382</v>
          </cell>
          <cell r="O287">
            <v>1472.6094894224382</v>
          </cell>
          <cell r="P287">
            <v>14726.094894224383</v>
          </cell>
        </row>
        <row r="288">
          <cell r="A288" t="str">
            <v xml:space="preserve">     Banksia Assembly</v>
          </cell>
          <cell r="B288">
            <v>47.57573865683883</v>
          </cell>
          <cell r="D288">
            <v>0</v>
          </cell>
          <cell r="E288">
            <v>0</v>
          </cell>
          <cell r="F288">
            <v>0</v>
          </cell>
          <cell r="G288">
            <v>0</v>
          </cell>
          <cell r="H288">
            <v>2283.6354555282637</v>
          </cell>
          <cell r="I288">
            <v>2283.6354555282637</v>
          </cell>
          <cell r="J288">
            <v>1522.4236370188426</v>
          </cell>
          <cell r="K288">
            <v>2283.6354555282637</v>
          </cell>
          <cell r="L288">
            <v>2283.6354555282637</v>
          </cell>
          <cell r="M288">
            <v>1522.4236370188426</v>
          </cell>
          <cell r="N288">
            <v>1522.4236370188426</v>
          </cell>
          <cell r="O288">
            <v>1522.4236370188426</v>
          </cell>
          <cell r="P288">
            <v>15224.236370188426</v>
          </cell>
        </row>
        <row r="289">
          <cell r="A289" t="str">
            <v>TOTAL OVERHEADS</v>
          </cell>
          <cell r="D289">
            <v>0</v>
          </cell>
          <cell r="E289">
            <v>0</v>
          </cell>
          <cell r="F289">
            <v>0</v>
          </cell>
          <cell r="G289">
            <v>0</v>
          </cell>
          <cell r="H289">
            <v>4492.5496896619206</v>
          </cell>
          <cell r="I289">
            <v>4492.5496896619206</v>
          </cell>
          <cell r="J289">
            <v>2995.0331264412807</v>
          </cell>
          <cell r="K289">
            <v>4492.5496896619206</v>
          </cell>
          <cell r="L289">
            <v>4492.5496896619206</v>
          </cell>
          <cell r="M289">
            <v>2995.0331264412807</v>
          </cell>
          <cell r="N289">
            <v>2995.0331264412807</v>
          </cell>
          <cell r="O289">
            <v>2995.0331264412807</v>
          </cell>
          <cell r="P289">
            <v>29950.331264412809</v>
          </cell>
        </row>
        <row r="291">
          <cell r="A291" t="str">
            <v xml:space="preserve">Freight </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t="str">
            <v>TOTAL C.O.S.</v>
          </cell>
          <cell r="D292">
            <v>0</v>
          </cell>
          <cell r="E292">
            <v>0</v>
          </cell>
          <cell r="F292">
            <v>0</v>
          </cell>
          <cell r="G292">
            <v>0</v>
          </cell>
          <cell r="H292">
            <v>12987.049720095443</v>
          </cell>
          <cell r="I292">
            <v>12987.049720095443</v>
          </cell>
          <cell r="J292">
            <v>8658.0331467302967</v>
          </cell>
          <cell r="K292">
            <v>12987.049720095443</v>
          </cell>
          <cell r="L292">
            <v>12987.049720095443</v>
          </cell>
          <cell r="M292">
            <v>8658.0331467302967</v>
          </cell>
          <cell r="N292">
            <v>8658.0331467302967</v>
          </cell>
          <cell r="O292">
            <v>8658.0331467302967</v>
          </cell>
          <cell r="P292">
            <v>86580.331467302953</v>
          </cell>
        </row>
        <row r="293">
          <cell r="A293" t="str">
            <v>GROSS MARGIN</v>
          </cell>
          <cell r="D293">
            <v>0</v>
          </cell>
          <cell r="E293">
            <v>0</v>
          </cell>
          <cell r="F293">
            <v>0</v>
          </cell>
          <cell r="G293">
            <v>0</v>
          </cell>
          <cell r="H293">
            <v>17872.150279904556</v>
          </cell>
          <cell r="I293">
            <v>17872.150279904556</v>
          </cell>
          <cell r="J293">
            <v>11914.766853269703</v>
          </cell>
          <cell r="K293">
            <v>17872.150279904556</v>
          </cell>
          <cell r="L293">
            <v>17872.150279904556</v>
          </cell>
          <cell r="M293">
            <v>11914.766853269703</v>
          </cell>
          <cell r="N293">
            <v>11914.766853269703</v>
          </cell>
          <cell r="O293">
            <v>11914.766853269703</v>
          </cell>
          <cell r="P293">
            <v>119147.66853269702</v>
          </cell>
        </row>
        <row r="294">
          <cell r="A294" t="str">
            <v>GROSS MARGIN  %</v>
          </cell>
          <cell r="D294" t="e">
            <v>#DIV/0!</v>
          </cell>
          <cell r="E294" t="e">
            <v>#DIV/0!</v>
          </cell>
          <cell r="F294" t="e">
            <v>#DIV/0!</v>
          </cell>
          <cell r="G294" t="e">
            <v>#DIV/0!</v>
          </cell>
          <cell r="H294">
            <v>0.57915144527092588</v>
          </cell>
          <cell r="I294">
            <v>0.57915144527092588</v>
          </cell>
          <cell r="J294">
            <v>0.57915144527092588</v>
          </cell>
          <cell r="K294">
            <v>0.57915144527092588</v>
          </cell>
          <cell r="L294">
            <v>0.57915144527092588</v>
          </cell>
          <cell r="M294">
            <v>0.57915144527092588</v>
          </cell>
          <cell r="N294">
            <v>0.57915144527092588</v>
          </cell>
          <cell r="O294">
            <v>0.57915144527092588</v>
          </cell>
          <cell r="P294">
            <v>0.57915144527092588</v>
          </cell>
        </row>
        <row r="296">
          <cell r="A296" t="str">
            <v>PBR THAILAND</v>
          </cell>
        </row>
        <row r="297">
          <cell r="A297" t="str">
            <v>PRODUCT MARGINS</v>
          </cell>
        </row>
        <row r="298">
          <cell r="A298" t="str">
            <v>GMT900 - SHOE &amp; Assembly</v>
          </cell>
          <cell r="F298" t="str">
            <v>A$</v>
          </cell>
        </row>
        <row r="300">
          <cell r="B300" t="str">
            <v>CPH</v>
          </cell>
          <cell r="C300" t="str">
            <v>CPP</v>
          </cell>
          <cell r="D300" t="str">
            <v>January</v>
          </cell>
          <cell r="E300" t="str">
            <v>February</v>
          </cell>
          <cell r="F300" t="str">
            <v>March</v>
          </cell>
          <cell r="G300" t="str">
            <v>April</v>
          </cell>
          <cell r="H300" t="str">
            <v>May</v>
          </cell>
          <cell r="I300" t="str">
            <v>June</v>
          </cell>
          <cell r="J300" t="str">
            <v>July</v>
          </cell>
          <cell r="K300" t="str">
            <v>August</v>
          </cell>
          <cell r="L300" t="str">
            <v>September</v>
          </cell>
          <cell r="M300" t="str">
            <v>October</v>
          </cell>
          <cell r="N300" t="str">
            <v>November</v>
          </cell>
          <cell r="O300" t="str">
            <v>December</v>
          </cell>
          <cell r="P300" t="str">
            <v>TOTAL</v>
          </cell>
        </row>
        <row r="301">
          <cell r="A301" t="str">
            <v>SALES   -   VOLUME  (units)</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A302" t="str">
            <v xml:space="preserve">               -   PRICE</v>
          </cell>
          <cell r="D302">
            <v>21.88</v>
          </cell>
          <cell r="E302">
            <v>21.88</v>
          </cell>
          <cell r="F302">
            <v>21.88</v>
          </cell>
          <cell r="G302">
            <v>21.88</v>
          </cell>
          <cell r="H302">
            <v>21.88</v>
          </cell>
          <cell r="I302">
            <v>21.88</v>
          </cell>
          <cell r="J302">
            <v>21.88</v>
          </cell>
          <cell r="K302">
            <v>21.88</v>
          </cell>
          <cell r="L302">
            <v>21.88</v>
          </cell>
          <cell r="M302">
            <v>21.88</v>
          </cell>
          <cell r="N302">
            <v>21.88</v>
          </cell>
          <cell r="O302">
            <v>21.88</v>
          </cell>
          <cell r="P302" t="e">
            <v>#DIV/0!</v>
          </cell>
        </row>
        <row r="303">
          <cell r="A303" t="str">
            <v xml:space="preserve">               -   VALUE</v>
          </cell>
          <cell r="D303">
            <v>0</v>
          </cell>
          <cell r="E303">
            <v>0</v>
          </cell>
          <cell r="F303">
            <v>0</v>
          </cell>
          <cell r="G303">
            <v>0</v>
          </cell>
          <cell r="H303">
            <v>0</v>
          </cell>
          <cell r="I303">
            <v>0</v>
          </cell>
          <cell r="J303">
            <v>0</v>
          </cell>
          <cell r="K303">
            <v>0</v>
          </cell>
          <cell r="L303">
            <v>0</v>
          </cell>
          <cell r="M303">
            <v>0</v>
          </cell>
          <cell r="N303">
            <v>0</v>
          </cell>
          <cell r="O303">
            <v>0</v>
          </cell>
          <cell r="P303">
            <v>0</v>
          </cell>
        </row>
        <row r="304">
          <cell r="A304" t="str">
            <v>Direct Labour Standard Hours (Min per part)</v>
          </cell>
          <cell r="C304">
            <v>2.6999999999999997</v>
          </cell>
          <cell r="D304">
            <v>0</v>
          </cell>
          <cell r="E304">
            <v>0</v>
          </cell>
          <cell r="F304">
            <v>0</v>
          </cell>
          <cell r="G304">
            <v>0</v>
          </cell>
          <cell r="H304">
            <v>0</v>
          </cell>
          <cell r="I304">
            <v>0</v>
          </cell>
          <cell r="J304">
            <v>0</v>
          </cell>
          <cell r="K304">
            <v>0</v>
          </cell>
          <cell r="L304">
            <v>0</v>
          </cell>
          <cell r="M304">
            <v>0</v>
          </cell>
          <cell r="N304">
            <v>0</v>
          </cell>
          <cell r="O304">
            <v>0</v>
          </cell>
          <cell r="P304">
            <v>0</v>
          </cell>
        </row>
        <row r="305">
          <cell r="A305" t="str">
            <v xml:space="preserve">  Assembly Only</v>
          </cell>
          <cell r="C305">
            <v>2.11</v>
          </cell>
          <cell r="D305">
            <v>0</v>
          </cell>
          <cell r="E305">
            <v>0</v>
          </cell>
          <cell r="F305">
            <v>0</v>
          </cell>
          <cell r="G305">
            <v>0</v>
          </cell>
          <cell r="H305">
            <v>0</v>
          </cell>
          <cell r="I305">
            <v>0</v>
          </cell>
          <cell r="J305">
            <v>0</v>
          </cell>
          <cell r="K305">
            <v>0</v>
          </cell>
          <cell r="L305">
            <v>0</v>
          </cell>
          <cell r="M305">
            <v>0</v>
          </cell>
          <cell r="N305">
            <v>0</v>
          </cell>
          <cell r="O305">
            <v>0</v>
          </cell>
          <cell r="P305">
            <v>0</v>
          </cell>
        </row>
        <row r="307">
          <cell r="A307" t="str">
            <v xml:space="preserve">  MATERIALS</v>
          </cell>
          <cell r="C307">
            <v>14.245000000000001</v>
          </cell>
          <cell r="D307">
            <v>0</v>
          </cell>
          <cell r="E307">
            <v>0</v>
          </cell>
          <cell r="F307">
            <v>0</v>
          </cell>
          <cell r="G307">
            <v>0</v>
          </cell>
          <cell r="H307">
            <v>0</v>
          </cell>
          <cell r="I307">
            <v>0</v>
          </cell>
          <cell r="J307">
            <v>0</v>
          </cell>
          <cell r="K307">
            <v>0</v>
          </cell>
          <cell r="L307">
            <v>0</v>
          </cell>
          <cell r="M307">
            <v>0</v>
          </cell>
          <cell r="N307">
            <v>0</v>
          </cell>
          <cell r="O307">
            <v>0</v>
          </cell>
          <cell r="P307">
            <v>0</v>
          </cell>
        </row>
        <row r="308">
          <cell r="A308" t="str">
            <v xml:space="preserve">  Purchased Shoe</v>
          </cell>
          <cell r="C308">
            <v>2.3906000000000001</v>
          </cell>
          <cell r="D308">
            <v>0</v>
          </cell>
          <cell r="E308">
            <v>0</v>
          </cell>
          <cell r="F308">
            <v>0</v>
          </cell>
          <cell r="G308">
            <v>0</v>
          </cell>
          <cell r="H308">
            <v>0</v>
          </cell>
          <cell r="I308">
            <v>0</v>
          </cell>
          <cell r="J308">
            <v>0</v>
          </cell>
          <cell r="K308">
            <v>0</v>
          </cell>
          <cell r="L308">
            <v>0</v>
          </cell>
          <cell r="M308">
            <v>0</v>
          </cell>
          <cell r="N308">
            <v>0</v>
          </cell>
          <cell r="O308">
            <v>0</v>
          </cell>
          <cell r="P308">
            <v>0</v>
          </cell>
        </row>
        <row r="309">
          <cell r="A309" t="str">
            <v>TOTAL MATERIALS</v>
          </cell>
          <cell r="D309">
            <v>0</v>
          </cell>
          <cell r="E309">
            <v>0</v>
          </cell>
          <cell r="F309">
            <v>0</v>
          </cell>
          <cell r="G309">
            <v>0</v>
          </cell>
          <cell r="H309">
            <v>0</v>
          </cell>
          <cell r="I309">
            <v>0</v>
          </cell>
          <cell r="J309">
            <v>0</v>
          </cell>
          <cell r="K309">
            <v>0</v>
          </cell>
          <cell r="L309">
            <v>0</v>
          </cell>
          <cell r="M309">
            <v>0</v>
          </cell>
          <cell r="N309">
            <v>0</v>
          </cell>
          <cell r="O309">
            <v>0</v>
          </cell>
          <cell r="P309">
            <v>0</v>
          </cell>
        </row>
        <row r="311">
          <cell r="A311" t="str">
            <v xml:space="preserve">  DIRECT LABOUR Including Loadings</v>
          </cell>
        </row>
        <row r="312">
          <cell r="A312" t="str">
            <v xml:space="preserve">     Shoe Manufacture</v>
          </cell>
          <cell r="B312">
            <v>3.5158507917585267</v>
          </cell>
          <cell r="D312">
            <v>0</v>
          </cell>
          <cell r="E312">
            <v>0</v>
          </cell>
          <cell r="F312">
            <v>0</v>
          </cell>
          <cell r="G312">
            <v>0</v>
          </cell>
          <cell r="H312">
            <v>0</v>
          </cell>
          <cell r="I312">
            <v>0</v>
          </cell>
          <cell r="J312">
            <v>0</v>
          </cell>
          <cell r="K312">
            <v>0</v>
          </cell>
          <cell r="L312">
            <v>0</v>
          </cell>
          <cell r="M312">
            <v>0</v>
          </cell>
          <cell r="N312">
            <v>0</v>
          </cell>
          <cell r="O312">
            <v>0</v>
          </cell>
          <cell r="P312">
            <v>0</v>
          </cell>
        </row>
        <row r="313">
          <cell r="A313" t="str">
            <v xml:space="preserve">     Banksia Assembly</v>
          </cell>
          <cell r="B313">
            <v>3.0903986668941981</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A314" t="str">
            <v>TOTAL DIRECT LABOUR</v>
          </cell>
          <cell r="D314">
            <v>0</v>
          </cell>
          <cell r="E314">
            <v>0</v>
          </cell>
          <cell r="F314">
            <v>0</v>
          </cell>
          <cell r="G314">
            <v>0</v>
          </cell>
          <cell r="H314">
            <v>0</v>
          </cell>
          <cell r="I314">
            <v>0</v>
          </cell>
          <cell r="J314">
            <v>0</v>
          </cell>
          <cell r="K314">
            <v>0</v>
          </cell>
          <cell r="L314">
            <v>0</v>
          </cell>
          <cell r="M314">
            <v>0</v>
          </cell>
          <cell r="N314">
            <v>0</v>
          </cell>
          <cell r="O314">
            <v>0</v>
          </cell>
          <cell r="P314">
            <v>0</v>
          </cell>
        </row>
        <row r="316">
          <cell r="A316" t="str">
            <v xml:space="preserve">  OVERHEADS</v>
          </cell>
        </row>
        <row r="317">
          <cell r="A317" t="str">
            <v xml:space="preserve">     Shoe Manufacture</v>
          </cell>
          <cell r="B317">
            <v>77.998383973646114</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t="str">
            <v xml:space="preserve">     Banksia Assembly</v>
          </cell>
          <cell r="B318">
            <v>47.57573865683883</v>
          </cell>
          <cell r="D318">
            <v>0</v>
          </cell>
          <cell r="E318">
            <v>0</v>
          </cell>
          <cell r="F318">
            <v>0</v>
          </cell>
          <cell r="G318">
            <v>0</v>
          </cell>
          <cell r="H318">
            <v>0</v>
          </cell>
          <cell r="I318">
            <v>0</v>
          </cell>
          <cell r="J318">
            <v>0</v>
          </cell>
          <cell r="K318">
            <v>0</v>
          </cell>
          <cell r="L318">
            <v>0</v>
          </cell>
          <cell r="M318">
            <v>0</v>
          </cell>
          <cell r="N318">
            <v>0</v>
          </cell>
          <cell r="O318">
            <v>0</v>
          </cell>
          <cell r="P318">
            <v>0</v>
          </cell>
        </row>
        <row r="319">
          <cell r="A319" t="str">
            <v>TOTAL OVERHEADS</v>
          </cell>
          <cell r="D319">
            <v>0</v>
          </cell>
          <cell r="E319">
            <v>0</v>
          </cell>
          <cell r="F319">
            <v>0</v>
          </cell>
          <cell r="G319">
            <v>0</v>
          </cell>
          <cell r="H319">
            <v>0</v>
          </cell>
          <cell r="I319">
            <v>0</v>
          </cell>
          <cell r="J319">
            <v>0</v>
          </cell>
          <cell r="K319">
            <v>0</v>
          </cell>
          <cell r="L319">
            <v>0</v>
          </cell>
          <cell r="M319">
            <v>0</v>
          </cell>
          <cell r="N319">
            <v>0</v>
          </cell>
          <cell r="O319">
            <v>0</v>
          </cell>
          <cell r="P319">
            <v>0</v>
          </cell>
        </row>
        <row r="321">
          <cell r="A321" t="str">
            <v xml:space="preserve">Freight </v>
          </cell>
          <cell r="C321">
            <v>0.1</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A322" t="str">
            <v>TOTAL C.O.S.</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t="str">
            <v>GROSS MARGIN</v>
          </cell>
          <cell r="D323">
            <v>0</v>
          </cell>
          <cell r="E323">
            <v>0</v>
          </cell>
          <cell r="F323">
            <v>0</v>
          </cell>
          <cell r="G323">
            <v>0</v>
          </cell>
          <cell r="H323">
            <v>0</v>
          </cell>
          <cell r="I323">
            <v>0</v>
          </cell>
          <cell r="J323">
            <v>0</v>
          </cell>
          <cell r="K323">
            <v>0</v>
          </cell>
          <cell r="L323">
            <v>0</v>
          </cell>
          <cell r="M323">
            <v>0</v>
          </cell>
          <cell r="N323">
            <v>0</v>
          </cell>
          <cell r="O323">
            <v>0</v>
          </cell>
          <cell r="P323">
            <v>0</v>
          </cell>
        </row>
        <row r="324">
          <cell r="A324" t="str">
            <v>GROSS MARGIN  %</v>
          </cell>
          <cell r="D324" t="e">
            <v>#DIV/0!</v>
          </cell>
          <cell r="E324" t="e">
            <v>#DIV/0!</v>
          </cell>
          <cell r="F324" t="e">
            <v>#DIV/0!</v>
          </cell>
          <cell r="G324" t="e">
            <v>#DIV/0!</v>
          </cell>
          <cell r="H324" t="e">
            <v>#DIV/0!</v>
          </cell>
          <cell r="I324" t="e">
            <v>#DIV/0!</v>
          </cell>
          <cell r="J324" t="e">
            <v>#DIV/0!</v>
          </cell>
          <cell r="K324" t="e">
            <v>#DIV/0!</v>
          </cell>
          <cell r="L324" t="e">
            <v>#DIV/0!</v>
          </cell>
          <cell r="M324" t="e">
            <v>#DIV/0!</v>
          </cell>
          <cell r="N324" t="e">
            <v>#DIV/0!</v>
          </cell>
          <cell r="O324" t="e">
            <v>#DIV/0!</v>
          </cell>
          <cell r="P324" t="e">
            <v>#DIV/0!</v>
          </cell>
        </row>
        <row r="326">
          <cell r="A326" t="str">
            <v>PBR THAILAND</v>
          </cell>
        </row>
        <row r="327">
          <cell r="A327" t="str">
            <v>PRODUCT MARGINS</v>
          </cell>
        </row>
        <row r="328">
          <cell r="A328" t="str">
            <v>GMT360/370 - SHOE &amp; ASSEMBLY</v>
          </cell>
          <cell r="F328" t="str">
            <v>A$</v>
          </cell>
        </row>
        <row r="330">
          <cell r="B330" t="str">
            <v>CPH</v>
          </cell>
          <cell r="C330" t="str">
            <v>CPP</v>
          </cell>
          <cell r="D330" t="str">
            <v>January</v>
          </cell>
          <cell r="E330" t="str">
            <v>February</v>
          </cell>
          <cell r="F330" t="str">
            <v>March</v>
          </cell>
          <cell r="G330" t="str">
            <v>April</v>
          </cell>
          <cell r="H330" t="str">
            <v>May</v>
          </cell>
          <cell r="I330" t="str">
            <v>June</v>
          </cell>
          <cell r="J330" t="str">
            <v>July</v>
          </cell>
          <cell r="K330" t="str">
            <v>August</v>
          </cell>
          <cell r="L330" t="str">
            <v>September</v>
          </cell>
          <cell r="M330" t="str">
            <v>October</v>
          </cell>
          <cell r="N330" t="str">
            <v>November</v>
          </cell>
          <cell r="O330" t="str">
            <v>December</v>
          </cell>
          <cell r="P330" t="str">
            <v>TOTAL</v>
          </cell>
        </row>
        <row r="331">
          <cell r="A331" t="str">
            <v>SALES   -   VOLUME  (units)</v>
          </cell>
          <cell r="D331">
            <v>0</v>
          </cell>
          <cell r="E331">
            <v>0</v>
          </cell>
          <cell r="F331">
            <v>0</v>
          </cell>
          <cell r="G331">
            <v>0</v>
          </cell>
          <cell r="H331">
            <v>0</v>
          </cell>
          <cell r="I331">
            <v>0</v>
          </cell>
          <cell r="J331">
            <v>0</v>
          </cell>
          <cell r="K331">
            <v>0</v>
          </cell>
          <cell r="L331">
            <v>85470</v>
          </cell>
          <cell r="M331">
            <v>85470</v>
          </cell>
          <cell r="N331">
            <v>77330</v>
          </cell>
          <cell r="O331">
            <v>67756</v>
          </cell>
          <cell r="P331">
            <v>316026</v>
          </cell>
        </row>
        <row r="332">
          <cell r="A332" t="str">
            <v xml:space="preserve">               -   PRICE</v>
          </cell>
          <cell r="D332">
            <v>27.29</v>
          </cell>
          <cell r="E332">
            <v>27.29</v>
          </cell>
          <cell r="F332">
            <v>27.29</v>
          </cell>
          <cell r="G332">
            <v>27.29</v>
          </cell>
          <cell r="H332">
            <v>27.29</v>
          </cell>
          <cell r="I332">
            <v>27.29</v>
          </cell>
          <cell r="J332">
            <v>27.29</v>
          </cell>
          <cell r="K332">
            <v>27.29</v>
          </cell>
          <cell r="L332">
            <v>27.29</v>
          </cell>
          <cell r="M332">
            <v>27.29</v>
          </cell>
          <cell r="N332">
            <v>27.29</v>
          </cell>
          <cell r="O332">
            <v>27.29</v>
          </cell>
          <cell r="P332">
            <v>27.289999999999996</v>
          </cell>
        </row>
        <row r="333">
          <cell r="A333" t="str">
            <v xml:space="preserve">               -   VALUE</v>
          </cell>
          <cell r="D333">
            <v>0</v>
          </cell>
          <cell r="E333">
            <v>0</v>
          </cell>
          <cell r="F333">
            <v>0</v>
          </cell>
          <cell r="G333">
            <v>0</v>
          </cell>
          <cell r="H333">
            <v>0</v>
          </cell>
          <cell r="I333">
            <v>0</v>
          </cell>
          <cell r="J333">
            <v>0</v>
          </cell>
          <cell r="K333">
            <v>0</v>
          </cell>
          <cell r="L333">
            <v>2332476.2999999998</v>
          </cell>
          <cell r="M333">
            <v>2332476.2999999998</v>
          </cell>
          <cell r="N333">
            <v>2110335.6999999997</v>
          </cell>
          <cell r="O333">
            <v>1849061.24</v>
          </cell>
          <cell r="P333">
            <v>8624349.5399999991</v>
          </cell>
        </row>
        <row r="334">
          <cell r="A334" t="str">
            <v>Direct Labour Standard Hours (Min per part)</v>
          </cell>
          <cell r="C334">
            <v>2.9</v>
          </cell>
          <cell r="D334">
            <v>0</v>
          </cell>
          <cell r="E334">
            <v>0</v>
          </cell>
          <cell r="F334">
            <v>0</v>
          </cell>
          <cell r="G334">
            <v>0</v>
          </cell>
          <cell r="H334">
            <v>0</v>
          </cell>
          <cell r="I334">
            <v>0</v>
          </cell>
          <cell r="J334">
            <v>0</v>
          </cell>
          <cell r="K334">
            <v>0</v>
          </cell>
          <cell r="L334">
            <v>4131.05</v>
          </cell>
          <cell r="M334">
            <v>4131.05</v>
          </cell>
          <cell r="N334">
            <v>3737.6166666666668</v>
          </cell>
          <cell r="O334">
            <v>3274.8733333333334</v>
          </cell>
          <cell r="P334">
            <v>15274.59</v>
          </cell>
        </row>
        <row r="335">
          <cell r="A335" t="str">
            <v xml:space="preserve">  Assembly Only</v>
          </cell>
          <cell r="C335">
            <v>2.31</v>
          </cell>
          <cell r="D335">
            <v>0</v>
          </cell>
          <cell r="E335">
            <v>0</v>
          </cell>
          <cell r="F335">
            <v>0</v>
          </cell>
          <cell r="G335">
            <v>0</v>
          </cell>
          <cell r="H335">
            <v>0</v>
          </cell>
          <cell r="I335">
            <v>0</v>
          </cell>
          <cell r="J335">
            <v>0</v>
          </cell>
          <cell r="K335">
            <v>0</v>
          </cell>
          <cell r="L335">
            <v>3290.5950000000003</v>
          </cell>
          <cell r="M335">
            <v>3290.5950000000003</v>
          </cell>
          <cell r="N335">
            <v>2977.2050000000004</v>
          </cell>
          <cell r="O335">
            <v>2608.6060000000002</v>
          </cell>
          <cell r="P335">
            <v>12167.001</v>
          </cell>
        </row>
        <row r="337">
          <cell r="A337" t="str">
            <v xml:space="preserve">  MATERIALS</v>
          </cell>
          <cell r="C337">
            <v>14.042499999999999</v>
          </cell>
          <cell r="D337">
            <v>0</v>
          </cell>
          <cell r="E337">
            <v>0</v>
          </cell>
          <cell r="F337">
            <v>0</v>
          </cell>
          <cell r="G337">
            <v>0</v>
          </cell>
          <cell r="H337">
            <v>0</v>
          </cell>
          <cell r="I337">
            <v>0</v>
          </cell>
          <cell r="J337">
            <v>0</v>
          </cell>
          <cell r="K337">
            <v>0</v>
          </cell>
          <cell r="L337">
            <v>1200212.4749999999</v>
          </cell>
          <cell r="M337">
            <v>1200212.4749999999</v>
          </cell>
          <cell r="N337">
            <v>1085906.5249999999</v>
          </cell>
          <cell r="O337">
            <v>951463.62999999989</v>
          </cell>
          <cell r="P337">
            <v>4437795.1049999995</v>
          </cell>
        </row>
        <row r="338">
          <cell r="A338" t="str">
            <v xml:space="preserve">  Purchased Shoe</v>
          </cell>
          <cell r="C338">
            <v>2.464</v>
          </cell>
          <cell r="D338">
            <v>0</v>
          </cell>
          <cell r="E338">
            <v>0</v>
          </cell>
          <cell r="F338">
            <v>0</v>
          </cell>
          <cell r="G338">
            <v>0</v>
          </cell>
          <cell r="H338">
            <v>0</v>
          </cell>
          <cell r="I338">
            <v>0</v>
          </cell>
          <cell r="J338">
            <v>0</v>
          </cell>
          <cell r="K338">
            <v>0</v>
          </cell>
          <cell r="L338">
            <v>210598.08</v>
          </cell>
          <cell r="M338">
            <v>210598.08</v>
          </cell>
          <cell r="N338">
            <v>190541.12</v>
          </cell>
          <cell r="O338">
            <v>166950.78399999999</v>
          </cell>
          <cell r="P338">
            <v>778688.06400000001</v>
          </cell>
        </row>
        <row r="339">
          <cell r="A339" t="str">
            <v>TOTAL MATERIALS</v>
          </cell>
          <cell r="D339">
            <v>0</v>
          </cell>
          <cell r="E339">
            <v>0</v>
          </cell>
          <cell r="F339">
            <v>0</v>
          </cell>
          <cell r="G339">
            <v>0</v>
          </cell>
          <cell r="H339">
            <v>0</v>
          </cell>
          <cell r="I339">
            <v>0</v>
          </cell>
          <cell r="J339">
            <v>0</v>
          </cell>
          <cell r="K339">
            <v>0</v>
          </cell>
          <cell r="L339">
            <v>1410810.5549999999</v>
          </cell>
          <cell r="M339">
            <v>1410810.5549999999</v>
          </cell>
          <cell r="N339">
            <v>1276447.645</v>
          </cell>
          <cell r="O339">
            <v>1118414.4139999999</v>
          </cell>
          <cell r="P339">
            <v>5216483.1689999998</v>
          </cell>
        </row>
        <row r="341">
          <cell r="A341" t="str">
            <v xml:space="preserve">  DIRECT LABOUR Including Loadings</v>
          </cell>
        </row>
        <row r="342">
          <cell r="A342" t="str">
            <v xml:space="preserve">     Shoe Manufacture</v>
          </cell>
          <cell r="B342">
            <v>3.5158507917585267</v>
          </cell>
          <cell r="D342">
            <v>0</v>
          </cell>
          <cell r="E342">
            <v>0</v>
          </cell>
          <cell r="F342">
            <v>0</v>
          </cell>
          <cell r="G342">
            <v>0</v>
          </cell>
          <cell r="H342">
            <v>0</v>
          </cell>
          <cell r="I342">
            <v>0</v>
          </cell>
          <cell r="J342">
            <v>0</v>
          </cell>
          <cell r="K342">
            <v>0</v>
          </cell>
          <cell r="L342">
            <v>2954.9143771874119</v>
          </cell>
          <cell r="M342">
            <v>2954.9143771874119</v>
          </cell>
          <cell r="N342">
            <v>2673.4939603124203</v>
          </cell>
          <cell r="O342">
            <v>2342.4965314228416</v>
          </cell>
          <cell r="P342">
            <v>10925.819246110086</v>
          </cell>
        </row>
        <row r="343">
          <cell r="A343" t="str">
            <v xml:space="preserve">     Banksia Assembly</v>
          </cell>
          <cell r="B343">
            <v>3.0903986668941981</v>
          </cell>
          <cell r="D343">
            <v>0</v>
          </cell>
          <cell r="E343">
            <v>0</v>
          </cell>
          <cell r="F343">
            <v>0</v>
          </cell>
          <cell r="G343">
            <v>0</v>
          </cell>
          <cell r="H343">
            <v>0</v>
          </cell>
          <cell r="I343">
            <v>0</v>
          </cell>
          <cell r="J343">
            <v>0</v>
          </cell>
          <cell r="K343">
            <v>0</v>
          </cell>
          <cell r="L343">
            <v>10169.250401288713</v>
          </cell>
          <cell r="M343">
            <v>10169.250401288713</v>
          </cell>
          <cell r="N343">
            <v>9200.7503630707397</v>
          </cell>
          <cell r="O343">
            <v>8061.6325048522058</v>
          </cell>
          <cell r="P343">
            <v>37600.88367050037</v>
          </cell>
        </row>
        <row r="344">
          <cell r="A344" t="str">
            <v>TOTAL DIRECT LABOUR</v>
          </cell>
          <cell r="D344">
            <v>0</v>
          </cell>
          <cell r="E344">
            <v>0</v>
          </cell>
          <cell r="F344">
            <v>0</v>
          </cell>
          <cell r="G344">
            <v>0</v>
          </cell>
          <cell r="H344">
            <v>0</v>
          </cell>
          <cell r="I344">
            <v>0</v>
          </cell>
          <cell r="J344">
            <v>0</v>
          </cell>
          <cell r="K344">
            <v>0</v>
          </cell>
          <cell r="L344">
            <v>13124.164778476124</v>
          </cell>
          <cell r="M344">
            <v>13124.164778476124</v>
          </cell>
          <cell r="N344">
            <v>11874.24432338316</v>
          </cell>
          <cell r="O344">
            <v>10404.129036275048</v>
          </cell>
          <cell r="P344">
            <v>48526.702916610455</v>
          </cell>
        </row>
        <row r="346">
          <cell r="A346" t="str">
            <v xml:space="preserve">  OVERHEADS</v>
          </cell>
        </row>
        <row r="347">
          <cell r="A347" t="str">
            <v xml:space="preserve">     Shoe Manufacture</v>
          </cell>
          <cell r="B347">
            <v>77.998383973646114</v>
          </cell>
          <cell r="D347">
            <v>0</v>
          </cell>
          <cell r="E347">
            <v>0</v>
          </cell>
          <cell r="F347">
            <v>0</v>
          </cell>
          <cell r="G347">
            <v>0</v>
          </cell>
          <cell r="H347">
            <v>0</v>
          </cell>
          <cell r="I347">
            <v>0</v>
          </cell>
          <cell r="J347">
            <v>0</v>
          </cell>
          <cell r="K347">
            <v>0</v>
          </cell>
          <cell r="L347">
            <v>65554.13180257073</v>
          </cell>
          <cell r="M347">
            <v>65554.13180257073</v>
          </cell>
          <cell r="N347">
            <v>59310.881154706847</v>
          </cell>
          <cell r="O347">
            <v>51967.775294430583</v>
          </cell>
          <cell r="P347">
            <v>242386.92005427889</v>
          </cell>
        </row>
        <row r="348">
          <cell r="A348" t="str">
            <v xml:space="preserve">     Banksia Assembly</v>
          </cell>
          <cell r="B348">
            <v>47.57573865683883</v>
          </cell>
          <cell r="D348">
            <v>0</v>
          </cell>
          <cell r="E348">
            <v>0</v>
          </cell>
          <cell r="F348">
            <v>0</v>
          </cell>
          <cell r="G348">
            <v>0</v>
          </cell>
          <cell r="H348">
            <v>0</v>
          </cell>
          <cell r="I348">
            <v>0</v>
          </cell>
          <cell r="J348">
            <v>0</v>
          </cell>
          <cell r="K348">
            <v>0</v>
          </cell>
          <cell r="L348">
            <v>156552.48774550058</v>
          </cell>
          <cell r="M348">
            <v>156552.48774550058</v>
          </cell>
          <cell r="N348">
            <v>141642.72700783383</v>
          </cell>
          <cell r="O348">
            <v>124106.35731466171</v>
          </cell>
          <cell r="P348">
            <v>578854.05981349666</v>
          </cell>
        </row>
        <row r="349">
          <cell r="A349" t="str">
            <v>TOTAL OVERHEADS</v>
          </cell>
          <cell r="D349">
            <v>0</v>
          </cell>
          <cell r="E349">
            <v>0</v>
          </cell>
          <cell r="F349">
            <v>0</v>
          </cell>
          <cell r="G349">
            <v>0</v>
          </cell>
          <cell r="H349">
            <v>0</v>
          </cell>
          <cell r="I349">
            <v>0</v>
          </cell>
          <cell r="J349">
            <v>0</v>
          </cell>
          <cell r="K349">
            <v>0</v>
          </cell>
          <cell r="L349">
            <v>222106.61954807129</v>
          </cell>
          <cell r="M349">
            <v>222106.61954807129</v>
          </cell>
          <cell r="N349">
            <v>200953.60816254068</v>
          </cell>
          <cell r="O349">
            <v>176074.13260909228</v>
          </cell>
          <cell r="P349">
            <v>821240.97986777558</v>
          </cell>
        </row>
        <row r="351">
          <cell r="A351" t="str">
            <v xml:space="preserve">Freight </v>
          </cell>
          <cell r="C351">
            <v>2.21</v>
          </cell>
          <cell r="D351">
            <v>0</v>
          </cell>
          <cell r="E351">
            <v>0</v>
          </cell>
          <cell r="F351">
            <v>0</v>
          </cell>
          <cell r="G351">
            <v>0</v>
          </cell>
          <cell r="H351">
            <v>0</v>
          </cell>
          <cell r="I351">
            <v>0</v>
          </cell>
          <cell r="J351">
            <v>0</v>
          </cell>
          <cell r="K351">
            <v>0</v>
          </cell>
          <cell r="L351">
            <v>188888.69999999998</v>
          </cell>
          <cell r="M351">
            <v>188888.69999999998</v>
          </cell>
          <cell r="N351">
            <v>170899.3</v>
          </cell>
          <cell r="O351">
            <v>149740.76</v>
          </cell>
          <cell r="P351">
            <v>698417.46</v>
          </cell>
        </row>
        <row r="352">
          <cell r="A352" t="str">
            <v>TOTAL C.O.S.</v>
          </cell>
          <cell r="D352">
            <v>0</v>
          </cell>
          <cell r="E352">
            <v>0</v>
          </cell>
          <cell r="F352">
            <v>0</v>
          </cell>
          <cell r="G352">
            <v>0</v>
          </cell>
          <cell r="H352">
            <v>0</v>
          </cell>
          <cell r="I352">
            <v>0</v>
          </cell>
          <cell r="J352">
            <v>0</v>
          </cell>
          <cell r="K352">
            <v>0</v>
          </cell>
          <cell r="L352">
            <v>1834930.0393265474</v>
          </cell>
          <cell r="M352">
            <v>1834930.0393265474</v>
          </cell>
          <cell r="N352">
            <v>1660174.7974859239</v>
          </cell>
          <cell r="O352">
            <v>1454633.4356453673</v>
          </cell>
          <cell r="P352">
            <v>6784668.3117843857</v>
          </cell>
        </row>
        <row r="353">
          <cell r="A353" t="str">
            <v>GROSS MARGIN</v>
          </cell>
          <cell r="D353">
            <v>0</v>
          </cell>
          <cell r="E353">
            <v>0</v>
          </cell>
          <cell r="F353">
            <v>0</v>
          </cell>
          <cell r="G353">
            <v>0</v>
          </cell>
          <cell r="H353">
            <v>0</v>
          </cell>
          <cell r="I353">
            <v>0</v>
          </cell>
          <cell r="J353">
            <v>0</v>
          </cell>
          <cell r="K353">
            <v>0</v>
          </cell>
          <cell r="L353">
            <v>497546.2606734524</v>
          </cell>
          <cell r="M353">
            <v>497546.2606734524</v>
          </cell>
          <cell r="N353">
            <v>450160.90251407586</v>
          </cell>
          <cell r="O353">
            <v>394427.80435463274</v>
          </cell>
          <cell r="P353">
            <v>1839681.2282156134</v>
          </cell>
        </row>
        <row r="354">
          <cell r="A354" t="str">
            <v>GROSS MARGIN  %</v>
          </cell>
          <cell r="D354" t="e">
            <v>#DIV/0!</v>
          </cell>
          <cell r="E354" t="e">
            <v>#DIV/0!</v>
          </cell>
          <cell r="F354" t="e">
            <v>#DIV/0!</v>
          </cell>
          <cell r="G354" t="e">
            <v>#DIV/0!</v>
          </cell>
          <cell r="H354" t="e">
            <v>#DIV/0!</v>
          </cell>
          <cell r="I354" t="e">
            <v>#DIV/0!</v>
          </cell>
          <cell r="J354" t="e">
            <v>#DIV/0!</v>
          </cell>
          <cell r="K354" t="e">
            <v>#DIV/0!</v>
          </cell>
          <cell r="L354">
            <v>0.21331246138426035</v>
          </cell>
          <cell r="M354">
            <v>0.21331246138426035</v>
          </cell>
          <cell r="N354">
            <v>0.2133124613842603</v>
          </cell>
          <cell r="O354">
            <v>0.21331246138426044</v>
          </cell>
          <cell r="P354">
            <v>0.21331246138426035</v>
          </cell>
        </row>
        <row r="356">
          <cell r="A356" t="str">
            <v>PBR THAILAND</v>
          </cell>
        </row>
        <row r="357">
          <cell r="A357" t="str">
            <v>PRODUCT MARGINS</v>
          </cell>
        </row>
        <row r="358">
          <cell r="A358" t="str">
            <v>PBK195BK</v>
          </cell>
          <cell r="F358" t="str">
            <v>A$</v>
          </cell>
        </row>
        <row r="360">
          <cell r="B360" t="str">
            <v>CPH</v>
          </cell>
          <cell r="C360" t="str">
            <v>CPP</v>
          </cell>
          <cell r="D360" t="str">
            <v>January</v>
          </cell>
          <cell r="E360" t="str">
            <v>February</v>
          </cell>
          <cell r="F360" t="str">
            <v>March</v>
          </cell>
          <cell r="G360" t="str">
            <v>April</v>
          </cell>
          <cell r="H360" t="str">
            <v>May</v>
          </cell>
          <cell r="I360" t="str">
            <v>June</v>
          </cell>
          <cell r="J360" t="str">
            <v>July</v>
          </cell>
          <cell r="K360" t="str">
            <v>August</v>
          </cell>
          <cell r="L360" t="str">
            <v>September</v>
          </cell>
          <cell r="M360" t="str">
            <v>October</v>
          </cell>
          <cell r="N360" t="str">
            <v>November</v>
          </cell>
          <cell r="O360" t="str">
            <v>December</v>
          </cell>
          <cell r="P360" t="str">
            <v>TOTAL</v>
          </cell>
        </row>
        <row r="361">
          <cell r="A361" t="str">
            <v>SALES   -   VOLUME  (units)</v>
          </cell>
          <cell r="D361">
            <v>0</v>
          </cell>
          <cell r="E361">
            <v>0</v>
          </cell>
          <cell r="F361">
            <v>0</v>
          </cell>
          <cell r="G361">
            <v>0</v>
          </cell>
          <cell r="H361">
            <v>11000</v>
          </cell>
          <cell r="I361">
            <v>11000</v>
          </cell>
          <cell r="J361">
            <v>11000</v>
          </cell>
          <cell r="K361">
            <v>11000</v>
          </cell>
          <cell r="L361">
            <v>11000</v>
          </cell>
          <cell r="M361">
            <v>11000</v>
          </cell>
          <cell r="N361">
            <v>11000</v>
          </cell>
          <cell r="O361">
            <v>11000</v>
          </cell>
          <cell r="P361">
            <v>88000</v>
          </cell>
        </row>
        <row r="362">
          <cell r="A362" t="str">
            <v xml:space="preserve">               -   PRICE (Average)</v>
          </cell>
          <cell r="D362">
            <v>10.45</v>
          </cell>
          <cell r="E362">
            <v>10.45</v>
          </cell>
          <cell r="F362">
            <v>10.45</v>
          </cell>
          <cell r="G362">
            <v>10.45</v>
          </cell>
          <cell r="H362">
            <v>10.45</v>
          </cell>
          <cell r="I362">
            <v>10.45</v>
          </cell>
          <cell r="J362">
            <v>10.45</v>
          </cell>
          <cell r="K362">
            <v>10.45</v>
          </cell>
          <cell r="L362">
            <v>10.45</v>
          </cell>
          <cell r="M362">
            <v>10.45</v>
          </cell>
          <cell r="N362">
            <v>10.45</v>
          </cell>
          <cell r="O362">
            <v>10.45</v>
          </cell>
          <cell r="P362">
            <v>10.45</v>
          </cell>
        </row>
        <row r="363">
          <cell r="A363" t="str">
            <v xml:space="preserve">               -   VALUE</v>
          </cell>
          <cell r="D363">
            <v>0</v>
          </cell>
          <cell r="E363">
            <v>0</v>
          </cell>
          <cell r="F363">
            <v>0</v>
          </cell>
          <cell r="G363">
            <v>0</v>
          </cell>
          <cell r="H363">
            <v>114949.99999999999</v>
          </cell>
          <cell r="I363">
            <v>114949.99999999999</v>
          </cell>
          <cell r="J363">
            <v>114949.99999999999</v>
          </cell>
          <cell r="K363">
            <v>114949.99999999999</v>
          </cell>
          <cell r="L363">
            <v>114949.99999999999</v>
          </cell>
          <cell r="M363">
            <v>114949.99999999999</v>
          </cell>
          <cell r="N363">
            <v>114949.99999999999</v>
          </cell>
          <cell r="O363">
            <v>114949.99999999999</v>
          </cell>
          <cell r="P363">
            <v>919599.99999999988</v>
          </cell>
        </row>
        <row r="364">
          <cell r="A364" t="str">
            <v>Direct Labour Standard Hours (Min per part)</v>
          </cell>
          <cell r="C364">
            <v>1.5899999999999999</v>
          </cell>
          <cell r="D364">
            <v>0</v>
          </cell>
          <cell r="E364">
            <v>0</v>
          </cell>
          <cell r="F364">
            <v>0</v>
          </cell>
          <cell r="G364">
            <v>0</v>
          </cell>
          <cell r="H364">
            <v>291.5</v>
          </cell>
          <cell r="I364">
            <v>291.5</v>
          </cell>
          <cell r="J364">
            <v>291.5</v>
          </cell>
          <cell r="K364">
            <v>291.5</v>
          </cell>
          <cell r="L364">
            <v>291.5</v>
          </cell>
          <cell r="M364">
            <v>291.5</v>
          </cell>
          <cell r="N364">
            <v>291.5</v>
          </cell>
          <cell r="O364">
            <v>291.5</v>
          </cell>
          <cell r="P364">
            <v>2332</v>
          </cell>
        </row>
        <row r="365">
          <cell r="A365" t="str">
            <v>Assembly Only</v>
          </cell>
          <cell r="C365">
            <v>1</v>
          </cell>
          <cell r="D365">
            <v>0</v>
          </cell>
          <cell r="E365">
            <v>0</v>
          </cell>
          <cell r="F365">
            <v>0</v>
          </cell>
          <cell r="G365">
            <v>0</v>
          </cell>
          <cell r="H365">
            <v>183.33333333333334</v>
          </cell>
          <cell r="I365">
            <v>183.33333333333334</v>
          </cell>
          <cell r="J365">
            <v>183.33333333333334</v>
          </cell>
          <cell r="K365">
            <v>183.33333333333334</v>
          </cell>
          <cell r="L365">
            <v>183.33333333333334</v>
          </cell>
          <cell r="M365">
            <v>183.33333333333334</v>
          </cell>
          <cell r="N365">
            <v>183.33333333333334</v>
          </cell>
          <cell r="O365">
            <v>183.33333333333334</v>
          </cell>
          <cell r="P365">
            <v>1466.6666666666665</v>
          </cell>
        </row>
        <row r="367">
          <cell r="A367" t="str">
            <v xml:space="preserve">  MATERIALS</v>
          </cell>
          <cell r="C367">
            <v>0.43919999999999998</v>
          </cell>
          <cell r="D367">
            <v>0</v>
          </cell>
          <cell r="E367">
            <v>0</v>
          </cell>
          <cell r="F367">
            <v>0</v>
          </cell>
          <cell r="G367">
            <v>0</v>
          </cell>
          <cell r="H367">
            <v>4831.2</v>
          </cell>
          <cell r="I367">
            <v>4831.2</v>
          </cell>
          <cell r="J367">
            <v>4831.2</v>
          </cell>
          <cell r="K367">
            <v>4831.2</v>
          </cell>
          <cell r="L367">
            <v>4831.2</v>
          </cell>
          <cell r="M367">
            <v>4831.2</v>
          </cell>
          <cell r="N367">
            <v>4831.2</v>
          </cell>
          <cell r="O367">
            <v>4831.2</v>
          </cell>
          <cell r="P367">
            <v>38649.599999999999</v>
          </cell>
        </row>
        <row r="368">
          <cell r="A368" t="str">
            <v xml:space="preserve">  Purchased Shoe</v>
          </cell>
          <cell r="C368">
            <v>2.464</v>
          </cell>
          <cell r="D368">
            <v>0</v>
          </cell>
          <cell r="E368">
            <v>0</v>
          </cell>
          <cell r="F368">
            <v>0</v>
          </cell>
          <cell r="G368">
            <v>0</v>
          </cell>
          <cell r="H368">
            <v>27104</v>
          </cell>
          <cell r="I368">
            <v>27104</v>
          </cell>
          <cell r="J368">
            <v>27104</v>
          </cell>
          <cell r="K368">
            <v>27104</v>
          </cell>
          <cell r="L368">
            <v>27104</v>
          </cell>
          <cell r="M368">
            <v>27104</v>
          </cell>
          <cell r="N368">
            <v>27104</v>
          </cell>
          <cell r="O368">
            <v>27104</v>
          </cell>
          <cell r="P368">
            <v>216832</v>
          </cell>
        </row>
        <row r="369">
          <cell r="A369" t="str">
            <v>TOTAL MATERIALS</v>
          </cell>
          <cell r="D369">
            <v>0</v>
          </cell>
          <cell r="E369">
            <v>0</v>
          </cell>
          <cell r="F369">
            <v>0</v>
          </cell>
          <cell r="G369">
            <v>0</v>
          </cell>
          <cell r="H369">
            <v>31935.200000000001</v>
          </cell>
          <cell r="I369">
            <v>31935.200000000001</v>
          </cell>
          <cell r="J369">
            <v>31935.200000000001</v>
          </cell>
          <cell r="K369">
            <v>31935.200000000001</v>
          </cell>
          <cell r="L369">
            <v>31935.200000000001</v>
          </cell>
          <cell r="M369">
            <v>31935.200000000001</v>
          </cell>
          <cell r="N369">
            <v>31935.200000000001</v>
          </cell>
          <cell r="O369">
            <v>31935.200000000001</v>
          </cell>
          <cell r="P369">
            <v>255481.60000000001</v>
          </cell>
        </row>
        <row r="371">
          <cell r="A371" t="str">
            <v xml:space="preserve">  DIRECT LABOUR Including Loadings</v>
          </cell>
        </row>
        <row r="372">
          <cell r="A372" t="str">
            <v xml:space="preserve">     Shoe Manufacture</v>
          </cell>
          <cell r="B372">
            <v>3.5158507917585267</v>
          </cell>
          <cell r="D372">
            <v>0</v>
          </cell>
          <cell r="E372">
            <v>0</v>
          </cell>
          <cell r="F372">
            <v>0</v>
          </cell>
          <cell r="G372">
            <v>0</v>
          </cell>
          <cell r="H372">
            <v>380.29786064188056</v>
          </cell>
          <cell r="I372">
            <v>380.29786064188056</v>
          </cell>
          <cell r="J372">
            <v>380.29786064188056</v>
          </cell>
          <cell r="K372">
            <v>380.29786064188056</v>
          </cell>
          <cell r="L372">
            <v>380.29786064188056</v>
          </cell>
          <cell r="M372">
            <v>380.29786064188056</v>
          </cell>
          <cell r="N372">
            <v>380.29786064188056</v>
          </cell>
          <cell r="O372">
            <v>380.29786064188056</v>
          </cell>
          <cell r="P372">
            <v>3042.3828851350445</v>
          </cell>
        </row>
        <row r="373">
          <cell r="A373" t="str">
            <v xml:space="preserve">     Banksia Assembly</v>
          </cell>
          <cell r="B373">
            <v>3.0903986668941981</v>
          </cell>
          <cell r="D373">
            <v>0</v>
          </cell>
          <cell r="E373">
            <v>0</v>
          </cell>
          <cell r="F373">
            <v>0</v>
          </cell>
          <cell r="G373">
            <v>0</v>
          </cell>
          <cell r="H373">
            <v>566.57308893060292</v>
          </cell>
          <cell r="I373">
            <v>566.57308893060292</v>
          </cell>
          <cell r="J373">
            <v>566.57308893060292</v>
          </cell>
          <cell r="K373">
            <v>566.57308893060292</v>
          </cell>
          <cell r="L373">
            <v>566.57308893060292</v>
          </cell>
          <cell r="M373">
            <v>566.57308893060292</v>
          </cell>
          <cell r="N373">
            <v>566.57308893060292</v>
          </cell>
          <cell r="O373">
            <v>566.57308893060292</v>
          </cell>
          <cell r="P373">
            <v>4532.5847114448234</v>
          </cell>
        </row>
        <row r="374">
          <cell r="A374" t="str">
            <v>TOTAL DIRECT LABOUR</v>
          </cell>
          <cell r="D374">
            <v>0</v>
          </cell>
          <cell r="E374">
            <v>0</v>
          </cell>
          <cell r="F374">
            <v>0</v>
          </cell>
          <cell r="G374">
            <v>0</v>
          </cell>
          <cell r="H374">
            <v>946.87094957248348</v>
          </cell>
          <cell r="I374">
            <v>946.87094957248348</v>
          </cell>
          <cell r="J374">
            <v>946.87094957248348</v>
          </cell>
          <cell r="K374">
            <v>946.87094957248348</v>
          </cell>
          <cell r="L374">
            <v>946.87094957248348</v>
          </cell>
          <cell r="M374">
            <v>946.87094957248348</v>
          </cell>
          <cell r="N374">
            <v>946.87094957248348</v>
          </cell>
          <cell r="O374">
            <v>946.87094957248348</v>
          </cell>
          <cell r="P374">
            <v>7574.9675965798679</v>
          </cell>
        </row>
        <row r="376">
          <cell r="A376" t="str">
            <v xml:space="preserve">  OVERHEADS</v>
          </cell>
        </row>
        <row r="377">
          <cell r="A377" t="str">
            <v xml:space="preserve">     Shoe Manufacture</v>
          </cell>
          <cell r="B377">
            <v>77.998383973646114</v>
          </cell>
          <cell r="D377">
            <v>0</v>
          </cell>
          <cell r="E377">
            <v>0</v>
          </cell>
          <cell r="F377">
            <v>0</v>
          </cell>
          <cell r="G377">
            <v>0</v>
          </cell>
          <cell r="H377">
            <v>8436.8251998160522</v>
          </cell>
          <cell r="I377">
            <v>8436.8251998160522</v>
          </cell>
          <cell r="J377">
            <v>8436.8251998160522</v>
          </cell>
          <cell r="K377">
            <v>8436.8251998160522</v>
          </cell>
          <cell r="L377">
            <v>8436.8251998160522</v>
          </cell>
          <cell r="M377">
            <v>8436.8251998160522</v>
          </cell>
          <cell r="N377">
            <v>8436.8251998160522</v>
          </cell>
          <cell r="O377">
            <v>8436.8251998160522</v>
          </cell>
          <cell r="P377">
            <v>67494.601598528432</v>
          </cell>
        </row>
        <row r="378">
          <cell r="A378" t="str">
            <v xml:space="preserve">     Banksia Assembly</v>
          </cell>
          <cell r="B378">
            <v>47.57573865683883</v>
          </cell>
          <cell r="D378">
            <v>0</v>
          </cell>
          <cell r="E378">
            <v>0</v>
          </cell>
          <cell r="F378">
            <v>0</v>
          </cell>
          <cell r="G378">
            <v>0</v>
          </cell>
          <cell r="H378">
            <v>8722.2187537537848</v>
          </cell>
          <cell r="I378">
            <v>8722.2187537537848</v>
          </cell>
          <cell r="J378">
            <v>8722.2187537537848</v>
          </cell>
          <cell r="K378">
            <v>8722.2187537537848</v>
          </cell>
          <cell r="L378">
            <v>8722.2187537537848</v>
          </cell>
          <cell r="M378">
            <v>8722.2187537537848</v>
          </cell>
          <cell r="N378">
            <v>8722.2187537537848</v>
          </cell>
          <cell r="O378">
            <v>8722.2187537537848</v>
          </cell>
          <cell r="P378">
            <v>69777.750030030278</v>
          </cell>
        </row>
        <row r="379">
          <cell r="A379" t="str">
            <v>TOTAL OVERHEADS</v>
          </cell>
          <cell r="D379">
            <v>0</v>
          </cell>
          <cell r="E379">
            <v>0</v>
          </cell>
          <cell r="F379">
            <v>0</v>
          </cell>
          <cell r="G379">
            <v>0</v>
          </cell>
          <cell r="H379">
            <v>17159.043953569839</v>
          </cell>
          <cell r="I379">
            <v>17159.043953569839</v>
          </cell>
          <cell r="J379">
            <v>17159.043953569839</v>
          </cell>
          <cell r="K379">
            <v>17159.043953569839</v>
          </cell>
          <cell r="L379">
            <v>17159.043953569839</v>
          </cell>
          <cell r="M379">
            <v>17159.043953569839</v>
          </cell>
          <cell r="N379">
            <v>17159.043953569839</v>
          </cell>
          <cell r="O379">
            <v>17159.043953569839</v>
          </cell>
          <cell r="P379">
            <v>137272.35162855871</v>
          </cell>
        </row>
        <row r="381">
          <cell r="A381" t="str">
            <v xml:space="preserve">Freight </v>
          </cell>
          <cell r="C381">
            <v>0</v>
          </cell>
          <cell r="D381">
            <v>0</v>
          </cell>
          <cell r="E381">
            <v>0</v>
          </cell>
          <cell r="F381">
            <v>0</v>
          </cell>
          <cell r="G381">
            <v>0</v>
          </cell>
          <cell r="H381">
            <v>0</v>
          </cell>
          <cell r="I381">
            <v>0</v>
          </cell>
          <cell r="J381">
            <v>0</v>
          </cell>
          <cell r="K381">
            <v>0</v>
          </cell>
          <cell r="L381">
            <v>0</v>
          </cell>
          <cell r="M381">
            <v>0</v>
          </cell>
          <cell r="N381">
            <v>0</v>
          </cell>
          <cell r="O381">
            <v>0</v>
          </cell>
          <cell r="P381">
            <v>0</v>
          </cell>
        </row>
        <row r="382">
          <cell r="A382" t="str">
            <v>TOTAL C.O.S.</v>
          </cell>
          <cell r="D382">
            <v>0</v>
          </cell>
          <cell r="E382">
            <v>0</v>
          </cell>
          <cell r="F382">
            <v>0</v>
          </cell>
          <cell r="G382">
            <v>0</v>
          </cell>
          <cell r="H382">
            <v>50041.114903142327</v>
          </cell>
          <cell r="I382">
            <v>50041.114903142327</v>
          </cell>
          <cell r="J382">
            <v>50041.114903142327</v>
          </cell>
          <cell r="K382">
            <v>50041.114903142327</v>
          </cell>
          <cell r="L382">
            <v>50041.114903142327</v>
          </cell>
          <cell r="M382">
            <v>50041.114903142327</v>
          </cell>
          <cell r="N382">
            <v>50041.114903142327</v>
          </cell>
          <cell r="O382">
            <v>50041.114903142327</v>
          </cell>
          <cell r="P382">
            <v>400328.91922513861</v>
          </cell>
        </row>
        <row r="383">
          <cell r="A383" t="str">
            <v>GROSS MARGIN</v>
          </cell>
          <cell r="D383">
            <v>0</v>
          </cell>
          <cell r="E383">
            <v>0</v>
          </cell>
          <cell r="F383">
            <v>0</v>
          </cell>
          <cell r="G383">
            <v>0</v>
          </cell>
          <cell r="H383">
            <v>64908.885096857659</v>
          </cell>
          <cell r="I383">
            <v>64908.885096857659</v>
          </cell>
          <cell r="J383">
            <v>64908.885096857659</v>
          </cell>
          <cell r="K383">
            <v>64908.885096857659</v>
          </cell>
          <cell r="L383">
            <v>64908.885096857659</v>
          </cell>
          <cell r="M383">
            <v>64908.885096857659</v>
          </cell>
          <cell r="N383">
            <v>64908.885096857659</v>
          </cell>
          <cell r="O383">
            <v>64908.885096857659</v>
          </cell>
          <cell r="P383">
            <v>519271.08077486127</v>
          </cell>
        </row>
        <row r="384">
          <cell r="A384" t="str">
            <v>GROSS MARGIN  %</v>
          </cell>
          <cell r="D384" t="e">
            <v>#DIV/0!</v>
          </cell>
          <cell r="E384" t="e">
            <v>#DIV/0!</v>
          </cell>
          <cell r="F384" t="e">
            <v>#DIV/0!</v>
          </cell>
          <cell r="G384" t="e">
            <v>#DIV/0!</v>
          </cell>
          <cell r="H384">
            <v>0.56467059675387266</v>
          </cell>
          <cell r="I384">
            <v>0.56467059675387266</v>
          </cell>
          <cell r="J384">
            <v>0.56467059675387266</v>
          </cell>
          <cell r="K384">
            <v>0.56467059675387266</v>
          </cell>
          <cell r="L384">
            <v>0.56467059675387266</v>
          </cell>
          <cell r="M384">
            <v>0.56467059675387266</v>
          </cell>
          <cell r="N384">
            <v>0.56467059675387266</v>
          </cell>
          <cell r="O384">
            <v>0.56467059675387266</v>
          </cell>
          <cell r="P384">
            <v>0.56467059675387266</v>
          </cell>
        </row>
        <row r="386">
          <cell r="A386" t="str">
            <v>PBR THAILAND</v>
          </cell>
        </row>
        <row r="387">
          <cell r="A387" t="str">
            <v>PRODUCT MARGINS</v>
          </cell>
        </row>
        <row r="388">
          <cell r="A388" t="str">
            <v>QS1500 - SHOE &amp; Assembly</v>
          </cell>
          <cell r="F388" t="str">
            <v>A$</v>
          </cell>
        </row>
        <row r="390">
          <cell r="B390" t="str">
            <v>CPH</v>
          </cell>
          <cell r="C390" t="str">
            <v>CPP</v>
          </cell>
          <cell r="D390" t="str">
            <v>January</v>
          </cell>
          <cell r="E390" t="str">
            <v>February</v>
          </cell>
          <cell r="F390" t="str">
            <v>March</v>
          </cell>
          <cell r="G390" t="str">
            <v>April</v>
          </cell>
          <cell r="H390" t="str">
            <v>May</v>
          </cell>
          <cell r="I390" t="str">
            <v>June</v>
          </cell>
          <cell r="J390" t="str">
            <v>July</v>
          </cell>
          <cell r="K390" t="str">
            <v>August</v>
          </cell>
          <cell r="L390" t="str">
            <v>September</v>
          </cell>
          <cell r="M390" t="str">
            <v>October</v>
          </cell>
          <cell r="N390" t="str">
            <v>November</v>
          </cell>
          <cell r="O390" t="str">
            <v>December</v>
          </cell>
          <cell r="P390" t="str">
            <v>TOTAL</v>
          </cell>
        </row>
        <row r="391">
          <cell r="A391" t="str">
            <v>SALES   -   VOLUME  (units)</v>
          </cell>
          <cell r="D391">
            <v>0</v>
          </cell>
          <cell r="E391">
            <v>0</v>
          </cell>
          <cell r="F391">
            <v>0</v>
          </cell>
          <cell r="G391">
            <v>0</v>
          </cell>
          <cell r="H391">
            <v>0</v>
          </cell>
          <cell r="I391">
            <v>0</v>
          </cell>
          <cell r="J391">
            <v>0</v>
          </cell>
          <cell r="K391">
            <v>0</v>
          </cell>
          <cell r="L391">
            <v>0</v>
          </cell>
          <cell r="M391">
            <v>0</v>
          </cell>
          <cell r="N391">
            <v>0</v>
          </cell>
          <cell r="O391">
            <v>0</v>
          </cell>
          <cell r="P391">
            <v>0</v>
          </cell>
        </row>
        <row r="392">
          <cell r="A392" t="str">
            <v xml:space="preserve">               -   PRICE</v>
          </cell>
          <cell r="D392">
            <v>60.14</v>
          </cell>
          <cell r="E392">
            <v>60.14</v>
          </cell>
          <cell r="F392">
            <v>60.14</v>
          </cell>
          <cell r="G392">
            <v>60.14</v>
          </cell>
          <cell r="H392">
            <v>60.14</v>
          </cell>
          <cell r="I392">
            <v>60.14</v>
          </cell>
          <cell r="J392">
            <v>60.14</v>
          </cell>
          <cell r="K392">
            <v>60.14</v>
          </cell>
          <cell r="L392">
            <v>60.14</v>
          </cell>
          <cell r="M392">
            <v>60.14</v>
          </cell>
          <cell r="N392">
            <v>60.14</v>
          </cell>
          <cell r="O392">
            <v>60.14</v>
          </cell>
          <cell r="P392" t="e">
            <v>#DIV/0!</v>
          </cell>
        </row>
        <row r="393">
          <cell r="A393" t="str">
            <v xml:space="preserve">               -   VALUE</v>
          </cell>
          <cell r="D393">
            <v>0</v>
          </cell>
          <cell r="E393">
            <v>0</v>
          </cell>
          <cell r="F393">
            <v>0</v>
          </cell>
          <cell r="G393">
            <v>0</v>
          </cell>
          <cell r="H393">
            <v>0</v>
          </cell>
          <cell r="I393">
            <v>0</v>
          </cell>
          <cell r="J393">
            <v>0</v>
          </cell>
          <cell r="K393">
            <v>0</v>
          </cell>
          <cell r="L393">
            <v>0</v>
          </cell>
          <cell r="M393">
            <v>0</v>
          </cell>
          <cell r="N393">
            <v>0</v>
          </cell>
          <cell r="O393">
            <v>0</v>
          </cell>
          <cell r="P393">
            <v>0</v>
          </cell>
        </row>
        <row r="394">
          <cell r="A394" t="str">
            <v>Direct Labour Standard Hours (Min per part)</v>
          </cell>
          <cell r="C394">
            <v>3.59</v>
          </cell>
          <cell r="D394">
            <v>0</v>
          </cell>
          <cell r="E394">
            <v>0</v>
          </cell>
          <cell r="F394">
            <v>0</v>
          </cell>
          <cell r="G394">
            <v>0</v>
          </cell>
          <cell r="H394">
            <v>0</v>
          </cell>
          <cell r="I394">
            <v>0</v>
          </cell>
          <cell r="J394">
            <v>0</v>
          </cell>
          <cell r="K394">
            <v>0</v>
          </cell>
          <cell r="L394">
            <v>0</v>
          </cell>
          <cell r="M394">
            <v>0</v>
          </cell>
          <cell r="N394">
            <v>0</v>
          </cell>
          <cell r="O394">
            <v>0</v>
          </cell>
          <cell r="P394">
            <v>0</v>
          </cell>
        </row>
        <row r="395">
          <cell r="A395" t="str">
            <v xml:space="preserve">  Assembly Only</v>
          </cell>
          <cell r="C395">
            <v>3</v>
          </cell>
          <cell r="D395">
            <v>0</v>
          </cell>
          <cell r="E395">
            <v>0</v>
          </cell>
          <cell r="F395">
            <v>0</v>
          </cell>
          <cell r="G395">
            <v>0</v>
          </cell>
          <cell r="H395">
            <v>0</v>
          </cell>
          <cell r="I395">
            <v>0</v>
          </cell>
          <cell r="J395">
            <v>0</v>
          </cell>
          <cell r="K395">
            <v>0</v>
          </cell>
          <cell r="L395">
            <v>0</v>
          </cell>
          <cell r="M395">
            <v>0</v>
          </cell>
          <cell r="N395">
            <v>0</v>
          </cell>
          <cell r="O395">
            <v>0</v>
          </cell>
          <cell r="P395">
            <v>0</v>
          </cell>
        </row>
        <row r="397">
          <cell r="A397" t="str">
            <v xml:space="preserve">  MATERIALS</v>
          </cell>
          <cell r="C397">
            <v>25.4466</v>
          </cell>
          <cell r="D397">
            <v>0</v>
          </cell>
          <cell r="E397">
            <v>0</v>
          </cell>
          <cell r="F397">
            <v>0</v>
          </cell>
          <cell r="G397">
            <v>0</v>
          </cell>
          <cell r="H397">
            <v>0</v>
          </cell>
          <cell r="I397">
            <v>0</v>
          </cell>
          <cell r="J397">
            <v>0</v>
          </cell>
          <cell r="K397">
            <v>0</v>
          </cell>
          <cell r="L397">
            <v>0</v>
          </cell>
          <cell r="M397">
            <v>0</v>
          </cell>
          <cell r="N397">
            <v>0</v>
          </cell>
          <cell r="O397">
            <v>0</v>
          </cell>
          <cell r="P397">
            <v>0</v>
          </cell>
        </row>
        <row r="398">
          <cell r="A398" t="str">
            <v xml:space="preserve">  Purchased Shoe</v>
          </cell>
          <cell r="C398">
            <v>2.464</v>
          </cell>
          <cell r="D398">
            <v>0</v>
          </cell>
          <cell r="E398">
            <v>0</v>
          </cell>
          <cell r="F398">
            <v>0</v>
          </cell>
          <cell r="G398">
            <v>0</v>
          </cell>
          <cell r="H398">
            <v>0</v>
          </cell>
          <cell r="I398">
            <v>0</v>
          </cell>
          <cell r="J398">
            <v>0</v>
          </cell>
          <cell r="K398">
            <v>0</v>
          </cell>
          <cell r="L398">
            <v>0</v>
          </cell>
          <cell r="M398">
            <v>0</v>
          </cell>
          <cell r="N398">
            <v>0</v>
          </cell>
          <cell r="O398">
            <v>0</v>
          </cell>
          <cell r="P398">
            <v>0</v>
          </cell>
        </row>
        <row r="399">
          <cell r="A399" t="str">
            <v>TOTAL MATERIALS</v>
          </cell>
          <cell r="D399">
            <v>0</v>
          </cell>
          <cell r="E399">
            <v>0</v>
          </cell>
          <cell r="F399">
            <v>0</v>
          </cell>
          <cell r="G399">
            <v>0</v>
          </cell>
          <cell r="H399">
            <v>0</v>
          </cell>
          <cell r="I399">
            <v>0</v>
          </cell>
          <cell r="J399">
            <v>0</v>
          </cell>
          <cell r="K399">
            <v>0</v>
          </cell>
          <cell r="L399">
            <v>0</v>
          </cell>
          <cell r="M399">
            <v>0</v>
          </cell>
          <cell r="N399">
            <v>0</v>
          </cell>
          <cell r="O399">
            <v>0</v>
          </cell>
          <cell r="P399">
            <v>0</v>
          </cell>
        </row>
        <row r="401">
          <cell r="A401" t="str">
            <v xml:space="preserve">  DIRECT LABOUR Including Loadings</v>
          </cell>
        </row>
        <row r="402">
          <cell r="A402" t="str">
            <v xml:space="preserve">     Shoe Manufacture</v>
          </cell>
          <cell r="B402">
            <v>3.5158507917585267</v>
          </cell>
          <cell r="D402">
            <v>0</v>
          </cell>
          <cell r="E402">
            <v>0</v>
          </cell>
          <cell r="F402">
            <v>0</v>
          </cell>
          <cell r="G402">
            <v>0</v>
          </cell>
          <cell r="H402">
            <v>0</v>
          </cell>
          <cell r="I402">
            <v>0</v>
          </cell>
          <cell r="J402">
            <v>0</v>
          </cell>
          <cell r="K402">
            <v>0</v>
          </cell>
          <cell r="L402">
            <v>0</v>
          </cell>
          <cell r="M402">
            <v>0</v>
          </cell>
          <cell r="N402">
            <v>0</v>
          </cell>
          <cell r="O402">
            <v>0</v>
          </cell>
          <cell r="P402">
            <v>0</v>
          </cell>
        </row>
        <row r="403">
          <cell r="A403" t="str">
            <v xml:space="preserve">     Banksia Assembly</v>
          </cell>
          <cell r="B403">
            <v>3.0903986668941981</v>
          </cell>
          <cell r="D403">
            <v>0</v>
          </cell>
          <cell r="E403">
            <v>0</v>
          </cell>
          <cell r="F403">
            <v>0</v>
          </cell>
          <cell r="G403">
            <v>0</v>
          </cell>
          <cell r="H403">
            <v>0</v>
          </cell>
          <cell r="I403">
            <v>0</v>
          </cell>
          <cell r="J403">
            <v>0</v>
          </cell>
          <cell r="K403">
            <v>0</v>
          </cell>
          <cell r="L403">
            <v>0</v>
          </cell>
          <cell r="M403">
            <v>0</v>
          </cell>
          <cell r="N403">
            <v>0</v>
          </cell>
          <cell r="O403">
            <v>0</v>
          </cell>
          <cell r="P403">
            <v>0</v>
          </cell>
        </row>
        <row r="404">
          <cell r="A404" t="str">
            <v>TOTAL DIRECT LABOUR</v>
          </cell>
          <cell r="D404">
            <v>0</v>
          </cell>
          <cell r="E404">
            <v>0</v>
          </cell>
          <cell r="F404">
            <v>0</v>
          </cell>
          <cell r="G404">
            <v>0</v>
          </cell>
          <cell r="H404">
            <v>0</v>
          </cell>
          <cell r="I404">
            <v>0</v>
          </cell>
          <cell r="J404">
            <v>0</v>
          </cell>
          <cell r="K404">
            <v>0</v>
          </cell>
          <cell r="L404">
            <v>0</v>
          </cell>
          <cell r="M404">
            <v>0</v>
          </cell>
          <cell r="N404">
            <v>0</v>
          </cell>
          <cell r="O404">
            <v>0</v>
          </cell>
          <cell r="P404">
            <v>0</v>
          </cell>
        </row>
        <row r="406">
          <cell r="A406" t="str">
            <v xml:space="preserve">  OVERHEADS</v>
          </cell>
        </row>
        <row r="407">
          <cell r="A407" t="str">
            <v xml:space="preserve">     Shoe Manufacture</v>
          </cell>
          <cell r="B407">
            <v>77.998383973646114</v>
          </cell>
          <cell r="D407">
            <v>0</v>
          </cell>
          <cell r="E407">
            <v>0</v>
          </cell>
          <cell r="F407">
            <v>0</v>
          </cell>
          <cell r="G407">
            <v>0</v>
          </cell>
          <cell r="H407">
            <v>0</v>
          </cell>
          <cell r="I407">
            <v>0</v>
          </cell>
          <cell r="J407">
            <v>0</v>
          </cell>
          <cell r="K407">
            <v>0</v>
          </cell>
          <cell r="L407">
            <v>0</v>
          </cell>
          <cell r="M407">
            <v>0</v>
          </cell>
          <cell r="N407">
            <v>0</v>
          </cell>
          <cell r="O407">
            <v>0</v>
          </cell>
          <cell r="P407">
            <v>0</v>
          </cell>
        </row>
        <row r="408">
          <cell r="A408" t="str">
            <v xml:space="preserve">     Banksia Assembly</v>
          </cell>
          <cell r="B408">
            <v>47.57573865683883</v>
          </cell>
          <cell r="D408">
            <v>0</v>
          </cell>
          <cell r="E408">
            <v>0</v>
          </cell>
          <cell r="F408">
            <v>0</v>
          </cell>
          <cell r="G408">
            <v>0</v>
          </cell>
          <cell r="H408">
            <v>0</v>
          </cell>
          <cell r="I408">
            <v>0</v>
          </cell>
          <cell r="J408">
            <v>0</v>
          </cell>
          <cell r="K408">
            <v>0</v>
          </cell>
          <cell r="L408">
            <v>0</v>
          </cell>
          <cell r="M408">
            <v>0</v>
          </cell>
          <cell r="N408">
            <v>0</v>
          </cell>
          <cell r="O408">
            <v>0</v>
          </cell>
          <cell r="P408">
            <v>0</v>
          </cell>
        </row>
        <row r="409">
          <cell r="A409" t="str">
            <v>TOTAL OVERHEADS</v>
          </cell>
          <cell r="D409">
            <v>0</v>
          </cell>
          <cell r="E409">
            <v>0</v>
          </cell>
          <cell r="F409">
            <v>0</v>
          </cell>
          <cell r="G409">
            <v>0</v>
          </cell>
          <cell r="H409">
            <v>0</v>
          </cell>
          <cell r="I409">
            <v>0</v>
          </cell>
          <cell r="J409">
            <v>0</v>
          </cell>
          <cell r="K409">
            <v>0</v>
          </cell>
          <cell r="L409">
            <v>0</v>
          </cell>
          <cell r="M409">
            <v>0</v>
          </cell>
          <cell r="N409">
            <v>0</v>
          </cell>
          <cell r="O409">
            <v>0</v>
          </cell>
          <cell r="P409">
            <v>0</v>
          </cell>
        </row>
        <row r="411">
          <cell r="A411" t="str">
            <v xml:space="preserve">Freight </v>
          </cell>
          <cell r="C411">
            <v>0.1</v>
          </cell>
          <cell r="D411">
            <v>0</v>
          </cell>
          <cell r="E411">
            <v>0</v>
          </cell>
          <cell r="F411">
            <v>0</v>
          </cell>
          <cell r="G411">
            <v>0</v>
          </cell>
          <cell r="H411">
            <v>0</v>
          </cell>
          <cell r="I411">
            <v>0</v>
          </cell>
          <cell r="J411">
            <v>0</v>
          </cell>
          <cell r="K411">
            <v>0</v>
          </cell>
          <cell r="L411">
            <v>0</v>
          </cell>
          <cell r="M411">
            <v>0</v>
          </cell>
          <cell r="N411">
            <v>0</v>
          </cell>
          <cell r="O411">
            <v>0</v>
          </cell>
          <cell r="P411">
            <v>0</v>
          </cell>
        </row>
        <row r="412">
          <cell r="A412" t="str">
            <v>TOTAL C.O.S.</v>
          </cell>
          <cell r="D412">
            <v>0</v>
          </cell>
          <cell r="E412">
            <v>0</v>
          </cell>
          <cell r="F412">
            <v>0</v>
          </cell>
          <cell r="G412">
            <v>0</v>
          </cell>
          <cell r="H412">
            <v>0</v>
          </cell>
          <cell r="I412">
            <v>0</v>
          </cell>
          <cell r="J412">
            <v>0</v>
          </cell>
          <cell r="K412">
            <v>0</v>
          </cell>
          <cell r="L412">
            <v>0</v>
          </cell>
          <cell r="M412">
            <v>0</v>
          </cell>
          <cell r="N412">
            <v>0</v>
          </cell>
          <cell r="O412">
            <v>0</v>
          </cell>
          <cell r="P412">
            <v>0</v>
          </cell>
        </row>
        <row r="413">
          <cell r="A413" t="str">
            <v>GROSS MARGIN</v>
          </cell>
          <cell r="D413">
            <v>0</v>
          </cell>
          <cell r="E413">
            <v>0</v>
          </cell>
          <cell r="F413">
            <v>0</v>
          </cell>
          <cell r="G413">
            <v>0</v>
          </cell>
          <cell r="H413">
            <v>0</v>
          </cell>
          <cell r="I413">
            <v>0</v>
          </cell>
          <cell r="J413">
            <v>0</v>
          </cell>
          <cell r="K413">
            <v>0</v>
          </cell>
          <cell r="L413">
            <v>0</v>
          </cell>
          <cell r="M413">
            <v>0</v>
          </cell>
          <cell r="N413">
            <v>0</v>
          </cell>
          <cell r="O413">
            <v>0</v>
          </cell>
          <cell r="P413">
            <v>0</v>
          </cell>
        </row>
        <row r="414">
          <cell r="A414" t="str">
            <v>GROSS MARGIN  %</v>
          </cell>
          <cell r="D414" t="e">
            <v>#DIV/0!</v>
          </cell>
          <cell r="E414" t="e">
            <v>#DIV/0!</v>
          </cell>
          <cell r="F414" t="e">
            <v>#DIV/0!</v>
          </cell>
          <cell r="G414" t="e">
            <v>#DIV/0!</v>
          </cell>
          <cell r="H414" t="e">
            <v>#DIV/0!</v>
          </cell>
          <cell r="I414" t="e">
            <v>#DIV/0!</v>
          </cell>
          <cell r="J414" t="e">
            <v>#DIV/0!</v>
          </cell>
          <cell r="K414" t="e">
            <v>#DIV/0!</v>
          </cell>
          <cell r="L414" t="e">
            <v>#DIV/0!</v>
          </cell>
          <cell r="M414" t="e">
            <v>#DIV/0!</v>
          </cell>
          <cell r="N414" t="e">
            <v>#DIV/0!</v>
          </cell>
          <cell r="O414" t="e">
            <v>#DIV/0!</v>
          </cell>
          <cell r="P414" t="e">
            <v>#DIV/0!</v>
          </cell>
        </row>
        <row r="416">
          <cell r="A416" t="str">
            <v>PBR THAILAND</v>
          </cell>
        </row>
        <row r="417">
          <cell r="A417" t="str">
            <v>PRODUCT MARGINS</v>
          </cell>
        </row>
        <row r="418">
          <cell r="A418" t="str">
            <v>QS2500 - SHOE &amp; Assembly</v>
          </cell>
          <cell r="F418" t="str">
            <v>A$</v>
          </cell>
        </row>
        <row r="420">
          <cell r="B420" t="str">
            <v>CPH</v>
          </cell>
          <cell r="C420" t="str">
            <v>CPP</v>
          </cell>
          <cell r="D420" t="str">
            <v>January</v>
          </cell>
          <cell r="E420" t="str">
            <v>February</v>
          </cell>
          <cell r="F420" t="str">
            <v>March</v>
          </cell>
          <cell r="G420" t="str">
            <v>April</v>
          </cell>
          <cell r="H420" t="str">
            <v>May</v>
          </cell>
          <cell r="I420" t="str">
            <v>June</v>
          </cell>
          <cell r="J420" t="str">
            <v>July</v>
          </cell>
          <cell r="K420" t="str">
            <v>August</v>
          </cell>
          <cell r="L420" t="str">
            <v>September</v>
          </cell>
          <cell r="M420" t="str">
            <v>October</v>
          </cell>
          <cell r="N420" t="str">
            <v>November</v>
          </cell>
          <cell r="O420" t="str">
            <v>December</v>
          </cell>
          <cell r="P420" t="str">
            <v>TOTAL</v>
          </cell>
        </row>
        <row r="421">
          <cell r="A421" t="str">
            <v>SALES   -   VOLUME  (units)</v>
          </cell>
          <cell r="D421">
            <v>0</v>
          </cell>
          <cell r="E421">
            <v>0</v>
          </cell>
          <cell r="F421">
            <v>0</v>
          </cell>
          <cell r="G421">
            <v>0</v>
          </cell>
          <cell r="H421">
            <v>0</v>
          </cell>
          <cell r="I421">
            <v>0</v>
          </cell>
          <cell r="J421">
            <v>0</v>
          </cell>
          <cell r="K421">
            <v>0</v>
          </cell>
          <cell r="L421">
            <v>0</v>
          </cell>
          <cell r="M421">
            <v>0</v>
          </cell>
          <cell r="N421">
            <v>0</v>
          </cell>
          <cell r="O421">
            <v>0</v>
          </cell>
          <cell r="P421">
            <v>0</v>
          </cell>
        </row>
        <row r="422">
          <cell r="A422" t="str">
            <v xml:space="preserve">               -   PRICE</v>
          </cell>
          <cell r="D422">
            <v>61.49</v>
          </cell>
          <cell r="E422">
            <v>61.49</v>
          </cell>
          <cell r="F422">
            <v>61.49</v>
          </cell>
          <cell r="G422">
            <v>61.49</v>
          </cell>
          <cell r="H422">
            <v>61.49</v>
          </cell>
          <cell r="I422">
            <v>61.49</v>
          </cell>
          <cell r="J422">
            <v>61.49</v>
          </cell>
          <cell r="K422">
            <v>61.49</v>
          </cell>
          <cell r="L422">
            <v>61.49</v>
          </cell>
          <cell r="M422">
            <v>61.49</v>
          </cell>
          <cell r="N422">
            <v>61.49</v>
          </cell>
          <cell r="O422">
            <v>61.49</v>
          </cell>
          <cell r="P422" t="e">
            <v>#DIV/0!</v>
          </cell>
        </row>
        <row r="423">
          <cell r="A423" t="str">
            <v xml:space="preserve">               -   VALUE</v>
          </cell>
          <cell r="D423">
            <v>0</v>
          </cell>
          <cell r="E423">
            <v>0</v>
          </cell>
          <cell r="F423">
            <v>0</v>
          </cell>
          <cell r="G423">
            <v>0</v>
          </cell>
          <cell r="H423">
            <v>0</v>
          </cell>
          <cell r="I423">
            <v>0</v>
          </cell>
          <cell r="J423">
            <v>0</v>
          </cell>
          <cell r="K423">
            <v>0</v>
          </cell>
          <cell r="L423">
            <v>0</v>
          </cell>
          <cell r="M423">
            <v>0</v>
          </cell>
          <cell r="N423">
            <v>0</v>
          </cell>
          <cell r="O423">
            <v>0</v>
          </cell>
          <cell r="P423">
            <v>0</v>
          </cell>
        </row>
        <row r="424">
          <cell r="A424" t="str">
            <v>Direct Labour Standard Hours (Min per part)</v>
          </cell>
          <cell r="C424">
            <v>3.59</v>
          </cell>
          <cell r="D424">
            <v>0</v>
          </cell>
          <cell r="E424">
            <v>0</v>
          </cell>
          <cell r="F424">
            <v>0</v>
          </cell>
          <cell r="G424">
            <v>0</v>
          </cell>
          <cell r="H424">
            <v>0</v>
          </cell>
          <cell r="I424">
            <v>0</v>
          </cell>
          <cell r="J424">
            <v>0</v>
          </cell>
          <cell r="K424">
            <v>0</v>
          </cell>
          <cell r="L424">
            <v>0</v>
          </cell>
          <cell r="M424">
            <v>0</v>
          </cell>
          <cell r="N424">
            <v>0</v>
          </cell>
          <cell r="O424">
            <v>0</v>
          </cell>
          <cell r="P424">
            <v>0</v>
          </cell>
        </row>
        <row r="425">
          <cell r="A425" t="str">
            <v xml:space="preserve">  Assembly Only</v>
          </cell>
          <cell r="C425">
            <v>3</v>
          </cell>
          <cell r="D425">
            <v>0</v>
          </cell>
          <cell r="E425">
            <v>0</v>
          </cell>
          <cell r="F425">
            <v>0</v>
          </cell>
          <cell r="G425">
            <v>0</v>
          </cell>
          <cell r="H425">
            <v>0</v>
          </cell>
          <cell r="I425">
            <v>0</v>
          </cell>
          <cell r="J425">
            <v>0</v>
          </cell>
          <cell r="K425">
            <v>0</v>
          </cell>
          <cell r="L425">
            <v>0</v>
          </cell>
          <cell r="M425">
            <v>0</v>
          </cell>
          <cell r="N425">
            <v>0</v>
          </cell>
          <cell r="O425">
            <v>0</v>
          </cell>
          <cell r="P425">
            <v>0</v>
          </cell>
        </row>
        <row r="427">
          <cell r="A427" t="str">
            <v xml:space="preserve">  MATERIALS</v>
          </cell>
          <cell r="C427">
            <v>26.5059</v>
          </cell>
          <cell r="D427">
            <v>0</v>
          </cell>
          <cell r="E427">
            <v>0</v>
          </cell>
          <cell r="F427">
            <v>0</v>
          </cell>
          <cell r="G427">
            <v>0</v>
          </cell>
          <cell r="H427">
            <v>0</v>
          </cell>
          <cell r="I427">
            <v>0</v>
          </cell>
          <cell r="J427">
            <v>0</v>
          </cell>
          <cell r="K427">
            <v>0</v>
          </cell>
          <cell r="L427">
            <v>0</v>
          </cell>
          <cell r="M427">
            <v>0</v>
          </cell>
          <cell r="N427">
            <v>0</v>
          </cell>
          <cell r="O427">
            <v>0</v>
          </cell>
          <cell r="P427">
            <v>0</v>
          </cell>
        </row>
        <row r="428">
          <cell r="A428" t="str">
            <v xml:space="preserve">  Purchased Shoe</v>
          </cell>
          <cell r="C428">
            <v>2.464</v>
          </cell>
          <cell r="D428">
            <v>0</v>
          </cell>
          <cell r="E428">
            <v>0</v>
          </cell>
          <cell r="F428">
            <v>0</v>
          </cell>
          <cell r="G428">
            <v>0</v>
          </cell>
          <cell r="H428">
            <v>0</v>
          </cell>
          <cell r="I428">
            <v>0</v>
          </cell>
          <cell r="J428">
            <v>0</v>
          </cell>
          <cell r="K428">
            <v>0</v>
          </cell>
          <cell r="L428">
            <v>0</v>
          </cell>
          <cell r="M428">
            <v>0</v>
          </cell>
          <cell r="N428">
            <v>0</v>
          </cell>
          <cell r="O428">
            <v>0</v>
          </cell>
          <cell r="P428">
            <v>0</v>
          </cell>
        </row>
        <row r="429">
          <cell r="A429" t="str">
            <v>TOTAL MATERIALS</v>
          </cell>
          <cell r="D429">
            <v>0</v>
          </cell>
          <cell r="E429">
            <v>0</v>
          </cell>
          <cell r="F429">
            <v>0</v>
          </cell>
          <cell r="G429">
            <v>0</v>
          </cell>
          <cell r="H429">
            <v>0</v>
          </cell>
          <cell r="I429">
            <v>0</v>
          </cell>
          <cell r="J429">
            <v>0</v>
          </cell>
          <cell r="K429">
            <v>0</v>
          </cell>
          <cell r="L429">
            <v>0</v>
          </cell>
          <cell r="M429">
            <v>0</v>
          </cell>
          <cell r="N429">
            <v>0</v>
          </cell>
          <cell r="O429">
            <v>0</v>
          </cell>
          <cell r="P429">
            <v>0</v>
          </cell>
        </row>
        <row r="431">
          <cell r="A431" t="str">
            <v xml:space="preserve">  DIRECT LABOUR Including Loadings</v>
          </cell>
        </row>
        <row r="432">
          <cell r="A432" t="str">
            <v xml:space="preserve">     Shoe Manufacture</v>
          </cell>
          <cell r="B432">
            <v>3.5158507917585267</v>
          </cell>
          <cell r="D432">
            <v>0</v>
          </cell>
          <cell r="E432">
            <v>0</v>
          </cell>
          <cell r="F432">
            <v>0</v>
          </cell>
          <cell r="G432">
            <v>0</v>
          </cell>
          <cell r="H432">
            <v>0</v>
          </cell>
          <cell r="I432">
            <v>0</v>
          </cell>
          <cell r="J432">
            <v>0</v>
          </cell>
          <cell r="K432">
            <v>0</v>
          </cell>
          <cell r="L432">
            <v>0</v>
          </cell>
          <cell r="M432">
            <v>0</v>
          </cell>
          <cell r="N432">
            <v>0</v>
          </cell>
          <cell r="O432">
            <v>0</v>
          </cell>
          <cell r="P432">
            <v>0</v>
          </cell>
        </row>
        <row r="433">
          <cell r="A433" t="str">
            <v xml:space="preserve">     Banksia Assembly</v>
          </cell>
          <cell r="B433">
            <v>3.0903986668941981</v>
          </cell>
          <cell r="D433">
            <v>0</v>
          </cell>
          <cell r="E433">
            <v>0</v>
          </cell>
          <cell r="F433">
            <v>0</v>
          </cell>
          <cell r="G433">
            <v>0</v>
          </cell>
          <cell r="H433">
            <v>0</v>
          </cell>
          <cell r="I433">
            <v>0</v>
          </cell>
          <cell r="J433">
            <v>0</v>
          </cell>
          <cell r="K433">
            <v>0</v>
          </cell>
          <cell r="L433">
            <v>0</v>
          </cell>
          <cell r="M433">
            <v>0</v>
          </cell>
          <cell r="N433">
            <v>0</v>
          </cell>
          <cell r="O433">
            <v>0</v>
          </cell>
          <cell r="P433">
            <v>0</v>
          </cell>
        </row>
        <row r="434">
          <cell r="A434" t="str">
            <v>TOTAL DIRECT LABOUR</v>
          </cell>
          <cell r="D434">
            <v>0</v>
          </cell>
          <cell r="E434">
            <v>0</v>
          </cell>
          <cell r="F434">
            <v>0</v>
          </cell>
          <cell r="G434">
            <v>0</v>
          </cell>
          <cell r="H434">
            <v>0</v>
          </cell>
          <cell r="I434">
            <v>0</v>
          </cell>
          <cell r="J434">
            <v>0</v>
          </cell>
          <cell r="K434">
            <v>0</v>
          </cell>
          <cell r="L434">
            <v>0</v>
          </cell>
          <cell r="M434">
            <v>0</v>
          </cell>
          <cell r="N434">
            <v>0</v>
          </cell>
          <cell r="O434">
            <v>0</v>
          </cell>
          <cell r="P434">
            <v>0</v>
          </cell>
        </row>
        <row r="436">
          <cell r="A436" t="str">
            <v xml:space="preserve">  OVERHEADS</v>
          </cell>
        </row>
        <row r="437">
          <cell r="A437" t="str">
            <v xml:space="preserve">     Shoe Manufacture</v>
          </cell>
          <cell r="B437">
            <v>77.998383973646114</v>
          </cell>
          <cell r="D437">
            <v>0</v>
          </cell>
          <cell r="E437">
            <v>0</v>
          </cell>
          <cell r="F437">
            <v>0</v>
          </cell>
          <cell r="G437">
            <v>0</v>
          </cell>
          <cell r="H437">
            <v>0</v>
          </cell>
          <cell r="I437">
            <v>0</v>
          </cell>
          <cell r="J437">
            <v>0</v>
          </cell>
          <cell r="K437">
            <v>0</v>
          </cell>
          <cell r="L437">
            <v>0</v>
          </cell>
          <cell r="M437">
            <v>0</v>
          </cell>
          <cell r="N437">
            <v>0</v>
          </cell>
          <cell r="O437">
            <v>0</v>
          </cell>
          <cell r="P437">
            <v>0</v>
          </cell>
        </row>
        <row r="438">
          <cell r="A438" t="str">
            <v xml:space="preserve">     Banksia Assembly</v>
          </cell>
          <cell r="B438">
            <v>47.57573865683883</v>
          </cell>
          <cell r="D438">
            <v>0</v>
          </cell>
          <cell r="E438">
            <v>0</v>
          </cell>
          <cell r="F438">
            <v>0</v>
          </cell>
          <cell r="G438">
            <v>0</v>
          </cell>
          <cell r="H438">
            <v>0</v>
          </cell>
          <cell r="I438">
            <v>0</v>
          </cell>
          <cell r="J438">
            <v>0</v>
          </cell>
          <cell r="K438">
            <v>0</v>
          </cell>
          <cell r="L438">
            <v>0</v>
          </cell>
          <cell r="M438">
            <v>0</v>
          </cell>
          <cell r="N438">
            <v>0</v>
          </cell>
          <cell r="O438">
            <v>0</v>
          </cell>
          <cell r="P438">
            <v>0</v>
          </cell>
        </row>
        <row r="439">
          <cell r="A439" t="str">
            <v>TOTAL OVERHEADS</v>
          </cell>
          <cell r="D439">
            <v>0</v>
          </cell>
          <cell r="E439">
            <v>0</v>
          </cell>
          <cell r="F439">
            <v>0</v>
          </cell>
          <cell r="G439">
            <v>0</v>
          </cell>
          <cell r="H439">
            <v>0</v>
          </cell>
          <cell r="I439">
            <v>0</v>
          </cell>
          <cell r="J439">
            <v>0</v>
          </cell>
          <cell r="K439">
            <v>0</v>
          </cell>
          <cell r="L439">
            <v>0</v>
          </cell>
          <cell r="M439">
            <v>0</v>
          </cell>
          <cell r="N439">
            <v>0</v>
          </cell>
          <cell r="O439">
            <v>0</v>
          </cell>
          <cell r="P439">
            <v>0</v>
          </cell>
        </row>
        <row r="441">
          <cell r="A441" t="str">
            <v xml:space="preserve">Freight </v>
          </cell>
          <cell r="C441">
            <v>0.1</v>
          </cell>
          <cell r="D441">
            <v>0</v>
          </cell>
          <cell r="E441">
            <v>0</v>
          </cell>
          <cell r="F441">
            <v>0</v>
          </cell>
          <cell r="G441">
            <v>0</v>
          </cell>
          <cell r="H441">
            <v>0</v>
          </cell>
          <cell r="I441">
            <v>0</v>
          </cell>
          <cell r="J441">
            <v>0</v>
          </cell>
          <cell r="K441">
            <v>0</v>
          </cell>
          <cell r="L441">
            <v>0</v>
          </cell>
          <cell r="M441">
            <v>0</v>
          </cell>
          <cell r="N441">
            <v>0</v>
          </cell>
          <cell r="O441">
            <v>0</v>
          </cell>
          <cell r="P441">
            <v>0</v>
          </cell>
        </row>
        <row r="442">
          <cell r="A442" t="str">
            <v>TOTAL C.O.S.</v>
          </cell>
          <cell r="D442">
            <v>0</v>
          </cell>
          <cell r="E442">
            <v>0</v>
          </cell>
          <cell r="F442">
            <v>0</v>
          </cell>
          <cell r="G442">
            <v>0</v>
          </cell>
          <cell r="H442">
            <v>0</v>
          </cell>
          <cell r="I442">
            <v>0</v>
          </cell>
          <cell r="J442">
            <v>0</v>
          </cell>
          <cell r="K442">
            <v>0</v>
          </cell>
          <cell r="L442">
            <v>0</v>
          </cell>
          <cell r="M442">
            <v>0</v>
          </cell>
          <cell r="N442">
            <v>0</v>
          </cell>
          <cell r="O442">
            <v>0</v>
          </cell>
          <cell r="P442">
            <v>0</v>
          </cell>
        </row>
        <row r="443">
          <cell r="A443" t="str">
            <v>GROSS MARGIN</v>
          </cell>
          <cell r="D443">
            <v>0</v>
          </cell>
          <cell r="E443">
            <v>0</v>
          </cell>
          <cell r="F443">
            <v>0</v>
          </cell>
          <cell r="G443">
            <v>0</v>
          </cell>
          <cell r="H443">
            <v>0</v>
          </cell>
          <cell r="I443">
            <v>0</v>
          </cell>
          <cell r="J443">
            <v>0</v>
          </cell>
          <cell r="K443">
            <v>0</v>
          </cell>
          <cell r="L443">
            <v>0</v>
          </cell>
          <cell r="M443">
            <v>0</v>
          </cell>
          <cell r="N443">
            <v>0</v>
          </cell>
          <cell r="O443">
            <v>0</v>
          </cell>
          <cell r="P443">
            <v>0</v>
          </cell>
        </row>
        <row r="444">
          <cell r="A444" t="str">
            <v>GROSS MARGIN  %</v>
          </cell>
          <cell r="D444" t="e">
            <v>#DIV/0!</v>
          </cell>
          <cell r="E444" t="e">
            <v>#DIV/0!</v>
          </cell>
          <cell r="F444" t="e">
            <v>#DIV/0!</v>
          </cell>
          <cell r="G444" t="e">
            <v>#DIV/0!</v>
          </cell>
          <cell r="H444" t="e">
            <v>#DIV/0!</v>
          </cell>
          <cell r="I444" t="e">
            <v>#DIV/0!</v>
          </cell>
          <cell r="J444" t="e">
            <v>#DIV/0!</v>
          </cell>
          <cell r="K444" t="e">
            <v>#DIV/0!</v>
          </cell>
          <cell r="L444" t="e">
            <v>#DIV/0!</v>
          </cell>
          <cell r="M444" t="e">
            <v>#DIV/0!</v>
          </cell>
          <cell r="N444" t="e">
            <v>#DIV/0!</v>
          </cell>
          <cell r="O444" t="e">
            <v>#DIV/0!</v>
          </cell>
          <cell r="P444" t="e">
            <v>#DIV/0!</v>
          </cell>
        </row>
        <row r="446">
          <cell r="A446" t="str">
            <v>PBR THAILAND</v>
          </cell>
        </row>
        <row r="447">
          <cell r="A447" t="str">
            <v>PRODUCT MARGINS</v>
          </cell>
        </row>
        <row r="448">
          <cell r="A448" t="str">
            <v>Corvette (C5 &amp; C6) - SHOE &amp; Assembly</v>
          </cell>
          <cell r="F448" t="str">
            <v>A$</v>
          </cell>
        </row>
        <row r="450">
          <cell r="B450" t="str">
            <v>CPH</v>
          </cell>
          <cell r="C450" t="str">
            <v>CPP</v>
          </cell>
          <cell r="D450" t="str">
            <v>January</v>
          </cell>
          <cell r="E450" t="str">
            <v>February</v>
          </cell>
          <cell r="F450" t="str">
            <v>March</v>
          </cell>
          <cell r="G450" t="str">
            <v>April</v>
          </cell>
          <cell r="H450" t="str">
            <v>May</v>
          </cell>
          <cell r="I450" t="str">
            <v>June</v>
          </cell>
          <cell r="J450" t="str">
            <v>July</v>
          </cell>
          <cell r="K450" t="str">
            <v>August</v>
          </cell>
          <cell r="L450" t="str">
            <v>September</v>
          </cell>
          <cell r="M450" t="str">
            <v>October</v>
          </cell>
          <cell r="N450" t="str">
            <v>November</v>
          </cell>
          <cell r="O450" t="str">
            <v>December</v>
          </cell>
          <cell r="P450" t="str">
            <v>TOTAL</v>
          </cell>
        </row>
        <row r="451">
          <cell r="A451" t="str">
            <v>SALES   -   VOLUME  (units)</v>
          </cell>
          <cell r="D451">
            <v>0</v>
          </cell>
          <cell r="E451">
            <v>0</v>
          </cell>
          <cell r="F451">
            <v>0</v>
          </cell>
          <cell r="G451">
            <v>0</v>
          </cell>
          <cell r="H451">
            <v>0</v>
          </cell>
          <cell r="I451">
            <v>0</v>
          </cell>
          <cell r="J451">
            <v>0</v>
          </cell>
          <cell r="K451">
            <v>0</v>
          </cell>
          <cell r="L451">
            <v>0</v>
          </cell>
          <cell r="M451">
            <v>0</v>
          </cell>
          <cell r="N451">
            <v>0</v>
          </cell>
          <cell r="O451">
            <v>0</v>
          </cell>
          <cell r="P451">
            <v>0</v>
          </cell>
        </row>
        <row r="452">
          <cell r="A452" t="str">
            <v xml:space="preserve">               -   PRICE</v>
          </cell>
          <cell r="D452">
            <v>16.309999999999999</v>
          </cell>
          <cell r="E452">
            <v>16.309999999999999</v>
          </cell>
          <cell r="F452">
            <v>16.309999999999999</v>
          </cell>
          <cell r="G452">
            <v>16.309999999999999</v>
          </cell>
          <cell r="H452">
            <v>16.309999999999999</v>
          </cell>
          <cell r="I452">
            <v>16.309999999999999</v>
          </cell>
          <cell r="J452">
            <v>16.309999999999999</v>
          </cell>
          <cell r="K452">
            <v>16.309999999999999</v>
          </cell>
          <cell r="L452">
            <v>16.309999999999999</v>
          </cell>
          <cell r="M452">
            <v>16.309999999999999</v>
          </cell>
          <cell r="N452">
            <v>16.309999999999999</v>
          </cell>
          <cell r="O452">
            <v>16.309999999999999</v>
          </cell>
          <cell r="P452" t="e">
            <v>#DIV/0!</v>
          </cell>
        </row>
        <row r="453">
          <cell r="A453" t="str">
            <v xml:space="preserve">               -   VALUE</v>
          </cell>
          <cell r="D453">
            <v>0</v>
          </cell>
          <cell r="E453">
            <v>0</v>
          </cell>
          <cell r="F453">
            <v>0</v>
          </cell>
          <cell r="G453">
            <v>0</v>
          </cell>
          <cell r="H453">
            <v>0</v>
          </cell>
          <cell r="I453">
            <v>0</v>
          </cell>
          <cell r="J453">
            <v>0</v>
          </cell>
          <cell r="K453">
            <v>0</v>
          </cell>
          <cell r="L453">
            <v>0</v>
          </cell>
          <cell r="M453">
            <v>0</v>
          </cell>
          <cell r="N453">
            <v>0</v>
          </cell>
          <cell r="O453">
            <v>0</v>
          </cell>
          <cell r="P453">
            <v>0</v>
          </cell>
        </row>
        <row r="454">
          <cell r="A454" t="str">
            <v>Direct Labour Standard Hours (Min per part)</v>
          </cell>
          <cell r="C454">
            <v>2.8099999999999996</v>
          </cell>
          <cell r="D454">
            <v>0</v>
          </cell>
          <cell r="E454">
            <v>0</v>
          </cell>
          <cell r="F454">
            <v>0</v>
          </cell>
          <cell r="G454">
            <v>0</v>
          </cell>
          <cell r="H454">
            <v>0</v>
          </cell>
          <cell r="I454">
            <v>0</v>
          </cell>
          <cell r="J454">
            <v>0</v>
          </cell>
          <cell r="K454">
            <v>0</v>
          </cell>
          <cell r="L454">
            <v>0</v>
          </cell>
          <cell r="M454">
            <v>0</v>
          </cell>
          <cell r="N454">
            <v>0</v>
          </cell>
          <cell r="O454">
            <v>0</v>
          </cell>
          <cell r="P454">
            <v>0</v>
          </cell>
        </row>
        <row r="455">
          <cell r="A455" t="str">
            <v xml:space="preserve">  Assembly Only</v>
          </cell>
          <cell r="C455">
            <v>2.11</v>
          </cell>
          <cell r="D455">
            <v>0</v>
          </cell>
          <cell r="E455">
            <v>0</v>
          </cell>
          <cell r="F455">
            <v>0</v>
          </cell>
          <cell r="G455">
            <v>0</v>
          </cell>
          <cell r="H455">
            <v>0</v>
          </cell>
          <cell r="I455">
            <v>0</v>
          </cell>
          <cell r="J455">
            <v>0</v>
          </cell>
          <cell r="K455">
            <v>0</v>
          </cell>
          <cell r="L455">
            <v>0</v>
          </cell>
          <cell r="M455">
            <v>0</v>
          </cell>
          <cell r="N455">
            <v>0</v>
          </cell>
          <cell r="O455">
            <v>0</v>
          </cell>
          <cell r="P455">
            <v>0</v>
          </cell>
        </row>
        <row r="457">
          <cell r="A457" t="str">
            <v xml:space="preserve">  MATERIALS</v>
          </cell>
          <cell r="C457">
            <v>7.9901</v>
          </cell>
          <cell r="D457">
            <v>0</v>
          </cell>
          <cell r="E457">
            <v>0</v>
          </cell>
          <cell r="F457">
            <v>0</v>
          </cell>
          <cell r="G457">
            <v>0</v>
          </cell>
          <cell r="H457">
            <v>0</v>
          </cell>
          <cell r="I457">
            <v>0</v>
          </cell>
          <cell r="J457">
            <v>0</v>
          </cell>
          <cell r="K457">
            <v>0</v>
          </cell>
          <cell r="L457">
            <v>0</v>
          </cell>
          <cell r="M457">
            <v>0</v>
          </cell>
          <cell r="N457">
            <v>0</v>
          </cell>
          <cell r="O457">
            <v>0</v>
          </cell>
          <cell r="P457">
            <v>0</v>
          </cell>
        </row>
        <row r="458">
          <cell r="A458" t="str">
            <v xml:space="preserve">  Purchased Shoe</v>
          </cell>
          <cell r="C458">
            <v>2.4066999999999998</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t="str">
            <v>TOTAL MATERIALS</v>
          </cell>
          <cell r="D459">
            <v>0</v>
          </cell>
          <cell r="E459">
            <v>0</v>
          </cell>
          <cell r="F459">
            <v>0</v>
          </cell>
          <cell r="G459">
            <v>0</v>
          </cell>
          <cell r="H459">
            <v>0</v>
          </cell>
          <cell r="I459">
            <v>0</v>
          </cell>
          <cell r="J459">
            <v>0</v>
          </cell>
          <cell r="K459">
            <v>0</v>
          </cell>
          <cell r="L459">
            <v>0</v>
          </cell>
          <cell r="M459">
            <v>0</v>
          </cell>
          <cell r="N459">
            <v>0</v>
          </cell>
          <cell r="O459">
            <v>0</v>
          </cell>
          <cell r="P459">
            <v>0</v>
          </cell>
        </row>
        <row r="461">
          <cell r="A461" t="str">
            <v xml:space="preserve">  DIRECT LABOUR Including Loadings</v>
          </cell>
        </row>
        <row r="462">
          <cell r="A462" t="str">
            <v xml:space="preserve">     Shoe Manufacture</v>
          </cell>
          <cell r="B462">
            <v>3.5158507917585267</v>
          </cell>
          <cell r="D462">
            <v>0</v>
          </cell>
          <cell r="E462">
            <v>0</v>
          </cell>
          <cell r="F462">
            <v>0</v>
          </cell>
          <cell r="G462">
            <v>0</v>
          </cell>
          <cell r="H462">
            <v>0</v>
          </cell>
          <cell r="I462">
            <v>0</v>
          </cell>
          <cell r="J462">
            <v>0</v>
          </cell>
          <cell r="K462">
            <v>0</v>
          </cell>
          <cell r="L462">
            <v>0</v>
          </cell>
          <cell r="M462">
            <v>0</v>
          </cell>
          <cell r="N462">
            <v>0</v>
          </cell>
          <cell r="O462">
            <v>0</v>
          </cell>
          <cell r="P462">
            <v>0</v>
          </cell>
        </row>
        <row r="463">
          <cell r="A463" t="str">
            <v xml:space="preserve">     Banksia Assembly</v>
          </cell>
          <cell r="B463">
            <v>3.0903986668941981</v>
          </cell>
          <cell r="D463">
            <v>0</v>
          </cell>
          <cell r="E463">
            <v>0</v>
          </cell>
          <cell r="F463">
            <v>0</v>
          </cell>
          <cell r="G463">
            <v>0</v>
          </cell>
          <cell r="H463">
            <v>0</v>
          </cell>
          <cell r="I463">
            <v>0</v>
          </cell>
          <cell r="J463">
            <v>0</v>
          </cell>
          <cell r="K463">
            <v>0</v>
          </cell>
          <cell r="L463">
            <v>0</v>
          </cell>
          <cell r="M463">
            <v>0</v>
          </cell>
          <cell r="N463">
            <v>0</v>
          </cell>
          <cell r="O463">
            <v>0</v>
          </cell>
          <cell r="P463">
            <v>0</v>
          </cell>
        </row>
        <row r="464">
          <cell r="A464" t="str">
            <v>TOTAL DIRECT LABOUR</v>
          </cell>
          <cell r="D464">
            <v>0</v>
          </cell>
          <cell r="E464">
            <v>0</v>
          </cell>
          <cell r="F464">
            <v>0</v>
          </cell>
          <cell r="G464">
            <v>0</v>
          </cell>
          <cell r="H464">
            <v>0</v>
          </cell>
          <cell r="I464">
            <v>0</v>
          </cell>
          <cell r="J464">
            <v>0</v>
          </cell>
          <cell r="K464">
            <v>0</v>
          </cell>
          <cell r="L464">
            <v>0</v>
          </cell>
          <cell r="M464">
            <v>0</v>
          </cell>
          <cell r="N464">
            <v>0</v>
          </cell>
          <cell r="O464">
            <v>0</v>
          </cell>
          <cell r="P464">
            <v>0</v>
          </cell>
        </row>
        <row r="466">
          <cell r="A466" t="str">
            <v xml:space="preserve">  OVERHEADS</v>
          </cell>
        </row>
        <row r="467">
          <cell r="A467" t="str">
            <v xml:space="preserve">     Shoe Manufacture</v>
          </cell>
          <cell r="B467">
            <v>77.998383973646114</v>
          </cell>
          <cell r="D467">
            <v>0</v>
          </cell>
          <cell r="E467">
            <v>0</v>
          </cell>
          <cell r="F467">
            <v>0</v>
          </cell>
          <cell r="G467">
            <v>0</v>
          </cell>
          <cell r="H467">
            <v>0</v>
          </cell>
          <cell r="I467">
            <v>0</v>
          </cell>
          <cell r="J467">
            <v>0</v>
          </cell>
          <cell r="K467">
            <v>0</v>
          </cell>
          <cell r="L467">
            <v>0</v>
          </cell>
          <cell r="M467">
            <v>0</v>
          </cell>
          <cell r="N467">
            <v>0</v>
          </cell>
          <cell r="O467">
            <v>0</v>
          </cell>
          <cell r="P467">
            <v>0</v>
          </cell>
        </row>
        <row r="468">
          <cell r="A468" t="str">
            <v xml:space="preserve">     Banksia Assembly</v>
          </cell>
          <cell r="B468">
            <v>47.57573865683883</v>
          </cell>
          <cell r="D468">
            <v>0</v>
          </cell>
          <cell r="E468">
            <v>0</v>
          </cell>
          <cell r="F468">
            <v>0</v>
          </cell>
          <cell r="G468">
            <v>0</v>
          </cell>
          <cell r="H468">
            <v>0</v>
          </cell>
          <cell r="I468">
            <v>0</v>
          </cell>
          <cell r="J468">
            <v>0</v>
          </cell>
          <cell r="K468">
            <v>0</v>
          </cell>
          <cell r="L468">
            <v>0</v>
          </cell>
          <cell r="M468">
            <v>0</v>
          </cell>
          <cell r="N468">
            <v>0</v>
          </cell>
          <cell r="O468">
            <v>0</v>
          </cell>
          <cell r="P468">
            <v>0</v>
          </cell>
        </row>
        <row r="469">
          <cell r="A469" t="str">
            <v>TOTAL OVERHEADS</v>
          </cell>
          <cell r="D469">
            <v>0</v>
          </cell>
          <cell r="E469">
            <v>0</v>
          </cell>
          <cell r="F469">
            <v>0</v>
          </cell>
          <cell r="G469">
            <v>0</v>
          </cell>
          <cell r="H469">
            <v>0</v>
          </cell>
          <cell r="I469">
            <v>0</v>
          </cell>
          <cell r="J469">
            <v>0</v>
          </cell>
          <cell r="K469">
            <v>0</v>
          </cell>
          <cell r="L469">
            <v>0</v>
          </cell>
          <cell r="M469">
            <v>0</v>
          </cell>
          <cell r="N469">
            <v>0</v>
          </cell>
          <cell r="O469">
            <v>0</v>
          </cell>
          <cell r="P469">
            <v>0</v>
          </cell>
        </row>
        <row r="471">
          <cell r="A471" t="str">
            <v xml:space="preserve">Freight </v>
          </cell>
          <cell r="C471">
            <v>0.1</v>
          </cell>
          <cell r="D471">
            <v>0</v>
          </cell>
          <cell r="E471">
            <v>0</v>
          </cell>
          <cell r="F471">
            <v>0</v>
          </cell>
          <cell r="G471">
            <v>0</v>
          </cell>
          <cell r="H471">
            <v>0</v>
          </cell>
          <cell r="I471">
            <v>0</v>
          </cell>
          <cell r="J471">
            <v>0</v>
          </cell>
          <cell r="K471">
            <v>0</v>
          </cell>
          <cell r="L471">
            <v>0</v>
          </cell>
          <cell r="M471">
            <v>0</v>
          </cell>
          <cell r="N471">
            <v>0</v>
          </cell>
          <cell r="O471">
            <v>0</v>
          </cell>
          <cell r="P471">
            <v>0</v>
          </cell>
        </row>
        <row r="472">
          <cell r="A472" t="str">
            <v>TOTAL C.O.S.</v>
          </cell>
          <cell r="D472">
            <v>0</v>
          </cell>
          <cell r="E472">
            <v>0</v>
          </cell>
          <cell r="F472">
            <v>0</v>
          </cell>
          <cell r="G472">
            <v>0</v>
          </cell>
          <cell r="H472">
            <v>0</v>
          </cell>
          <cell r="I472">
            <v>0</v>
          </cell>
          <cell r="J472">
            <v>0</v>
          </cell>
          <cell r="K472">
            <v>0</v>
          </cell>
          <cell r="L472">
            <v>0</v>
          </cell>
          <cell r="M472">
            <v>0</v>
          </cell>
          <cell r="N472">
            <v>0</v>
          </cell>
          <cell r="O472">
            <v>0</v>
          </cell>
          <cell r="P472">
            <v>0</v>
          </cell>
        </row>
        <row r="473">
          <cell r="A473" t="str">
            <v>GROSS MARGIN</v>
          </cell>
          <cell r="D473">
            <v>0</v>
          </cell>
          <cell r="E473">
            <v>0</v>
          </cell>
          <cell r="F473">
            <v>0</v>
          </cell>
          <cell r="G473">
            <v>0</v>
          </cell>
          <cell r="H473">
            <v>0</v>
          </cell>
          <cell r="I473">
            <v>0</v>
          </cell>
          <cell r="J473">
            <v>0</v>
          </cell>
          <cell r="K473">
            <v>0</v>
          </cell>
          <cell r="L473">
            <v>0</v>
          </cell>
          <cell r="M473">
            <v>0</v>
          </cell>
          <cell r="N473">
            <v>0</v>
          </cell>
          <cell r="O473">
            <v>0</v>
          </cell>
          <cell r="P473">
            <v>0</v>
          </cell>
        </row>
        <row r="474">
          <cell r="A474" t="str">
            <v>GROSS MARGIN  %</v>
          </cell>
          <cell r="D474" t="e">
            <v>#DIV/0!</v>
          </cell>
          <cell r="E474" t="e">
            <v>#DIV/0!</v>
          </cell>
          <cell r="F474" t="e">
            <v>#DIV/0!</v>
          </cell>
          <cell r="G474" t="e">
            <v>#DIV/0!</v>
          </cell>
          <cell r="H474" t="e">
            <v>#DIV/0!</v>
          </cell>
          <cell r="I474" t="e">
            <v>#DIV/0!</v>
          </cell>
          <cell r="J474" t="e">
            <v>#DIV/0!</v>
          </cell>
          <cell r="K474" t="e">
            <v>#DIV/0!</v>
          </cell>
          <cell r="L474" t="e">
            <v>#DIV/0!</v>
          </cell>
          <cell r="M474" t="e">
            <v>#DIV/0!</v>
          </cell>
          <cell r="N474" t="e">
            <v>#DIV/0!</v>
          </cell>
          <cell r="O474" t="e">
            <v>#DIV/0!</v>
          </cell>
          <cell r="P474" t="e">
            <v>#DIV/0!</v>
          </cell>
        </row>
        <row r="476">
          <cell r="A476" t="str">
            <v>PBR THAILAND</v>
          </cell>
        </row>
        <row r="477">
          <cell r="A477" t="str">
            <v>PRODUCT MARGINS</v>
          </cell>
        </row>
        <row r="478">
          <cell r="A478" t="str">
            <v>GMX215 / 245 - SHOE &amp; Assembly</v>
          </cell>
          <cell r="F478" t="str">
            <v>A$</v>
          </cell>
        </row>
        <row r="480">
          <cell r="B480" t="str">
            <v>CPH</v>
          </cell>
          <cell r="C480" t="str">
            <v>CPP</v>
          </cell>
          <cell r="D480" t="str">
            <v>January</v>
          </cell>
          <cell r="E480" t="str">
            <v>February</v>
          </cell>
          <cell r="F480" t="str">
            <v>March</v>
          </cell>
          <cell r="G480" t="str">
            <v>April</v>
          </cell>
          <cell r="H480" t="str">
            <v>May</v>
          </cell>
          <cell r="I480" t="str">
            <v>June</v>
          </cell>
          <cell r="J480" t="str">
            <v>July</v>
          </cell>
          <cell r="K480" t="str">
            <v>August</v>
          </cell>
          <cell r="L480" t="str">
            <v>September</v>
          </cell>
          <cell r="M480" t="str">
            <v>October</v>
          </cell>
          <cell r="N480" t="str">
            <v>November</v>
          </cell>
          <cell r="O480" t="str">
            <v>December</v>
          </cell>
          <cell r="P480" t="str">
            <v>TOTAL</v>
          </cell>
        </row>
        <row r="481">
          <cell r="A481" t="str">
            <v>SALES   -   VOLUME  (units)</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A482" t="str">
            <v xml:space="preserve">               -   PRICE</v>
          </cell>
          <cell r="D482">
            <v>25</v>
          </cell>
          <cell r="E482">
            <v>25</v>
          </cell>
          <cell r="F482">
            <v>25</v>
          </cell>
          <cell r="G482">
            <v>25</v>
          </cell>
          <cell r="H482">
            <v>25</v>
          </cell>
          <cell r="I482">
            <v>25</v>
          </cell>
          <cell r="J482">
            <v>25</v>
          </cell>
          <cell r="K482">
            <v>25</v>
          </cell>
          <cell r="L482">
            <v>25</v>
          </cell>
          <cell r="M482">
            <v>25</v>
          </cell>
          <cell r="N482">
            <v>25</v>
          </cell>
          <cell r="O482">
            <v>25</v>
          </cell>
          <cell r="P482" t="e">
            <v>#DIV/0!</v>
          </cell>
        </row>
        <row r="483">
          <cell r="A483" t="str">
            <v xml:space="preserve">               -   VALUE</v>
          </cell>
          <cell r="D483">
            <v>0</v>
          </cell>
          <cell r="E483">
            <v>0</v>
          </cell>
          <cell r="F483">
            <v>0</v>
          </cell>
          <cell r="G483">
            <v>0</v>
          </cell>
          <cell r="H483">
            <v>0</v>
          </cell>
          <cell r="I483">
            <v>0</v>
          </cell>
          <cell r="J483">
            <v>0</v>
          </cell>
          <cell r="K483">
            <v>0</v>
          </cell>
          <cell r="L483">
            <v>0</v>
          </cell>
          <cell r="M483">
            <v>0</v>
          </cell>
          <cell r="N483">
            <v>0</v>
          </cell>
          <cell r="O483">
            <v>0</v>
          </cell>
          <cell r="P483">
            <v>0</v>
          </cell>
        </row>
        <row r="484">
          <cell r="A484" t="str">
            <v>Direct Labour Standard Hours (Min per part)</v>
          </cell>
          <cell r="C484">
            <v>2.8099999999999996</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A485" t="str">
            <v xml:space="preserve">  Assembly Only</v>
          </cell>
          <cell r="C485">
            <v>2.11</v>
          </cell>
          <cell r="D485">
            <v>0</v>
          </cell>
          <cell r="E485">
            <v>0</v>
          </cell>
          <cell r="F485">
            <v>0</v>
          </cell>
          <cell r="G485">
            <v>0</v>
          </cell>
          <cell r="H485">
            <v>0</v>
          </cell>
          <cell r="I485">
            <v>0</v>
          </cell>
          <cell r="J485">
            <v>0</v>
          </cell>
          <cell r="K485">
            <v>0</v>
          </cell>
          <cell r="L485">
            <v>0</v>
          </cell>
          <cell r="M485">
            <v>0</v>
          </cell>
          <cell r="N485">
            <v>0</v>
          </cell>
          <cell r="O485">
            <v>0</v>
          </cell>
          <cell r="P485">
            <v>0</v>
          </cell>
        </row>
        <row r="487">
          <cell r="A487" t="str">
            <v xml:space="preserve">  MATERIALS</v>
          </cell>
          <cell r="C487">
            <v>8.1173999999999999</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A488" t="str">
            <v xml:space="preserve">  Purchased Shoe</v>
          </cell>
          <cell r="C488">
            <v>2.4066999999999998</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A489" t="str">
            <v>TOTAL MATERIALS</v>
          </cell>
          <cell r="D489">
            <v>0</v>
          </cell>
          <cell r="E489">
            <v>0</v>
          </cell>
          <cell r="F489">
            <v>0</v>
          </cell>
          <cell r="G489">
            <v>0</v>
          </cell>
          <cell r="H489">
            <v>0</v>
          </cell>
          <cell r="I489">
            <v>0</v>
          </cell>
          <cell r="J489">
            <v>0</v>
          </cell>
          <cell r="K489">
            <v>0</v>
          </cell>
          <cell r="L489">
            <v>0</v>
          </cell>
          <cell r="M489">
            <v>0</v>
          </cell>
          <cell r="N489">
            <v>0</v>
          </cell>
          <cell r="O489">
            <v>0</v>
          </cell>
          <cell r="P489">
            <v>0</v>
          </cell>
        </row>
        <row r="491">
          <cell r="A491" t="str">
            <v xml:space="preserve">  DIRECT LABOUR Including Loadings</v>
          </cell>
        </row>
        <row r="492">
          <cell r="A492" t="str">
            <v xml:space="preserve">     Shoe Manufacture</v>
          </cell>
          <cell r="B492">
            <v>3.5158507917585267</v>
          </cell>
          <cell r="D492">
            <v>0</v>
          </cell>
          <cell r="E492">
            <v>0</v>
          </cell>
          <cell r="F492">
            <v>0</v>
          </cell>
          <cell r="G492">
            <v>0</v>
          </cell>
          <cell r="H492">
            <v>0</v>
          </cell>
          <cell r="I492">
            <v>0</v>
          </cell>
          <cell r="J492">
            <v>0</v>
          </cell>
          <cell r="K492">
            <v>0</v>
          </cell>
          <cell r="L492">
            <v>0</v>
          </cell>
          <cell r="M492">
            <v>0</v>
          </cell>
          <cell r="N492">
            <v>0</v>
          </cell>
          <cell r="O492">
            <v>0</v>
          </cell>
          <cell r="P492">
            <v>0</v>
          </cell>
        </row>
        <row r="493">
          <cell r="A493" t="str">
            <v xml:space="preserve">     Banksia Assembly</v>
          </cell>
          <cell r="B493">
            <v>3.0903986668941981</v>
          </cell>
          <cell r="D493">
            <v>0</v>
          </cell>
          <cell r="E493">
            <v>0</v>
          </cell>
          <cell r="F493">
            <v>0</v>
          </cell>
          <cell r="G493">
            <v>0</v>
          </cell>
          <cell r="H493">
            <v>0</v>
          </cell>
          <cell r="I493">
            <v>0</v>
          </cell>
          <cell r="J493">
            <v>0</v>
          </cell>
          <cell r="K493">
            <v>0</v>
          </cell>
          <cell r="L493">
            <v>0</v>
          </cell>
          <cell r="M493">
            <v>0</v>
          </cell>
          <cell r="N493">
            <v>0</v>
          </cell>
          <cell r="O493">
            <v>0</v>
          </cell>
          <cell r="P493">
            <v>0</v>
          </cell>
        </row>
        <row r="494">
          <cell r="A494" t="str">
            <v>TOTAL DIRECT LABOUR</v>
          </cell>
          <cell r="D494">
            <v>0</v>
          </cell>
          <cell r="E494">
            <v>0</v>
          </cell>
          <cell r="F494">
            <v>0</v>
          </cell>
          <cell r="G494">
            <v>0</v>
          </cell>
          <cell r="H494">
            <v>0</v>
          </cell>
          <cell r="I494">
            <v>0</v>
          </cell>
          <cell r="J494">
            <v>0</v>
          </cell>
          <cell r="K494">
            <v>0</v>
          </cell>
          <cell r="L494">
            <v>0</v>
          </cell>
          <cell r="M494">
            <v>0</v>
          </cell>
          <cell r="N494">
            <v>0</v>
          </cell>
          <cell r="O494">
            <v>0</v>
          </cell>
          <cell r="P494">
            <v>0</v>
          </cell>
        </row>
        <row r="496">
          <cell r="A496" t="str">
            <v xml:space="preserve">  OVERHEADS</v>
          </cell>
        </row>
        <row r="497">
          <cell r="A497" t="str">
            <v xml:space="preserve">     Shoe Manufacture</v>
          </cell>
          <cell r="B497">
            <v>77.998383973646114</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t="str">
            <v xml:space="preserve">     Banksia Assembly</v>
          </cell>
          <cell r="B498">
            <v>47.57573865683883</v>
          </cell>
          <cell r="D498">
            <v>0</v>
          </cell>
          <cell r="E498">
            <v>0</v>
          </cell>
          <cell r="F498">
            <v>0</v>
          </cell>
          <cell r="G498">
            <v>0</v>
          </cell>
          <cell r="H498">
            <v>0</v>
          </cell>
          <cell r="I498">
            <v>0</v>
          </cell>
          <cell r="J498">
            <v>0</v>
          </cell>
          <cell r="K498">
            <v>0</v>
          </cell>
          <cell r="L498">
            <v>0</v>
          </cell>
          <cell r="M498">
            <v>0</v>
          </cell>
          <cell r="N498">
            <v>0</v>
          </cell>
          <cell r="O498">
            <v>0</v>
          </cell>
          <cell r="P498">
            <v>0</v>
          </cell>
        </row>
        <row r="499">
          <cell r="A499" t="str">
            <v>TOTAL OVERHEADS</v>
          </cell>
          <cell r="D499">
            <v>0</v>
          </cell>
          <cell r="E499">
            <v>0</v>
          </cell>
          <cell r="F499">
            <v>0</v>
          </cell>
          <cell r="G499">
            <v>0</v>
          </cell>
          <cell r="H499">
            <v>0</v>
          </cell>
          <cell r="I499">
            <v>0</v>
          </cell>
          <cell r="J499">
            <v>0</v>
          </cell>
          <cell r="K499">
            <v>0</v>
          </cell>
          <cell r="L499">
            <v>0</v>
          </cell>
          <cell r="M499">
            <v>0</v>
          </cell>
          <cell r="N499">
            <v>0</v>
          </cell>
          <cell r="O499">
            <v>0</v>
          </cell>
          <cell r="P499">
            <v>0</v>
          </cell>
        </row>
        <row r="501">
          <cell r="A501" t="str">
            <v xml:space="preserve">Freight </v>
          </cell>
          <cell r="C501">
            <v>0.1</v>
          </cell>
          <cell r="D501">
            <v>0</v>
          </cell>
          <cell r="E501">
            <v>0</v>
          </cell>
          <cell r="F501">
            <v>0</v>
          </cell>
          <cell r="G501">
            <v>0</v>
          </cell>
          <cell r="H501">
            <v>0</v>
          </cell>
          <cell r="I501">
            <v>0</v>
          </cell>
          <cell r="J501">
            <v>0</v>
          </cell>
          <cell r="K501">
            <v>0</v>
          </cell>
          <cell r="L501">
            <v>0</v>
          </cell>
          <cell r="M501">
            <v>0</v>
          </cell>
          <cell r="N501">
            <v>0</v>
          </cell>
          <cell r="O501">
            <v>0</v>
          </cell>
          <cell r="P501">
            <v>0</v>
          </cell>
        </row>
        <row r="502">
          <cell r="A502" t="str">
            <v>TOTAL C.O.S.</v>
          </cell>
          <cell r="D502">
            <v>0</v>
          </cell>
          <cell r="E502">
            <v>0</v>
          </cell>
          <cell r="F502">
            <v>0</v>
          </cell>
          <cell r="G502">
            <v>0</v>
          </cell>
          <cell r="H502">
            <v>0</v>
          </cell>
          <cell r="I502">
            <v>0</v>
          </cell>
          <cell r="J502">
            <v>0</v>
          </cell>
          <cell r="K502">
            <v>0</v>
          </cell>
          <cell r="L502">
            <v>0</v>
          </cell>
          <cell r="M502">
            <v>0</v>
          </cell>
          <cell r="N502">
            <v>0</v>
          </cell>
          <cell r="O502">
            <v>0</v>
          </cell>
          <cell r="P502">
            <v>0</v>
          </cell>
        </row>
        <row r="503">
          <cell r="A503" t="str">
            <v>GROSS MARGIN</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t="str">
            <v>GROSS MARGIN  %</v>
          </cell>
          <cell r="D504" t="e">
            <v>#DIV/0!</v>
          </cell>
          <cell r="E504" t="e">
            <v>#DIV/0!</v>
          </cell>
          <cell r="F504" t="e">
            <v>#DIV/0!</v>
          </cell>
          <cell r="G504" t="e">
            <v>#DIV/0!</v>
          </cell>
          <cell r="H504" t="e">
            <v>#DIV/0!</v>
          </cell>
          <cell r="I504" t="e">
            <v>#DIV/0!</v>
          </cell>
          <cell r="J504" t="e">
            <v>#DIV/0!</v>
          </cell>
          <cell r="K504" t="e">
            <v>#DIV/0!</v>
          </cell>
          <cell r="L504" t="e">
            <v>#DIV/0!</v>
          </cell>
          <cell r="M504" t="e">
            <v>#DIV/0!</v>
          </cell>
          <cell r="N504" t="e">
            <v>#DIV/0!</v>
          </cell>
          <cell r="O504" t="e">
            <v>#DIV/0!</v>
          </cell>
          <cell r="P504" t="e">
            <v>#DIV/0!</v>
          </cell>
        </row>
        <row r="506">
          <cell r="A506" t="str">
            <v>PBR THAILAND</v>
          </cell>
        </row>
        <row r="507">
          <cell r="A507" t="str">
            <v>PRODUCT MARGINS</v>
          </cell>
        </row>
        <row r="508">
          <cell r="A508" t="str">
            <v>GMT610 - SHOE &amp; Assembly</v>
          </cell>
          <cell r="F508" t="str">
            <v>A$</v>
          </cell>
        </row>
        <row r="510">
          <cell r="B510" t="str">
            <v>CPH</v>
          </cell>
          <cell r="C510" t="str">
            <v>CPP</v>
          </cell>
          <cell r="D510" t="str">
            <v>January</v>
          </cell>
          <cell r="E510" t="str">
            <v>February</v>
          </cell>
          <cell r="F510" t="str">
            <v>March</v>
          </cell>
          <cell r="G510" t="str">
            <v>April</v>
          </cell>
          <cell r="H510" t="str">
            <v>May</v>
          </cell>
          <cell r="I510" t="str">
            <v>June</v>
          </cell>
          <cell r="J510" t="str">
            <v>July</v>
          </cell>
          <cell r="K510" t="str">
            <v>August</v>
          </cell>
          <cell r="L510" t="str">
            <v>September</v>
          </cell>
          <cell r="M510" t="str">
            <v>October</v>
          </cell>
          <cell r="N510" t="str">
            <v>November</v>
          </cell>
          <cell r="O510" t="str">
            <v>December</v>
          </cell>
          <cell r="P510" t="str">
            <v>TOTAL</v>
          </cell>
        </row>
        <row r="511">
          <cell r="A511" t="str">
            <v>SALES   -   VOLUME  (units)</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t="str">
            <v xml:space="preserve">               -   PRICE</v>
          </cell>
          <cell r="D512">
            <v>24.44</v>
          </cell>
          <cell r="E512">
            <v>24.44</v>
          </cell>
          <cell r="F512">
            <v>24.44</v>
          </cell>
          <cell r="G512">
            <v>24.44</v>
          </cell>
          <cell r="H512">
            <v>24.44</v>
          </cell>
          <cell r="I512">
            <v>24.44</v>
          </cell>
          <cell r="J512">
            <v>24.44</v>
          </cell>
          <cell r="K512">
            <v>24.44</v>
          </cell>
          <cell r="L512">
            <v>24.44</v>
          </cell>
          <cell r="M512">
            <v>24.44</v>
          </cell>
          <cell r="N512">
            <v>24.44</v>
          </cell>
          <cell r="O512">
            <v>24.44</v>
          </cell>
          <cell r="P512" t="e">
            <v>#DIV/0!</v>
          </cell>
        </row>
        <row r="513">
          <cell r="A513" t="str">
            <v xml:space="preserve">               -   VALUE</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t="str">
            <v>Direct Labour Standard Hours (Min per part)</v>
          </cell>
          <cell r="C514">
            <v>2.63</v>
          </cell>
          <cell r="D514">
            <v>0</v>
          </cell>
          <cell r="E514">
            <v>0</v>
          </cell>
          <cell r="F514">
            <v>0</v>
          </cell>
          <cell r="G514">
            <v>0</v>
          </cell>
          <cell r="H514">
            <v>0</v>
          </cell>
          <cell r="I514">
            <v>0</v>
          </cell>
          <cell r="J514">
            <v>0</v>
          </cell>
          <cell r="K514">
            <v>0</v>
          </cell>
          <cell r="L514">
            <v>0</v>
          </cell>
          <cell r="M514">
            <v>0</v>
          </cell>
          <cell r="N514">
            <v>0</v>
          </cell>
          <cell r="O514">
            <v>0</v>
          </cell>
          <cell r="P514">
            <v>0</v>
          </cell>
        </row>
        <row r="515">
          <cell r="A515" t="str">
            <v xml:space="preserve">  Assembly Only</v>
          </cell>
          <cell r="C515">
            <v>2.04</v>
          </cell>
          <cell r="D515">
            <v>0</v>
          </cell>
          <cell r="E515">
            <v>0</v>
          </cell>
          <cell r="F515">
            <v>0</v>
          </cell>
          <cell r="G515">
            <v>0</v>
          </cell>
          <cell r="H515">
            <v>0</v>
          </cell>
          <cell r="I515">
            <v>0</v>
          </cell>
          <cell r="J515">
            <v>0</v>
          </cell>
          <cell r="K515">
            <v>0</v>
          </cell>
          <cell r="L515">
            <v>0</v>
          </cell>
          <cell r="M515">
            <v>0</v>
          </cell>
          <cell r="N515">
            <v>0</v>
          </cell>
          <cell r="O515">
            <v>0</v>
          </cell>
          <cell r="P515">
            <v>0</v>
          </cell>
        </row>
        <row r="517">
          <cell r="A517" t="str">
            <v xml:space="preserve">  MATERIALS</v>
          </cell>
          <cell r="C517">
            <v>12.591799999999999</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t="str">
            <v xml:space="preserve">  Purchased Shoe</v>
          </cell>
          <cell r="C518">
            <v>2.464</v>
          </cell>
          <cell r="D518">
            <v>0</v>
          </cell>
          <cell r="E518">
            <v>0</v>
          </cell>
          <cell r="F518">
            <v>0</v>
          </cell>
          <cell r="G518">
            <v>0</v>
          </cell>
          <cell r="H518">
            <v>0</v>
          </cell>
          <cell r="I518">
            <v>0</v>
          </cell>
          <cell r="J518">
            <v>0</v>
          </cell>
          <cell r="K518">
            <v>0</v>
          </cell>
          <cell r="L518">
            <v>0</v>
          </cell>
          <cell r="M518">
            <v>0</v>
          </cell>
          <cell r="N518">
            <v>0</v>
          </cell>
          <cell r="O518">
            <v>0</v>
          </cell>
          <cell r="P518">
            <v>0</v>
          </cell>
        </row>
        <row r="519">
          <cell r="A519" t="str">
            <v>TOTAL MATERIALS</v>
          </cell>
          <cell r="D519">
            <v>0</v>
          </cell>
          <cell r="E519">
            <v>0</v>
          </cell>
          <cell r="F519">
            <v>0</v>
          </cell>
          <cell r="G519">
            <v>0</v>
          </cell>
          <cell r="H519">
            <v>0</v>
          </cell>
          <cell r="I519">
            <v>0</v>
          </cell>
          <cell r="J519">
            <v>0</v>
          </cell>
          <cell r="K519">
            <v>0</v>
          </cell>
          <cell r="L519">
            <v>0</v>
          </cell>
          <cell r="M519">
            <v>0</v>
          </cell>
          <cell r="N519">
            <v>0</v>
          </cell>
          <cell r="O519">
            <v>0</v>
          </cell>
          <cell r="P519">
            <v>0</v>
          </cell>
        </row>
        <row r="521">
          <cell r="A521" t="str">
            <v xml:space="preserve">  DIRECT LABOUR Including Loadings</v>
          </cell>
        </row>
        <row r="522">
          <cell r="A522" t="str">
            <v xml:space="preserve">     Shoe Manufacture</v>
          </cell>
          <cell r="B522">
            <v>3.5158507917585267</v>
          </cell>
          <cell r="D522">
            <v>0</v>
          </cell>
          <cell r="E522">
            <v>0</v>
          </cell>
          <cell r="F522">
            <v>0</v>
          </cell>
          <cell r="G522">
            <v>0</v>
          </cell>
          <cell r="H522">
            <v>0</v>
          </cell>
          <cell r="I522">
            <v>0</v>
          </cell>
          <cell r="J522">
            <v>0</v>
          </cell>
          <cell r="K522">
            <v>0</v>
          </cell>
          <cell r="L522">
            <v>0</v>
          </cell>
          <cell r="M522">
            <v>0</v>
          </cell>
          <cell r="N522">
            <v>0</v>
          </cell>
          <cell r="O522">
            <v>0</v>
          </cell>
          <cell r="P522">
            <v>0</v>
          </cell>
        </row>
        <row r="523">
          <cell r="A523" t="str">
            <v xml:space="preserve">     Banksia Assembly</v>
          </cell>
          <cell r="B523">
            <v>3.0903986668941981</v>
          </cell>
          <cell r="D523">
            <v>0</v>
          </cell>
          <cell r="E523">
            <v>0</v>
          </cell>
          <cell r="F523">
            <v>0</v>
          </cell>
          <cell r="G523">
            <v>0</v>
          </cell>
          <cell r="H523">
            <v>0</v>
          </cell>
          <cell r="I523">
            <v>0</v>
          </cell>
          <cell r="J523">
            <v>0</v>
          </cell>
          <cell r="K523">
            <v>0</v>
          </cell>
          <cell r="L523">
            <v>0</v>
          </cell>
          <cell r="M523">
            <v>0</v>
          </cell>
          <cell r="N523">
            <v>0</v>
          </cell>
          <cell r="O523">
            <v>0</v>
          </cell>
          <cell r="P523">
            <v>0</v>
          </cell>
        </row>
        <row r="524">
          <cell r="A524" t="str">
            <v>TOTAL DIRECT LABOUR</v>
          </cell>
          <cell r="D524">
            <v>0</v>
          </cell>
          <cell r="E524">
            <v>0</v>
          </cell>
          <cell r="F524">
            <v>0</v>
          </cell>
          <cell r="G524">
            <v>0</v>
          </cell>
          <cell r="H524">
            <v>0</v>
          </cell>
          <cell r="I524">
            <v>0</v>
          </cell>
          <cell r="J524">
            <v>0</v>
          </cell>
          <cell r="K524">
            <v>0</v>
          </cell>
          <cell r="L524">
            <v>0</v>
          </cell>
          <cell r="M524">
            <v>0</v>
          </cell>
          <cell r="N524">
            <v>0</v>
          </cell>
          <cell r="O524">
            <v>0</v>
          </cell>
          <cell r="P524">
            <v>0</v>
          </cell>
        </row>
        <row r="526">
          <cell r="A526" t="str">
            <v xml:space="preserve">  OVERHEADS</v>
          </cell>
        </row>
        <row r="527">
          <cell r="A527" t="str">
            <v xml:space="preserve">     Shoe Manufacture</v>
          </cell>
          <cell r="B527">
            <v>77.998383973646114</v>
          </cell>
          <cell r="D527">
            <v>0</v>
          </cell>
          <cell r="E527">
            <v>0</v>
          </cell>
          <cell r="F527">
            <v>0</v>
          </cell>
          <cell r="G527">
            <v>0</v>
          </cell>
          <cell r="H527">
            <v>0</v>
          </cell>
          <cell r="I527">
            <v>0</v>
          </cell>
          <cell r="J527">
            <v>0</v>
          </cell>
          <cell r="K527">
            <v>0</v>
          </cell>
          <cell r="L527">
            <v>0</v>
          </cell>
          <cell r="M527">
            <v>0</v>
          </cell>
          <cell r="N527">
            <v>0</v>
          </cell>
          <cell r="O527">
            <v>0</v>
          </cell>
          <cell r="P527">
            <v>0</v>
          </cell>
        </row>
        <row r="528">
          <cell r="A528" t="str">
            <v xml:space="preserve">     Banksia Assembly</v>
          </cell>
          <cell r="B528">
            <v>47.57573865683883</v>
          </cell>
          <cell r="D528">
            <v>0</v>
          </cell>
          <cell r="E528">
            <v>0</v>
          </cell>
          <cell r="F528">
            <v>0</v>
          </cell>
          <cell r="G528">
            <v>0</v>
          </cell>
          <cell r="H528">
            <v>0</v>
          </cell>
          <cell r="I528">
            <v>0</v>
          </cell>
          <cell r="J528">
            <v>0</v>
          </cell>
          <cell r="K528">
            <v>0</v>
          </cell>
          <cell r="L528">
            <v>0</v>
          </cell>
          <cell r="M528">
            <v>0</v>
          </cell>
          <cell r="N528">
            <v>0</v>
          </cell>
          <cell r="O528">
            <v>0</v>
          </cell>
          <cell r="P528">
            <v>0</v>
          </cell>
        </row>
        <row r="529">
          <cell r="A529" t="str">
            <v>TOTAL OVERHEADS</v>
          </cell>
          <cell r="D529">
            <v>0</v>
          </cell>
          <cell r="E529">
            <v>0</v>
          </cell>
          <cell r="F529">
            <v>0</v>
          </cell>
          <cell r="G529">
            <v>0</v>
          </cell>
          <cell r="H529">
            <v>0</v>
          </cell>
          <cell r="I529">
            <v>0</v>
          </cell>
          <cell r="J529">
            <v>0</v>
          </cell>
          <cell r="K529">
            <v>0</v>
          </cell>
          <cell r="L529">
            <v>0</v>
          </cell>
          <cell r="M529">
            <v>0</v>
          </cell>
          <cell r="N529">
            <v>0</v>
          </cell>
          <cell r="O529">
            <v>0</v>
          </cell>
          <cell r="P529">
            <v>0</v>
          </cell>
        </row>
        <row r="531">
          <cell r="A531" t="str">
            <v xml:space="preserve">Freight </v>
          </cell>
          <cell r="C531">
            <v>0.1</v>
          </cell>
          <cell r="D531">
            <v>0</v>
          </cell>
          <cell r="E531">
            <v>0</v>
          </cell>
          <cell r="F531">
            <v>0</v>
          </cell>
          <cell r="G531">
            <v>0</v>
          </cell>
          <cell r="H531">
            <v>0</v>
          </cell>
          <cell r="I531">
            <v>0</v>
          </cell>
          <cell r="J531">
            <v>0</v>
          </cell>
          <cell r="K531">
            <v>0</v>
          </cell>
          <cell r="L531">
            <v>0</v>
          </cell>
          <cell r="M531">
            <v>0</v>
          </cell>
          <cell r="N531">
            <v>0</v>
          </cell>
          <cell r="O531">
            <v>0</v>
          </cell>
          <cell r="P531">
            <v>0</v>
          </cell>
        </row>
        <row r="532">
          <cell r="A532" t="str">
            <v>TOTAL C.O.S.</v>
          </cell>
          <cell r="D532">
            <v>0</v>
          </cell>
          <cell r="E532">
            <v>0</v>
          </cell>
          <cell r="F532">
            <v>0</v>
          </cell>
          <cell r="G532">
            <v>0</v>
          </cell>
          <cell r="H532">
            <v>0</v>
          </cell>
          <cell r="I532">
            <v>0</v>
          </cell>
          <cell r="J532">
            <v>0</v>
          </cell>
          <cell r="K532">
            <v>0</v>
          </cell>
          <cell r="L532">
            <v>0</v>
          </cell>
          <cell r="M532">
            <v>0</v>
          </cell>
          <cell r="N532">
            <v>0</v>
          </cell>
          <cell r="O532">
            <v>0</v>
          </cell>
          <cell r="P532">
            <v>0</v>
          </cell>
        </row>
        <row r="533">
          <cell r="A533" t="str">
            <v>GROSS MARGIN</v>
          </cell>
          <cell r="D533">
            <v>0</v>
          </cell>
          <cell r="E533">
            <v>0</v>
          </cell>
          <cell r="F533">
            <v>0</v>
          </cell>
          <cell r="G533">
            <v>0</v>
          </cell>
          <cell r="H533">
            <v>0</v>
          </cell>
          <cell r="I533">
            <v>0</v>
          </cell>
          <cell r="J533">
            <v>0</v>
          </cell>
          <cell r="K533">
            <v>0</v>
          </cell>
          <cell r="L533">
            <v>0</v>
          </cell>
          <cell r="M533">
            <v>0</v>
          </cell>
          <cell r="N533">
            <v>0</v>
          </cell>
          <cell r="O533">
            <v>0</v>
          </cell>
          <cell r="P533">
            <v>0</v>
          </cell>
        </row>
        <row r="534">
          <cell r="A534" t="str">
            <v>GROSS MARGIN  %</v>
          </cell>
          <cell r="D534" t="e">
            <v>#DIV/0!</v>
          </cell>
          <cell r="E534" t="e">
            <v>#DIV/0!</v>
          </cell>
          <cell r="F534" t="e">
            <v>#DIV/0!</v>
          </cell>
          <cell r="G534" t="e">
            <v>#DIV/0!</v>
          </cell>
          <cell r="H534" t="e">
            <v>#DIV/0!</v>
          </cell>
          <cell r="I534" t="e">
            <v>#DIV/0!</v>
          </cell>
          <cell r="J534" t="e">
            <v>#DIV/0!</v>
          </cell>
          <cell r="K534" t="e">
            <v>#DIV/0!</v>
          </cell>
          <cell r="L534" t="e">
            <v>#DIV/0!</v>
          </cell>
          <cell r="M534" t="e">
            <v>#DIV/0!</v>
          </cell>
          <cell r="N534" t="e">
            <v>#DIV/0!</v>
          </cell>
          <cell r="O534" t="e">
            <v>#DIV/0!</v>
          </cell>
          <cell r="P534" t="e">
            <v>#DIV/0!</v>
          </cell>
        </row>
        <row r="536">
          <cell r="A536" t="str">
            <v>PBR THAILAND</v>
          </cell>
        </row>
        <row r="537">
          <cell r="A537" t="str">
            <v>PRODUCT MARGINS</v>
          </cell>
        </row>
        <row r="538">
          <cell r="A538" t="str">
            <v>U&amp;W Shoe &amp; Lining + GMX367P</v>
          </cell>
          <cell r="F538" t="str">
            <v>A$</v>
          </cell>
        </row>
        <row r="540">
          <cell r="B540" t="str">
            <v>CPH</v>
          </cell>
          <cell r="C540" t="str">
            <v>CPP</v>
          </cell>
          <cell r="D540" t="str">
            <v>January</v>
          </cell>
          <cell r="E540" t="str">
            <v>February</v>
          </cell>
          <cell r="F540" t="str">
            <v>March</v>
          </cell>
          <cell r="G540" t="str">
            <v>April</v>
          </cell>
          <cell r="H540" t="str">
            <v>May</v>
          </cell>
          <cell r="I540" t="str">
            <v>June</v>
          </cell>
          <cell r="J540" t="str">
            <v>July</v>
          </cell>
          <cell r="K540" t="str">
            <v>August</v>
          </cell>
          <cell r="L540" t="str">
            <v>September</v>
          </cell>
          <cell r="M540" t="str">
            <v>October</v>
          </cell>
          <cell r="N540" t="str">
            <v>November</v>
          </cell>
          <cell r="O540" t="str">
            <v>December</v>
          </cell>
          <cell r="P540" t="str">
            <v>TOTAL</v>
          </cell>
        </row>
        <row r="541">
          <cell r="A541" t="str">
            <v>SALES   -   VOLUME  (units)</v>
          </cell>
          <cell r="D541">
            <v>0</v>
          </cell>
          <cell r="E541">
            <v>0</v>
          </cell>
          <cell r="F541">
            <v>0</v>
          </cell>
          <cell r="G541">
            <v>0</v>
          </cell>
          <cell r="H541">
            <v>0</v>
          </cell>
          <cell r="I541">
            <v>0</v>
          </cell>
          <cell r="J541">
            <v>33600</v>
          </cell>
          <cell r="K541">
            <v>33600</v>
          </cell>
          <cell r="L541">
            <v>33600</v>
          </cell>
          <cell r="M541">
            <v>33600</v>
          </cell>
          <cell r="N541">
            <v>33600</v>
          </cell>
          <cell r="O541">
            <v>33600</v>
          </cell>
          <cell r="P541">
            <v>201600</v>
          </cell>
        </row>
        <row r="542">
          <cell r="A542" t="str">
            <v xml:space="preserve">               -   PRICE</v>
          </cell>
          <cell r="D542">
            <v>5.03</v>
          </cell>
          <cell r="E542">
            <v>5.03</v>
          </cell>
          <cell r="F542">
            <v>5.03</v>
          </cell>
          <cell r="G542">
            <v>5.03</v>
          </cell>
          <cell r="H542">
            <v>5.03</v>
          </cell>
          <cell r="I542">
            <v>5.03</v>
          </cell>
          <cell r="J542">
            <v>5.03</v>
          </cell>
          <cell r="K542">
            <v>5.03</v>
          </cell>
          <cell r="L542">
            <v>5.03</v>
          </cell>
          <cell r="M542">
            <v>5.03</v>
          </cell>
          <cell r="N542">
            <v>5.03</v>
          </cell>
          <cell r="O542">
            <v>5.03</v>
          </cell>
          <cell r="P542">
            <v>5.03</v>
          </cell>
        </row>
        <row r="543">
          <cell r="A543" t="str">
            <v xml:space="preserve">               -   VALUE</v>
          </cell>
          <cell r="D543">
            <v>0</v>
          </cell>
          <cell r="E543">
            <v>0</v>
          </cell>
          <cell r="F543">
            <v>0</v>
          </cell>
          <cell r="G543">
            <v>0</v>
          </cell>
          <cell r="H543">
            <v>0</v>
          </cell>
          <cell r="I543">
            <v>0</v>
          </cell>
          <cell r="J543">
            <v>169008</v>
          </cell>
          <cell r="K543">
            <v>169008</v>
          </cell>
          <cell r="L543">
            <v>169008</v>
          </cell>
          <cell r="M543">
            <v>169008</v>
          </cell>
          <cell r="N543">
            <v>169008</v>
          </cell>
          <cell r="O543">
            <v>169008</v>
          </cell>
          <cell r="P543">
            <v>1014048</v>
          </cell>
        </row>
        <row r="544">
          <cell r="A544" t="str">
            <v>Direct Labour Standard Hours (Min per part)</v>
          </cell>
          <cell r="C544">
            <v>0.62000000000000011</v>
          </cell>
          <cell r="D544">
            <v>0</v>
          </cell>
          <cell r="E544">
            <v>0</v>
          </cell>
          <cell r="F544">
            <v>0</v>
          </cell>
          <cell r="G544">
            <v>0</v>
          </cell>
          <cell r="H544">
            <v>0</v>
          </cell>
          <cell r="I544">
            <v>0</v>
          </cell>
          <cell r="J544">
            <v>347.20000000000005</v>
          </cell>
          <cell r="K544">
            <v>347.20000000000005</v>
          </cell>
          <cell r="L544">
            <v>347.20000000000005</v>
          </cell>
          <cell r="M544">
            <v>347.20000000000005</v>
          </cell>
          <cell r="N544">
            <v>347.20000000000005</v>
          </cell>
          <cell r="O544">
            <v>347.20000000000005</v>
          </cell>
          <cell r="P544">
            <v>2083.2000000000003</v>
          </cell>
        </row>
        <row r="545">
          <cell r="A545" t="str">
            <v xml:space="preserve">  Assembly Only</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row>
        <row r="547">
          <cell r="A547" t="str">
            <v xml:space="preserve">  MATERIALS</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row>
        <row r="548">
          <cell r="A548" t="str">
            <v xml:space="preserve">  Purchased Shoe</v>
          </cell>
          <cell r="C548">
            <v>2.5836999999999999</v>
          </cell>
          <cell r="D548">
            <v>0</v>
          </cell>
          <cell r="E548">
            <v>0</v>
          </cell>
          <cell r="F548">
            <v>0</v>
          </cell>
          <cell r="G548">
            <v>0</v>
          </cell>
          <cell r="H548">
            <v>0</v>
          </cell>
          <cell r="I548">
            <v>0</v>
          </cell>
          <cell r="J548">
            <v>86812.319999999992</v>
          </cell>
          <cell r="K548">
            <v>86812.319999999992</v>
          </cell>
          <cell r="L548">
            <v>86812.319999999992</v>
          </cell>
          <cell r="M548">
            <v>86812.319999999992</v>
          </cell>
          <cell r="N548">
            <v>86812.319999999992</v>
          </cell>
          <cell r="O548">
            <v>86812.319999999992</v>
          </cell>
          <cell r="P548">
            <v>520873.92</v>
          </cell>
        </row>
        <row r="549">
          <cell r="A549" t="str">
            <v>TOTAL MATERIALS</v>
          </cell>
          <cell r="D549">
            <v>0</v>
          </cell>
          <cell r="E549">
            <v>0</v>
          </cell>
          <cell r="F549">
            <v>0</v>
          </cell>
          <cell r="G549">
            <v>0</v>
          </cell>
          <cell r="H549">
            <v>0</v>
          </cell>
          <cell r="I549">
            <v>0</v>
          </cell>
          <cell r="J549">
            <v>86812.319999999992</v>
          </cell>
          <cell r="K549">
            <v>86812.319999999992</v>
          </cell>
          <cell r="L549">
            <v>86812.319999999992</v>
          </cell>
          <cell r="M549">
            <v>86812.319999999992</v>
          </cell>
          <cell r="N549">
            <v>86812.319999999992</v>
          </cell>
          <cell r="O549">
            <v>86812.319999999992</v>
          </cell>
          <cell r="P549">
            <v>520873.92</v>
          </cell>
        </row>
        <row r="551">
          <cell r="A551" t="str">
            <v xml:space="preserve">  DIRECT LABOUR Including Loadings</v>
          </cell>
        </row>
        <row r="552">
          <cell r="A552" t="str">
            <v xml:space="preserve">     Shoe Manufacture</v>
          </cell>
          <cell r="B552">
            <v>3.5158507917585267</v>
          </cell>
          <cell r="D552">
            <v>0</v>
          </cell>
          <cell r="E552">
            <v>0</v>
          </cell>
          <cell r="F552">
            <v>0</v>
          </cell>
          <cell r="G552">
            <v>0</v>
          </cell>
          <cell r="H552">
            <v>0</v>
          </cell>
          <cell r="I552">
            <v>0</v>
          </cell>
          <cell r="J552">
            <v>1220.7033948985606</v>
          </cell>
          <cell r="K552">
            <v>1220.7033948985606</v>
          </cell>
          <cell r="L552">
            <v>1220.7033948985606</v>
          </cell>
          <cell r="M552">
            <v>1220.7033948985606</v>
          </cell>
          <cell r="N552">
            <v>1220.7033948985606</v>
          </cell>
          <cell r="O552">
            <v>1220.7033948985606</v>
          </cell>
          <cell r="P552">
            <v>7324.2203693913643</v>
          </cell>
        </row>
        <row r="553">
          <cell r="A553" t="str">
            <v xml:space="preserve">     Banksia Assembly</v>
          </cell>
          <cell r="B553">
            <v>3.0903986668941981</v>
          </cell>
          <cell r="D553">
            <v>0</v>
          </cell>
          <cell r="E553">
            <v>0</v>
          </cell>
          <cell r="F553">
            <v>0</v>
          </cell>
          <cell r="G553">
            <v>0</v>
          </cell>
          <cell r="H553">
            <v>0</v>
          </cell>
          <cell r="I553">
            <v>0</v>
          </cell>
          <cell r="J553">
            <v>0</v>
          </cell>
          <cell r="K553">
            <v>0</v>
          </cell>
          <cell r="L553">
            <v>0</v>
          </cell>
          <cell r="M553">
            <v>0</v>
          </cell>
          <cell r="N553">
            <v>0</v>
          </cell>
          <cell r="O553">
            <v>0</v>
          </cell>
          <cell r="P553">
            <v>0</v>
          </cell>
        </row>
        <row r="554">
          <cell r="A554" t="str">
            <v>TOTAL DIRECT LABOUR</v>
          </cell>
          <cell r="D554">
            <v>0</v>
          </cell>
          <cell r="E554">
            <v>0</v>
          </cell>
          <cell r="F554">
            <v>0</v>
          </cell>
          <cell r="G554">
            <v>0</v>
          </cell>
          <cell r="H554">
            <v>0</v>
          </cell>
          <cell r="I554">
            <v>0</v>
          </cell>
          <cell r="J554">
            <v>1220.7033948985606</v>
          </cell>
          <cell r="K554">
            <v>1220.7033948985606</v>
          </cell>
          <cell r="L554">
            <v>1220.7033948985606</v>
          </cell>
          <cell r="M554">
            <v>1220.7033948985606</v>
          </cell>
          <cell r="N554">
            <v>1220.7033948985606</v>
          </cell>
          <cell r="O554">
            <v>1220.7033948985606</v>
          </cell>
          <cell r="P554">
            <v>7324.2203693913643</v>
          </cell>
        </row>
        <row r="556">
          <cell r="A556" t="str">
            <v xml:space="preserve">  OVERHEADS</v>
          </cell>
        </row>
        <row r="557">
          <cell r="A557" t="str">
            <v xml:space="preserve">     Shoe Manufacture</v>
          </cell>
          <cell r="B557">
            <v>77.998383973646114</v>
          </cell>
          <cell r="D557">
            <v>0</v>
          </cell>
          <cell r="E557">
            <v>0</v>
          </cell>
          <cell r="F557">
            <v>0</v>
          </cell>
          <cell r="G557">
            <v>0</v>
          </cell>
          <cell r="H557">
            <v>0</v>
          </cell>
          <cell r="I557">
            <v>0</v>
          </cell>
          <cell r="J557">
            <v>27081.038915649937</v>
          </cell>
          <cell r="K557">
            <v>27081.038915649937</v>
          </cell>
          <cell r="L557">
            <v>27081.038915649937</v>
          </cell>
          <cell r="M557">
            <v>27081.038915649937</v>
          </cell>
          <cell r="N557">
            <v>27081.038915649937</v>
          </cell>
          <cell r="O557">
            <v>27081.038915649937</v>
          </cell>
          <cell r="P557">
            <v>162486.23349389961</v>
          </cell>
        </row>
        <row r="558">
          <cell r="A558" t="str">
            <v xml:space="preserve">     Banksia Assembly</v>
          </cell>
          <cell r="B558">
            <v>47.57573865683883</v>
          </cell>
          <cell r="D558">
            <v>0</v>
          </cell>
          <cell r="E558">
            <v>0</v>
          </cell>
          <cell r="F558">
            <v>0</v>
          </cell>
          <cell r="G558">
            <v>0</v>
          </cell>
          <cell r="H558">
            <v>0</v>
          </cell>
          <cell r="I558">
            <v>0</v>
          </cell>
          <cell r="J558">
            <v>0</v>
          </cell>
          <cell r="K558">
            <v>0</v>
          </cell>
          <cell r="L558">
            <v>0</v>
          </cell>
          <cell r="M558">
            <v>0</v>
          </cell>
          <cell r="N558">
            <v>0</v>
          </cell>
          <cell r="O558">
            <v>0</v>
          </cell>
          <cell r="P558">
            <v>0</v>
          </cell>
        </row>
        <row r="559">
          <cell r="A559" t="str">
            <v>TOTAL OVERHEADS</v>
          </cell>
          <cell r="D559">
            <v>0</v>
          </cell>
          <cell r="E559">
            <v>0</v>
          </cell>
          <cell r="F559">
            <v>0</v>
          </cell>
          <cell r="G559">
            <v>0</v>
          </cell>
          <cell r="H559">
            <v>0</v>
          </cell>
          <cell r="I559">
            <v>0</v>
          </cell>
          <cell r="J559">
            <v>27081.038915649937</v>
          </cell>
          <cell r="K559">
            <v>27081.038915649937</v>
          </cell>
          <cell r="L559">
            <v>27081.038915649937</v>
          </cell>
          <cell r="M559">
            <v>27081.038915649937</v>
          </cell>
          <cell r="N559">
            <v>27081.038915649937</v>
          </cell>
          <cell r="O559">
            <v>27081.038915649937</v>
          </cell>
          <cell r="P559">
            <v>162486.23349389961</v>
          </cell>
        </row>
        <row r="561">
          <cell r="A561" t="str">
            <v xml:space="preserve">Freight </v>
          </cell>
          <cell r="C561">
            <v>0.1</v>
          </cell>
          <cell r="D561">
            <v>0</v>
          </cell>
          <cell r="E561">
            <v>0</v>
          </cell>
          <cell r="F561">
            <v>0</v>
          </cell>
          <cell r="G561">
            <v>0</v>
          </cell>
          <cell r="H561">
            <v>0</v>
          </cell>
          <cell r="I561">
            <v>0</v>
          </cell>
          <cell r="J561">
            <v>3360</v>
          </cell>
          <cell r="K561">
            <v>3360</v>
          </cell>
          <cell r="L561">
            <v>3360</v>
          </cell>
          <cell r="M561">
            <v>3360</v>
          </cell>
          <cell r="N561">
            <v>3360</v>
          </cell>
          <cell r="O561">
            <v>3360</v>
          </cell>
          <cell r="P561">
            <v>20160</v>
          </cell>
        </row>
        <row r="562">
          <cell r="A562" t="str">
            <v>TOTAL C.O.S.</v>
          </cell>
          <cell r="D562">
            <v>0</v>
          </cell>
          <cell r="E562">
            <v>0</v>
          </cell>
          <cell r="F562">
            <v>0</v>
          </cell>
          <cell r="G562">
            <v>0</v>
          </cell>
          <cell r="H562">
            <v>0</v>
          </cell>
          <cell r="I562">
            <v>0</v>
          </cell>
          <cell r="J562">
            <v>118474.0623105485</v>
          </cell>
          <cell r="K562">
            <v>118474.0623105485</v>
          </cell>
          <cell r="L562">
            <v>118474.0623105485</v>
          </cell>
          <cell r="M562">
            <v>118474.0623105485</v>
          </cell>
          <cell r="N562">
            <v>118474.0623105485</v>
          </cell>
          <cell r="O562">
            <v>118474.0623105485</v>
          </cell>
          <cell r="P562">
            <v>710844.37386329088</v>
          </cell>
        </row>
        <row r="563">
          <cell r="A563" t="str">
            <v>GROSS MARGIN</v>
          </cell>
          <cell r="D563">
            <v>0</v>
          </cell>
          <cell r="E563">
            <v>0</v>
          </cell>
          <cell r="F563">
            <v>0</v>
          </cell>
          <cell r="G563">
            <v>0</v>
          </cell>
          <cell r="H563">
            <v>0</v>
          </cell>
          <cell r="I563">
            <v>0</v>
          </cell>
          <cell r="J563">
            <v>50533.937689451501</v>
          </cell>
          <cell r="K563">
            <v>50533.937689451501</v>
          </cell>
          <cell r="L563">
            <v>50533.937689451501</v>
          </cell>
          <cell r="M563">
            <v>50533.937689451501</v>
          </cell>
          <cell r="N563">
            <v>50533.937689451501</v>
          </cell>
          <cell r="O563">
            <v>50533.937689451501</v>
          </cell>
          <cell r="P563">
            <v>303203.62613670912</v>
          </cell>
        </row>
        <row r="564">
          <cell r="A564" t="str">
            <v>GROSS MARGIN  %</v>
          </cell>
          <cell r="D564" t="e">
            <v>#DIV/0!</v>
          </cell>
          <cell r="E564" t="e">
            <v>#DIV/0!</v>
          </cell>
          <cell r="F564" t="e">
            <v>#DIV/0!</v>
          </cell>
          <cell r="G564" t="e">
            <v>#DIV/0!</v>
          </cell>
          <cell r="H564" t="e">
            <v>#DIV/0!</v>
          </cell>
          <cell r="I564" t="e">
            <v>#DIV/0!</v>
          </cell>
          <cell r="J564">
            <v>0.29900322877882407</v>
          </cell>
          <cell r="K564">
            <v>0.29900322877882407</v>
          </cell>
          <cell r="L564">
            <v>0.29900322877882407</v>
          </cell>
          <cell r="M564">
            <v>0.29900322877882407</v>
          </cell>
          <cell r="N564">
            <v>0.29900322877882407</v>
          </cell>
          <cell r="O564">
            <v>0.29900322877882407</v>
          </cell>
          <cell r="P564">
            <v>0.29900322877882418</v>
          </cell>
        </row>
        <row r="566">
          <cell r="A566" t="str">
            <v>PBR THAILAND</v>
          </cell>
        </row>
        <row r="567">
          <cell r="A567" t="str">
            <v>PRODUCT MARGINS</v>
          </cell>
        </row>
        <row r="568">
          <cell r="A568" t="str">
            <v>TCIC</v>
          </cell>
          <cell r="F568" t="str">
            <v>A$</v>
          </cell>
        </row>
        <row r="570">
          <cell r="B570" t="str">
            <v>CPH</v>
          </cell>
          <cell r="C570" t="str">
            <v>CPP</v>
          </cell>
          <cell r="D570" t="str">
            <v>January</v>
          </cell>
          <cell r="E570" t="str">
            <v>February</v>
          </cell>
          <cell r="F570" t="str">
            <v>March</v>
          </cell>
          <cell r="G570" t="str">
            <v>April</v>
          </cell>
          <cell r="H570" t="str">
            <v>May</v>
          </cell>
          <cell r="I570" t="str">
            <v>June</v>
          </cell>
          <cell r="J570" t="str">
            <v>July</v>
          </cell>
          <cell r="K570" t="str">
            <v>August</v>
          </cell>
          <cell r="L570" t="str">
            <v>September</v>
          </cell>
          <cell r="M570" t="str">
            <v>October</v>
          </cell>
          <cell r="N570" t="str">
            <v>November</v>
          </cell>
          <cell r="O570" t="str">
            <v>December</v>
          </cell>
          <cell r="P570" t="str">
            <v>TOTAL</v>
          </cell>
        </row>
        <row r="571">
          <cell r="A571" t="str">
            <v>SALES   -   VOLUME  (units)</v>
          </cell>
          <cell r="D571">
            <v>0</v>
          </cell>
          <cell r="E571">
            <v>0</v>
          </cell>
          <cell r="F571">
            <v>0</v>
          </cell>
          <cell r="G571">
            <v>0</v>
          </cell>
          <cell r="H571">
            <v>0</v>
          </cell>
          <cell r="I571">
            <v>0</v>
          </cell>
          <cell r="J571">
            <v>0</v>
          </cell>
          <cell r="K571">
            <v>0</v>
          </cell>
          <cell r="L571">
            <v>0</v>
          </cell>
          <cell r="M571">
            <v>14077</v>
          </cell>
          <cell r="N571">
            <v>35249</v>
          </cell>
          <cell r="O571">
            <v>29665</v>
          </cell>
          <cell r="P571">
            <v>78991</v>
          </cell>
        </row>
        <row r="572">
          <cell r="A572" t="str">
            <v xml:space="preserve">               -   PRICE</v>
          </cell>
          <cell r="D572">
            <v>5.22</v>
          </cell>
          <cell r="E572">
            <v>5.22</v>
          </cell>
          <cell r="F572">
            <v>5.22</v>
          </cell>
          <cell r="G572">
            <v>5.22</v>
          </cell>
          <cell r="H572">
            <v>5.22</v>
          </cell>
          <cell r="I572">
            <v>5.22</v>
          </cell>
          <cell r="J572">
            <v>5.22</v>
          </cell>
          <cell r="K572">
            <v>5.22</v>
          </cell>
          <cell r="L572">
            <v>5.22</v>
          </cell>
          <cell r="M572">
            <v>5.22</v>
          </cell>
          <cell r="N572">
            <v>5.22</v>
          </cell>
          <cell r="O572">
            <v>5.22</v>
          </cell>
          <cell r="P572">
            <v>5.2200000000000006</v>
          </cell>
        </row>
        <row r="573">
          <cell r="A573" t="str">
            <v xml:space="preserve">               -   VALUE</v>
          </cell>
          <cell r="D573">
            <v>0</v>
          </cell>
          <cell r="E573">
            <v>0</v>
          </cell>
          <cell r="F573">
            <v>0</v>
          </cell>
          <cell r="G573">
            <v>0</v>
          </cell>
          <cell r="H573">
            <v>0</v>
          </cell>
          <cell r="I573">
            <v>0</v>
          </cell>
          <cell r="J573">
            <v>0</v>
          </cell>
          <cell r="K573">
            <v>0</v>
          </cell>
          <cell r="L573">
            <v>0</v>
          </cell>
          <cell r="M573">
            <v>73481.94</v>
          </cell>
          <cell r="N573">
            <v>183999.78</v>
          </cell>
          <cell r="O573">
            <v>154851.29999999999</v>
          </cell>
          <cell r="P573">
            <v>412333.02</v>
          </cell>
        </row>
        <row r="574">
          <cell r="A574" t="str">
            <v>Direct Labour Standard Hours (Min per part)</v>
          </cell>
          <cell r="C574">
            <v>0.62000000000000011</v>
          </cell>
          <cell r="D574">
            <v>0</v>
          </cell>
          <cell r="E574">
            <v>0</v>
          </cell>
          <cell r="F574">
            <v>0</v>
          </cell>
          <cell r="G574">
            <v>0</v>
          </cell>
          <cell r="H574">
            <v>0</v>
          </cell>
          <cell r="I574">
            <v>0</v>
          </cell>
          <cell r="J574">
            <v>0</v>
          </cell>
          <cell r="K574">
            <v>0</v>
          </cell>
          <cell r="L574">
            <v>0</v>
          </cell>
          <cell r="M574">
            <v>145.46233333333336</v>
          </cell>
          <cell r="N574">
            <v>364.23966666666672</v>
          </cell>
          <cell r="O574">
            <v>306.53833333333336</v>
          </cell>
          <cell r="P574">
            <v>816.24033333333341</v>
          </cell>
        </row>
        <row r="575">
          <cell r="A575" t="str">
            <v xml:space="preserve">  Assembly Only</v>
          </cell>
          <cell r="C575">
            <v>0</v>
          </cell>
          <cell r="D575">
            <v>0</v>
          </cell>
          <cell r="E575">
            <v>0</v>
          </cell>
          <cell r="F575">
            <v>0</v>
          </cell>
          <cell r="G575">
            <v>0</v>
          </cell>
          <cell r="H575">
            <v>0</v>
          </cell>
          <cell r="I575">
            <v>0</v>
          </cell>
          <cell r="J575">
            <v>0</v>
          </cell>
          <cell r="K575">
            <v>0</v>
          </cell>
          <cell r="L575">
            <v>0</v>
          </cell>
          <cell r="M575">
            <v>0</v>
          </cell>
          <cell r="N575">
            <v>0</v>
          </cell>
          <cell r="O575">
            <v>0</v>
          </cell>
          <cell r="P575">
            <v>0</v>
          </cell>
        </row>
        <row r="577">
          <cell r="A577" t="str">
            <v xml:space="preserve">  MATERIALS</v>
          </cell>
          <cell r="D577">
            <v>0</v>
          </cell>
          <cell r="E577">
            <v>0</v>
          </cell>
          <cell r="F577">
            <v>0</v>
          </cell>
          <cell r="G577">
            <v>0</v>
          </cell>
          <cell r="H577">
            <v>0</v>
          </cell>
          <cell r="I577">
            <v>0</v>
          </cell>
          <cell r="J577">
            <v>0</v>
          </cell>
          <cell r="K577">
            <v>0</v>
          </cell>
          <cell r="L577">
            <v>0</v>
          </cell>
          <cell r="M577">
            <v>0</v>
          </cell>
          <cell r="N577">
            <v>0</v>
          </cell>
          <cell r="O577">
            <v>0</v>
          </cell>
          <cell r="P577">
            <v>0</v>
          </cell>
        </row>
        <row r="578">
          <cell r="A578" t="str">
            <v xml:space="preserve">  Purchased Shoe</v>
          </cell>
          <cell r="C578">
            <v>2.4775999999999998</v>
          </cell>
          <cell r="D578">
            <v>0</v>
          </cell>
          <cell r="E578">
            <v>0</v>
          </cell>
          <cell r="F578">
            <v>0</v>
          </cell>
          <cell r="G578">
            <v>0</v>
          </cell>
          <cell r="H578">
            <v>0</v>
          </cell>
          <cell r="I578">
            <v>0</v>
          </cell>
          <cell r="J578">
            <v>0</v>
          </cell>
          <cell r="K578">
            <v>0</v>
          </cell>
          <cell r="L578">
            <v>0</v>
          </cell>
          <cell r="M578">
            <v>34877.175199999998</v>
          </cell>
          <cell r="N578">
            <v>87332.922399999996</v>
          </cell>
          <cell r="O578">
            <v>73498.004000000001</v>
          </cell>
          <cell r="P578">
            <v>195708.10159999999</v>
          </cell>
        </row>
        <row r="579">
          <cell r="A579" t="str">
            <v>TOTAL MATERIALS</v>
          </cell>
          <cell r="D579">
            <v>0</v>
          </cell>
          <cell r="E579">
            <v>0</v>
          </cell>
          <cell r="F579">
            <v>0</v>
          </cell>
          <cell r="G579">
            <v>0</v>
          </cell>
          <cell r="H579">
            <v>0</v>
          </cell>
          <cell r="I579">
            <v>0</v>
          </cell>
          <cell r="J579">
            <v>0</v>
          </cell>
          <cell r="K579">
            <v>0</v>
          </cell>
          <cell r="L579">
            <v>0</v>
          </cell>
          <cell r="M579">
            <v>34877.175199999998</v>
          </cell>
          <cell r="N579">
            <v>87332.922399999996</v>
          </cell>
          <cell r="O579">
            <v>73498.004000000001</v>
          </cell>
          <cell r="P579">
            <v>195708.10159999999</v>
          </cell>
        </row>
        <row r="581">
          <cell r="A581" t="str">
            <v xml:space="preserve">  DIRECT LABOUR Including Loadings</v>
          </cell>
        </row>
        <row r="582">
          <cell r="A582" t="str">
            <v xml:space="preserve">     Shoe Manufacture</v>
          </cell>
          <cell r="B582">
            <v>3.5158507917585267</v>
          </cell>
          <cell r="D582">
            <v>0</v>
          </cell>
          <cell r="E582">
            <v>0</v>
          </cell>
          <cell r="F582">
            <v>0</v>
          </cell>
          <cell r="G582">
            <v>0</v>
          </cell>
          <cell r="H582">
            <v>0</v>
          </cell>
          <cell r="I582">
            <v>0</v>
          </cell>
          <cell r="J582">
            <v>0</v>
          </cell>
          <cell r="K582">
            <v>0</v>
          </cell>
          <cell r="L582">
            <v>0</v>
          </cell>
          <cell r="M582">
            <v>511.42385982104275</v>
          </cell>
          <cell r="N582">
            <v>1280.6123204398621</v>
          </cell>
          <cell r="O582">
            <v>1077.7430419543393</v>
          </cell>
          <cell r="P582">
            <v>2869.7792222152439</v>
          </cell>
        </row>
        <row r="583">
          <cell r="A583" t="str">
            <v xml:space="preserve">     Banksia Assembly</v>
          </cell>
          <cell r="B583">
            <v>3.0903986668941981</v>
          </cell>
          <cell r="D583">
            <v>0</v>
          </cell>
          <cell r="E583">
            <v>0</v>
          </cell>
          <cell r="F583">
            <v>0</v>
          </cell>
          <cell r="G583">
            <v>0</v>
          </cell>
          <cell r="H583">
            <v>0</v>
          </cell>
          <cell r="I583">
            <v>0</v>
          </cell>
          <cell r="J583">
            <v>0</v>
          </cell>
          <cell r="K583">
            <v>0</v>
          </cell>
          <cell r="L583">
            <v>0</v>
          </cell>
          <cell r="M583">
            <v>0</v>
          </cell>
          <cell r="N583">
            <v>0</v>
          </cell>
          <cell r="O583">
            <v>0</v>
          </cell>
          <cell r="P583">
            <v>0</v>
          </cell>
        </row>
        <row r="584">
          <cell r="A584" t="str">
            <v>TOTAL DIRECT LABOUR</v>
          </cell>
          <cell r="D584">
            <v>0</v>
          </cell>
          <cell r="E584">
            <v>0</v>
          </cell>
          <cell r="F584">
            <v>0</v>
          </cell>
          <cell r="G584">
            <v>0</v>
          </cell>
          <cell r="H584">
            <v>0</v>
          </cell>
          <cell r="I584">
            <v>0</v>
          </cell>
          <cell r="J584">
            <v>0</v>
          </cell>
          <cell r="K584">
            <v>0</v>
          </cell>
          <cell r="L584">
            <v>0</v>
          </cell>
          <cell r="M584">
            <v>511.42385982104275</v>
          </cell>
          <cell r="N584">
            <v>1280.6123204398621</v>
          </cell>
          <cell r="O584">
            <v>1077.7430419543393</v>
          </cell>
          <cell r="P584">
            <v>2869.7792222152439</v>
          </cell>
        </row>
        <row r="586">
          <cell r="A586" t="str">
            <v xml:space="preserve">  OVERHEADS</v>
          </cell>
        </row>
        <row r="587">
          <cell r="A587" t="str">
            <v xml:space="preserve">     Shoe Manufacture</v>
          </cell>
          <cell r="B587">
            <v>77.998383973646114</v>
          </cell>
          <cell r="D587">
            <v>0</v>
          </cell>
          <cell r="E587">
            <v>0</v>
          </cell>
          <cell r="F587">
            <v>0</v>
          </cell>
          <cell r="G587">
            <v>0</v>
          </cell>
          <cell r="H587">
            <v>0</v>
          </cell>
          <cell r="I587">
            <v>0</v>
          </cell>
          <cell r="J587">
            <v>0</v>
          </cell>
          <cell r="K587">
            <v>0</v>
          </cell>
          <cell r="L587">
            <v>0</v>
          </cell>
          <cell r="M587">
            <v>11345.826929035838</v>
          </cell>
          <cell r="N587">
            <v>28410.105379099543</v>
          </cell>
          <cell r="O587">
            <v>23909.494625974861</v>
          </cell>
          <cell r="P587">
            <v>63665.426934110241</v>
          </cell>
        </row>
        <row r="588">
          <cell r="A588" t="str">
            <v xml:space="preserve">     Banksia Assembly</v>
          </cell>
          <cell r="B588">
            <v>47.57573865683883</v>
          </cell>
          <cell r="D588">
            <v>0</v>
          </cell>
          <cell r="E588">
            <v>0</v>
          </cell>
          <cell r="F588">
            <v>0</v>
          </cell>
          <cell r="G588">
            <v>0</v>
          </cell>
          <cell r="H588">
            <v>0</v>
          </cell>
          <cell r="I588">
            <v>0</v>
          </cell>
          <cell r="J588">
            <v>0</v>
          </cell>
          <cell r="K588">
            <v>0</v>
          </cell>
          <cell r="L588">
            <v>0</v>
          </cell>
          <cell r="M588">
            <v>0</v>
          </cell>
          <cell r="N588">
            <v>0</v>
          </cell>
          <cell r="O588">
            <v>0</v>
          </cell>
          <cell r="P588">
            <v>0</v>
          </cell>
        </row>
        <row r="589">
          <cell r="A589" t="str">
            <v>TOTAL OVERHEADS</v>
          </cell>
          <cell r="D589">
            <v>0</v>
          </cell>
          <cell r="E589">
            <v>0</v>
          </cell>
          <cell r="F589">
            <v>0</v>
          </cell>
          <cell r="G589">
            <v>0</v>
          </cell>
          <cell r="H589">
            <v>0</v>
          </cell>
          <cell r="I589">
            <v>0</v>
          </cell>
          <cell r="J589">
            <v>0</v>
          </cell>
          <cell r="K589">
            <v>0</v>
          </cell>
          <cell r="L589">
            <v>0</v>
          </cell>
          <cell r="M589">
            <v>11345.826929035838</v>
          </cell>
          <cell r="N589">
            <v>28410.105379099543</v>
          </cell>
          <cell r="O589">
            <v>23909.494625974861</v>
          </cell>
          <cell r="P589">
            <v>63665.426934110241</v>
          </cell>
        </row>
        <row r="591">
          <cell r="A591" t="str">
            <v xml:space="preserve">Freight </v>
          </cell>
          <cell r="C591">
            <v>0.1</v>
          </cell>
          <cell r="D591">
            <v>0</v>
          </cell>
          <cell r="E591">
            <v>0</v>
          </cell>
          <cell r="F591">
            <v>0</v>
          </cell>
          <cell r="G591">
            <v>0</v>
          </cell>
          <cell r="H591">
            <v>0</v>
          </cell>
          <cell r="I591">
            <v>0</v>
          </cell>
          <cell r="J591">
            <v>0</v>
          </cell>
          <cell r="K591">
            <v>0</v>
          </cell>
          <cell r="L591">
            <v>0</v>
          </cell>
          <cell r="M591">
            <v>1407.7</v>
          </cell>
          <cell r="N591">
            <v>3524.9</v>
          </cell>
          <cell r="O591">
            <v>2966.5</v>
          </cell>
          <cell r="P591">
            <v>7899.1</v>
          </cell>
        </row>
        <row r="592">
          <cell r="A592" t="str">
            <v>TOTAL C.O.S.</v>
          </cell>
          <cell r="D592">
            <v>0</v>
          </cell>
          <cell r="E592">
            <v>0</v>
          </cell>
          <cell r="F592">
            <v>0</v>
          </cell>
          <cell r="G592">
            <v>0</v>
          </cell>
          <cell r="H592">
            <v>0</v>
          </cell>
          <cell r="I592">
            <v>0</v>
          </cell>
          <cell r="J592">
            <v>0</v>
          </cell>
          <cell r="K592">
            <v>0</v>
          </cell>
          <cell r="L592">
            <v>0</v>
          </cell>
          <cell r="M592">
            <v>48142.125988856875</v>
          </cell>
          <cell r="N592">
            <v>120548.54009953939</v>
          </cell>
          <cell r="O592">
            <v>101451.74166792919</v>
          </cell>
          <cell r="P592">
            <v>270142.40775632544</v>
          </cell>
        </row>
        <row r="593">
          <cell r="A593" t="str">
            <v>GROSS MARGIN</v>
          </cell>
          <cell r="D593">
            <v>0</v>
          </cell>
          <cell r="E593">
            <v>0</v>
          </cell>
          <cell r="F593">
            <v>0</v>
          </cell>
          <cell r="G593">
            <v>0</v>
          </cell>
          <cell r="H593">
            <v>0</v>
          </cell>
          <cell r="I593">
            <v>0</v>
          </cell>
          <cell r="J593">
            <v>0</v>
          </cell>
          <cell r="K593">
            <v>0</v>
          </cell>
          <cell r="L593">
            <v>0</v>
          </cell>
          <cell r="M593">
            <v>25339.814011143128</v>
          </cell>
          <cell r="N593">
            <v>63451.239900460612</v>
          </cell>
          <cell r="O593">
            <v>53399.558332070796</v>
          </cell>
          <cell r="P593">
            <v>142190.61224367458</v>
          </cell>
        </row>
        <row r="594">
          <cell r="A594" t="str">
            <v>GROSS MARGIN  %</v>
          </cell>
          <cell r="D594" t="e">
            <v>#DIV/0!</v>
          </cell>
          <cell r="E594" t="e">
            <v>#DIV/0!</v>
          </cell>
          <cell r="F594" t="e">
            <v>#DIV/0!</v>
          </cell>
          <cell r="G594" t="e">
            <v>#DIV/0!</v>
          </cell>
          <cell r="H594" t="e">
            <v>#DIV/0!</v>
          </cell>
          <cell r="I594" t="e">
            <v>#DIV/0!</v>
          </cell>
          <cell r="J594" t="e">
            <v>#DIV/0!</v>
          </cell>
          <cell r="K594" t="e">
            <v>#DIV/0!</v>
          </cell>
          <cell r="L594" t="e">
            <v>#DIV/0!</v>
          </cell>
          <cell r="M594">
            <v>0.3448441074248057</v>
          </cell>
          <cell r="N594">
            <v>0.3448441074248057</v>
          </cell>
          <cell r="O594">
            <v>0.34484410742480559</v>
          </cell>
          <cell r="P594">
            <v>0.34484410742480576</v>
          </cell>
        </row>
        <row r="596">
          <cell r="A596" t="str">
            <v>PBR THAILAND</v>
          </cell>
        </row>
        <row r="597">
          <cell r="A597" t="str">
            <v>PRODUCT MARGINS</v>
          </cell>
        </row>
        <row r="598">
          <cell r="A598" t="str">
            <v>P&amp;A Shoe &amp; Lining</v>
          </cell>
          <cell r="F598" t="str">
            <v>A$</v>
          </cell>
        </row>
        <row r="600">
          <cell r="B600" t="str">
            <v>CPH</v>
          </cell>
          <cell r="C600" t="str">
            <v>CPP</v>
          </cell>
          <cell r="D600" t="str">
            <v>January</v>
          </cell>
          <cell r="E600" t="str">
            <v>February</v>
          </cell>
          <cell r="F600" t="str">
            <v>March</v>
          </cell>
          <cell r="G600" t="str">
            <v>April</v>
          </cell>
          <cell r="H600" t="str">
            <v>May</v>
          </cell>
          <cell r="I600" t="str">
            <v>June</v>
          </cell>
          <cell r="J600" t="str">
            <v>July</v>
          </cell>
          <cell r="K600" t="str">
            <v>August</v>
          </cell>
          <cell r="L600" t="str">
            <v>September</v>
          </cell>
          <cell r="M600" t="str">
            <v>October</v>
          </cell>
          <cell r="N600" t="str">
            <v>November</v>
          </cell>
          <cell r="O600" t="str">
            <v>December</v>
          </cell>
          <cell r="P600" t="str">
            <v>TOTAL</v>
          </cell>
        </row>
        <row r="601">
          <cell r="A601" t="str">
            <v>SALES   -   VOLUME  (units)</v>
          </cell>
          <cell r="D601">
            <v>0</v>
          </cell>
          <cell r="E601">
            <v>0</v>
          </cell>
          <cell r="F601">
            <v>0</v>
          </cell>
          <cell r="G601">
            <v>0</v>
          </cell>
          <cell r="H601">
            <v>64670</v>
          </cell>
          <cell r="I601">
            <v>64671</v>
          </cell>
          <cell r="J601">
            <v>64670</v>
          </cell>
          <cell r="K601">
            <v>64671</v>
          </cell>
          <cell r="L601">
            <v>64670</v>
          </cell>
          <cell r="M601">
            <v>86636</v>
          </cell>
          <cell r="N601">
            <v>83336</v>
          </cell>
          <cell r="O601">
            <v>79465</v>
          </cell>
          <cell r="P601">
            <v>572789</v>
          </cell>
        </row>
        <row r="602">
          <cell r="A602" t="str">
            <v xml:space="preserve">               -   PRICE</v>
          </cell>
          <cell r="D602">
            <v>5.22</v>
          </cell>
          <cell r="E602">
            <v>5.22</v>
          </cell>
          <cell r="F602">
            <v>5.22</v>
          </cell>
          <cell r="G602">
            <v>5.22</v>
          </cell>
          <cell r="H602">
            <v>5.22</v>
          </cell>
          <cell r="I602">
            <v>5.22</v>
          </cell>
          <cell r="J602">
            <v>5.22</v>
          </cell>
          <cell r="K602">
            <v>5.22</v>
          </cell>
          <cell r="L602">
            <v>5.22</v>
          </cell>
          <cell r="M602">
            <v>5.22</v>
          </cell>
          <cell r="N602">
            <v>5.22</v>
          </cell>
          <cell r="O602">
            <v>5.22</v>
          </cell>
          <cell r="P602">
            <v>5.22</v>
          </cell>
        </row>
        <row r="603">
          <cell r="A603" t="str">
            <v xml:space="preserve">               -   VALUE</v>
          </cell>
          <cell r="D603">
            <v>0</v>
          </cell>
          <cell r="E603">
            <v>0</v>
          </cell>
          <cell r="F603">
            <v>0</v>
          </cell>
          <cell r="G603">
            <v>0</v>
          </cell>
          <cell r="H603">
            <v>337577.39999999997</v>
          </cell>
          <cell r="I603">
            <v>337582.62</v>
          </cell>
          <cell r="J603">
            <v>337577.39999999997</v>
          </cell>
          <cell r="K603">
            <v>337582.62</v>
          </cell>
          <cell r="L603">
            <v>337577.39999999997</v>
          </cell>
          <cell r="M603">
            <v>452239.92</v>
          </cell>
          <cell r="N603">
            <v>435013.92</v>
          </cell>
          <cell r="O603">
            <v>414807.3</v>
          </cell>
          <cell r="P603">
            <v>2989958.5799999996</v>
          </cell>
        </row>
        <row r="604">
          <cell r="A604" t="str">
            <v>Direct Labour Standard Hours (Min per part)</v>
          </cell>
          <cell r="C604">
            <v>0.95</v>
          </cell>
          <cell r="D604">
            <v>0</v>
          </cell>
          <cell r="E604">
            <v>0</v>
          </cell>
          <cell r="F604">
            <v>0</v>
          </cell>
          <cell r="G604">
            <v>0</v>
          </cell>
          <cell r="H604">
            <v>1023.9416666666667</v>
          </cell>
          <cell r="I604">
            <v>1023.9575</v>
          </cell>
          <cell r="J604">
            <v>1023.9416666666667</v>
          </cell>
          <cell r="K604">
            <v>1023.9575</v>
          </cell>
          <cell r="L604">
            <v>1023.9416666666667</v>
          </cell>
          <cell r="M604">
            <v>1371.7366666666667</v>
          </cell>
          <cell r="N604">
            <v>1319.4866666666667</v>
          </cell>
          <cell r="O604">
            <v>1258.1958333333334</v>
          </cell>
          <cell r="P604">
            <v>9069.1591666666664</v>
          </cell>
        </row>
        <row r="605">
          <cell r="A605" t="str">
            <v xml:space="preserve">  Assembly Only</v>
          </cell>
          <cell r="C605">
            <v>0</v>
          </cell>
          <cell r="D605">
            <v>0</v>
          </cell>
          <cell r="E605">
            <v>0</v>
          </cell>
          <cell r="F605">
            <v>0</v>
          </cell>
          <cell r="G605">
            <v>0</v>
          </cell>
          <cell r="H605">
            <v>0</v>
          </cell>
          <cell r="I605">
            <v>0</v>
          </cell>
          <cell r="J605">
            <v>0</v>
          </cell>
          <cell r="K605">
            <v>0</v>
          </cell>
          <cell r="L605">
            <v>0</v>
          </cell>
          <cell r="M605">
            <v>0</v>
          </cell>
          <cell r="N605">
            <v>0</v>
          </cell>
          <cell r="O605">
            <v>0</v>
          </cell>
          <cell r="P605">
            <v>0</v>
          </cell>
        </row>
        <row r="607">
          <cell r="A607" t="str">
            <v xml:space="preserve">  MATERIALS</v>
          </cell>
          <cell r="C607">
            <v>0</v>
          </cell>
          <cell r="D607">
            <v>0</v>
          </cell>
          <cell r="E607">
            <v>0</v>
          </cell>
          <cell r="F607">
            <v>0</v>
          </cell>
          <cell r="G607">
            <v>0</v>
          </cell>
          <cell r="H607">
            <v>0</v>
          </cell>
          <cell r="I607">
            <v>0</v>
          </cell>
          <cell r="J607">
            <v>0</v>
          </cell>
          <cell r="K607">
            <v>0</v>
          </cell>
          <cell r="L607">
            <v>0</v>
          </cell>
          <cell r="M607">
            <v>0</v>
          </cell>
          <cell r="N607">
            <v>0</v>
          </cell>
          <cell r="O607">
            <v>0</v>
          </cell>
          <cell r="P607">
            <v>0</v>
          </cell>
        </row>
        <row r="608">
          <cell r="A608" t="str">
            <v xml:space="preserve">  Purchased Shoe</v>
          </cell>
          <cell r="C608">
            <v>2.774</v>
          </cell>
          <cell r="D608">
            <v>0</v>
          </cell>
          <cell r="E608">
            <v>0</v>
          </cell>
          <cell r="F608">
            <v>0</v>
          </cell>
          <cell r="G608">
            <v>0</v>
          </cell>
          <cell r="H608">
            <v>179394.58</v>
          </cell>
          <cell r="I608">
            <v>179397.35399999999</v>
          </cell>
          <cell r="J608">
            <v>179394.58</v>
          </cell>
          <cell r="K608">
            <v>179397.35399999999</v>
          </cell>
          <cell r="L608">
            <v>179394.58</v>
          </cell>
          <cell r="M608">
            <v>240328.264</v>
          </cell>
          <cell r="N608">
            <v>231174.06400000001</v>
          </cell>
          <cell r="O608">
            <v>220435.91</v>
          </cell>
          <cell r="P608">
            <v>1588916.686</v>
          </cell>
        </row>
        <row r="609">
          <cell r="A609" t="str">
            <v>TOTAL MATERIALS</v>
          </cell>
          <cell r="D609">
            <v>0</v>
          </cell>
          <cell r="E609">
            <v>0</v>
          </cell>
          <cell r="F609">
            <v>0</v>
          </cell>
          <cell r="G609">
            <v>0</v>
          </cell>
          <cell r="H609">
            <v>179394.58</v>
          </cell>
          <cell r="I609">
            <v>179397.35399999999</v>
          </cell>
          <cell r="J609">
            <v>179394.58</v>
          </cell>
          <cell r="K609">
            <v>179397.35399999999</v>
          </cell>
          <cell r="L609">
            <v>179394.58</v>
          </cell>
          <cell r="M609">
            <v>240328.264</v>
          </cell>
          <cell r="N609">
            <v>231174.06400000001</v>
          </cell>
          <cell r="O609">
            <v>220435.91</v>
          </cell>
          <cell r="P609">
            <v>1588916.686</v>
          </cell>
        </row>
        <row r="611">
          <cell r="A611" t="str">
            <v xml:space="preserve">  DIRECT LABOUR Including Loadings</v>
          </cell>
        </row>
        <row r="612">
          <cell r="A612" t="str">
            <v xml:space="preserve">     Shoe Manufacture</v>
          </cell>
          <cell r="B612">
            <v>3.5158507917585267</v>
          </cell>
          <cell r="D612">
            <v>0</v>
          </cell>
          <cell r="E612">
            <v>0</v>
          </cell>
          <cell r="F612">
            <v>0</v>
          </cell>
          <cell r="G612">
            <v>0</v>
          </cell>
          <cell r="H612">
            <v>3600.026119464545</v>
          </cell>
          <cell r="I612">
            <v>3600.0817871020809</v>
          </cell>
          <cell r="J612">
            <v>3600.026119464545</v>
          </cell>
          <cell r="K612">
            <v>3600.0817871020809</v>
          </cell>
          <cell r="L612">
            <v>3600.026119464545</v>
          </cell>
          <cell r="M612">
            <v>4822.8214455842017</v>
          </cell>
          <cell r="N612">
            <v>4639.1182417148184</v>
          </cell>
          <cell r="O612">
            <v>4423.6288168122783</v>
          </cell>
          <cell r="P612">
            <v>31885.810436709096</v>
          </cell>
        </row>
        <row r="613">
          <cell r="A613" t="str">
            <v xml:space="preserve">     Banksia Assembly</v>
          </cell>
          <cell r="B613">
            <v>3.0903986668941981</v>
          </cell>
          <cell r="D613">
            <v>0</v>
          </cell>
          <cell r="E613">
            <v>0</v>
          </cell>
          <cell r="F613">
            <v>0</v>
          </cell>
          <cell r="G613">
            <v>0</v>
          </cell>
          <cell r="H613">
            <v>0</v>
          </cell>
          <cell r="I613">
            <v>0</v>
          </cell>
          <cell r="J613">
            <v>0</v>
          </cell>
          <cell r="K613">
            <v>0</v>
          </cell>
          <cell r="L613">
            <v>0</v>
          </cell>
          <cell r="M613">
            <v>0</v>
          </cell>
          <cell r="N613">
            <v>0</v>
          </cell>
          <cell r="O613">
            <v>0</v>
          </cell>
          <cell r="P613">
            <v>0</v>
          </cell>
        </row>
        <row r="614">
          <cell r="A614" t="str">
            <v>TOTAL DIRECT LABOUR</v>
          </cell>
          <cell r="D614">
            <v>0</v>
          </cell>
          <cell r="E614">
            <v>0</v>
          </cell>
          <cell r="F614">
            <v>0</v>
          </cell>
          <cell r="G614">
            <v>0</v>
          </cell>
          <cell r="H614">
            <v>3600.026119464545</v>
          </cell>
          <cell r="I614">
            <v>3600.0817871020809</v>
          </cell>
          <cell r="J614">
            <v>3600.026119464545</v>
          </cell>
          <cell r="K614">
            <v>3600.0817871020809</v>
          </cell>
          <cell r="L614">
            <v>3600.026119464545</v>
          </cell>
          <cell r="M614">
            <v>4822.8214455842017</v>
          </cell>
          <cell r="N614">
            <v>4639.1182417148184</v>
          </cell>
          <cell r="O614">
            <v>4423.6288168122783</v>
          </cell>
          <cell r="P614">
            <v>31885.810436709096</v>
          </cell>
        </row>
        <row r="616">
          <cell r="A616" t="str">
            <v xml:space="preserve">  OVERHEADS</v>
          </cell>
        </row>
        <row r="617">
          <cell r="A617" t="str">
            <v xml:space="preserve">     Shoe Manufacture</v>
          </cell>
          <cell r="B617">
            <v>77.998383973646114</v>
          </cell>
          <cell r="D617">
            <v>0</v>
          </cell>
          <cell r="E617">
            <v>0</v>
          </cell>
          <cell r="F617">
            <v>0</v>
          </cell>
          <cell r="G617">
            <v>0</v>
          </cell>
          <cell r="H617">
            <v>79865.795283281812</v>
          </cell>
          <cell r="I617">
            <v>79867.030257694729</v>
          </cell>
          <cell r="J617">
            <v>79865.795283281812</v>
          </cell>
          <cell r="K617">
            <v>79867.030257694729</v>
          </cell>
          <cell r="L617">
            <v>79865.795283281812</v>
          </cell>
          <cell r="M617">
            <v>106993.24323739606</v>
          </cell>
          <cell r="N617">
            <v>102917.82767477306</v>
          </cell>
          <cell r="O617">
            <v>98137.24172237498</v>
          </cell>
          <cell r="P617">
            <v>707379.75899977889</v>
          </cell>
        </row>
        <row r="618">
          <cell r="A618" t="str">
            <v xml:space="preserve">     Banksia Assembly</v>
          </cell>
          <cell r="B618">
            <v>47.57573865683883</v>
          </cell>
          <cell r="D618">
            <v>0</v>
          </cell>
          <cell r="E618">
            <v>0</v>
          </cell>
          <cell r="F618">
            <v>0</v>
          </cell>
          <cell r="G618">
            <v>0</v>
          </cell>
          <cell r="H618">
            <v>0</v>
          </cell>
          <cell r="I618">
            <v>0</v>
          </cell>
          <cell r="J618">
            <v>0</v>
          </cell>
          <cell r="K618">
            <v>0</v>
          </cell>
          <cell r="L618">
            <v>0</v>
          </cell>
          <cell r="M618">
            <v>0</v>
          </cell>
          <cell r="N618">
            <v>0</v>
          </cell>
          <cell r="O618">
            <v>0</v>
          </cell>
          <cell r="P618">
            <v>0</v>
          </cell>
        </row>
        <row r="619">
          <cell r="A619" t="str">
            <v>TOTAL OVERHEADS</v>
          </cell>
          <cell r="D619">
            <v>0</v>
          </cell>
          <cell r="E619">
            <v>0</v>
          </cell>
          <cell r="F619">
            <v>0</v>
          </cell>
          <cell r="G619">
            <v>0</v>
          </cell>
          <cell r="H619">
            <v>79865.795283281812</v>
          </cell>
          <cell r="I619">
            <v>79867.030257694729</v>
          </cell>
          <cell r="J619">
            <v>79865.795283281812</v>
          </cell>
          <cell r="K619">
            <v>79867.030257694729</v>
          </cell>
          <cell r="L619">
            <v>79865.795283281812</v>
          </cell>
          <cell r="M619">
            <v>106993.24323739606</v>
          </cell>
          <cell r="N619">
            <v>102917.82767477306</v>
          </cell>
          <cell r="O619">
            <v>98137.24172237498</v>
          </cell>
          <cell r="P619">
            <v>707379.75899977889</v>
          </cell>
        </row>
        <row r="621">
          <cell r="A621" t="str">
            <v xml:space="preserve">Freight </v>
          </cell>
          <cell r="C621">
            <v>0.1</v>
          </cell>
          <cell r="D621">
            <v>0</v>
          </cell>
          <cell r="E621">
            <v>0</v>
          </cell>
          <cell r="F621">
            <v>0</v>
          </cell>
          <cell r="G621">
            <v>0</v>
          </cell>
          <cell r="H621">
            <v>6467</v>
          </cell>
          <cell r="I621">
            <v>6467.1</v>
          </cell>
          <cell r="J621">
            <v>6467</v>
          </cell>
          <cell r="K621">
            <v>6467.1</v>
          </cell>
          <cell r="L621">
            <v>6467</v>
          </cell>
          <cell r="M621">
            <v>8663.6</v>
          </cell>
          <cell r="N621">
            <v>8333.6</v>
          </cell>
          <cell r="O621">
            <v>7946.5</v>
          </cell>
          <cell r="P621">
            <v>57278.9</v>
          </cell>
        </row>
        <row r="622">
          <cell r="A622" t="str">
            <v>TOTAL C.O.S.</v>
          </cell>
          <cell r="D622">
            <v>0</v>
          </cell>
          <cell r="E622">
            <v>0</v>
          </cell>
          <cell r="F622">
            <v>0</v>
          </cell>
          <cell r="G622">
            <v>0</v>
          </cell>
          <cell r="H622">
            <v>269327.40140274633</v>
          </cell>
          <cell r="I622">
            <v>269331.56604479678</v>
          </cell>
          <cell r="J622">
            <v>269327.40140274633</v>
          </cell>
          <cell r="K622">
            <v>269331.56604479678</v>
          </cell>
          <cell r="L622">
            <v>269327.40140274633</v>
          </cell>
          <cell r="M622">
            <v>360807.92868298024</v>
          </cell>
          <cell r="N622">
            <v>347064.60991648783</v>
          </cell>
          <cell r="O622">
            <v>330943.28053918725</v>
          </cell>
          <cell r="P622">
            <v>2385461.1554364879</v>
          </cell>
        </row>
        <row r="623">
          <cell r="A623" t="str">
            <v>GROSS MARGIN</v>
          </cell>
          <cell r="D623">
            <v>0</v>
          </cell>
          <cell r="E623">
            <v>0</v>
          </cell>
          <cell r="F623">
            <v>0</v>
          </cell>
          <cell r="G623">
            <v>0</v>
          </cell>
          <cell r="H623">
            <v>68249.998597253638</v>
          </cell>
          <cell r="I623">
            <v>68251.053955203213</v>
          </cell>
          <cell r="J623">
            <v>68249.998597253638</v>
          </cell>
          <cell r="K623">
            <v>68251.053955203213</v>
          </cell>
          <cell r="L623">
            <v>68249.998597253638</v>
          </cell>
          <cell r="M623">
            <v>91431.99131701974</v>
          </cell>
          <cell r="N623">
            <v>87949.310083512159</v>
          </cell>
          <cell r="O623">
            <v>83864.019460812735</v>
          </cell>
          <cell r="P623">
            <v>604497.42456351174</v>
          </cell>
        </row>
        <row r="624">
          <cell r="A624" t="str">
            <v>GROSS MARGIN  %</v>
          </cell>
          <cell r="D624" t="e">
            <v>#DIV/0!</v>
          </cell>
          <cell r="E624" t="e">
            <v>#DIV/0!</v>
          </cell>
          <cell r="F624" t="e">
            <v>#DIV/0!</v>
          </cell>
          <cell r="G624" t="e">
            <v>#DIV/0!</v>
          </cell>
          <cell r="H624">
            <v>0.20217585240378547</v>
          </cell>
          <cell r="I624">
            <v>0.20217585240378552</v>
          </cell>
          <cell r="J624">
            <v>0.20217585240378547</v>
          </cell>
          <cell r="K624">
            <v>0.20217585240378552</v>
          </cell>
          <cell r="L624">
            <v>0.20217585240378547</v>
          </cell>
          <cell r="M624">
            <v>0.20217585240378547</v>
          </cell>
          <cell r="N624">
            <v>0.20217585240378552</v>
          </cell>
          <cell r="O624">
            <v>0.20217585240378541</v>
          </cell>
          <cell r="P624">
            <v>0.20217585240378541</v>
          </cell>
        </row>
        <row r="626">
          <cell r="A626" t="str">
            <v>PBR THAILAND</v>
          </cell>
        </row>
        <row r="627">
          <cell r="A627" t="str">
            <v>PRODUCT MARGINS</v>
          </cell>
        </row>
        <row r="628">
          <cell r="A628" t="str">
            <v>J97 Caliper</v>
          </cell>
          <cell r="F628" t="str">
            <v>A$</v>
          </cell>
        </row>
        <row r="630">
          <cell r="B630" t="str">
            <v>CPH</v>
          </cell>
          <cell r="C630" t="str">
            <v>CPP</v>
          </cell>
          <cell r="D630" t="str">
            <v>January</v>
          </cell>
          <cell r="E630" t="str">
            <v>February</v>
          </cell>
          <cell r="F630" t="str">
            <v>March</v>
          </cell>
          <cell r="G630" t="str">
            <v>April</v>
          </cell>
          <cell r="H630" t="str">
            <v>May</v>
          </cell>
          <cell r="I630" t="str">
            <v>June</v>
          </cell>
          <cell r="J630" t="str">
            <v>July</v>
          </cell>
          <cell r="K630" t="str">
            <v>August</v>
          </cell>
          <cell r="L630" t="str">
            <v>September</v>
          </cell>
          <cell r="M630" t="str">
            <v>October</v>
          </cell>
          <cell r="N630" t="str">
            <v>November</v>
          </cell>
          <cell r="O630" t="str">
            <v>December</v>
          </cell>
          <cell r="P630" t="str">
            <v>TOTAL</v>
          </cell>
        </row>
        <row r="631">
          <cell r="A631" t="str">
            <v>SALES   -   VOLUME  (units)</v>
          </cell>
          <cell r="D631">
            <v>7898</v>
          </cell>
          <cell r="E631">
            <v>9926</v>
          </cell>
          <cell r="F631">
            <v>11652</v>
          </cell>
          <cell r="G631">
            <v>7792</v>
          </cell>
          <cell r="H631">
            <v>10036</v>
          </cell>
          <cell r="I631">
            <v>10458</v>
          </cell>
          <cell r="J631">
            <v>10002</v>
          </cell>
          <cell r="K631">
            <v>10780</v>
          </cell>
          <cell r="L631">
            <v>9504</v>
          </cell>
          <cell r="M631">
            <v>11404</v>
          </cell>
          <cell r="N631">
            <v>10590</v>
          </cell>
          <cell r="O631">
            <v>9958</v>
          </cell>
          <cell r="P631">
            <v>120000</v>
          </cell>
        </row>
        <row r="632">
          <cell r="A632" t="str">
            <v xml:space="preserve">               -   PRICE</v>
          </cell>
          <cell r="D632">
            <v>39.228928571428575</v>
          </cell>
          <cell r="E632">
            <v>39.228928571428575</v>
          </cell>
          <cell r="F632">
            <v>39.228928571428575</v>
          </cell>
          <cell r="G632">
            <v>39.228928571428575</v>
          </cell>
          <cell r="H632">
            <v>39.228928571428575</v>
          </cell>
          <cell r="I632">
            <v>39.228928571428575</v>
          </cell>
          <cell r="J632">
            <v>39.228928571428575</v>
          </cell>
          <cell r="K632">
            <v>39.228928571428575</v>
          </cell>
          <cell r="L632">
            <v>39.228928571428575</v>
          </cell>
          <cell r="M632">
            <v>39.228928571428575</v>
          </cell>
          <cell r="N632">
            <v>39.228928571428575</v>
          </cell>
          <cell r="O632">
            <v>39.228928571428575</v>
          </cell>
          <cell r="P632">
            <v>39.228928571428582</v>
          </cell>
        </row>
        <row r="633">
          <cell r="A633" t="str">
            <v xml:space="preserve">               -   VALUE</v>
          </cell>
          <cell r="D633">
            <v>309830.0778571429</v>
          </cell>
          <cell r="E633">
            <v>389386.34500000003</v>
          </cell>
          <cell r="F633">
            <v>457095.47571428574</v>
          </cell>
          <cell r="G633">
            <v>305671.81142857147</v>
          </cell>
          <cell r="H633">
            <v>393701.5271428572</v>
          </cell>
          <cell r="I633">
            <v>410256.13500000007</v>
          </cell>
          <cell r="J633">
            <v>392367.74357142858</v>
          </cell>
          <cell r="K633">
            <v>422887.85000000003</v>
          </cell>
          <cell r="L633">
            <v>372831.73714285716</v>
          </cell>
          <cell r="M633">
            <v>447366.70142857148</v>
          </cell>
          <cell r="N633">
            <v>415434.35357142863</v>
          </cell>
          <cell r="O633">
            <v>390641.67071428575</v>
          </cell>
          <cell r="P633">
            <v>4707471.42857143</v>
          </cell>
        </row>
        <row r="634">
          <cell r="A634" t="str">
            <v>Direct Labour Standard Hours (Min per part)</v>
          </cell>
          <cell r="C634">
            <v>10.537557485947879</v>
          </cell>
          <cell r="D634">
            <v>1387.0938170669392</v>
          </cell>
          <cell r="E634">
            <v>1743.2632600919776</v>
          </cell>
          <cell r="F634">
            <v>2046.3936637710781</v>
          </cell>
          <cell r="G634">
            <v>1368.4774655084314</v>
          </cell>
          <cell r="H634">
            <v>1762.5821154828818</v>
          </cell>
          <cell r="I634">
            <v>1836.6962698007153</v>
          </cell>
          <cell r="J634">
            <v>1756.6108329075114</v>
          </cell>
          <cell r="K634">
            <v>1893.2478283086355</v>
          </cell>
          <cell r="L634">
            <v>1669.1491057741441</v>
          </cell>
          <cell r="M634">
            <v>2002.8384261624935</v>
          </cell>
          <cell r="N634">
            <v>1859.8788962698006</v>
          </cell>
          <cell r="O634">
            <v>1748.8832907511496</v>
          </cell>
          <cell r="P634">
            <v>21075.114971895757</v>
          </cell>
        </row>
        <row r="635">
          <cell r="A635" t="str">
            <v>Assembly Only</v>
          </cell>
          <cell r="C635">
            <v>4.4210526315789469</v>
          </cell>
          <cell r="D635">
            <v>581.95789473684204</v>
          </cell>
          <cell r="E635">
            <v>731.38947368421043</v>
          </cell>
          <cell r="F635">
            <v>858.56842105263138</v>
          </cell>
          <cell r="G635">
            <v>574.14736842105253</v>
          </cell>
          <cell r="H635">
            <v>739.49473684210523</v>
          </cell>
          <cell r="I635">
            <v>770.58947368421047</v>
          </cell>
          <cell r="J635">
            <v>736.98947368421045</v>
          </cell>
          <cell r="K635">
            <v>794.31578947368405</v>
          </cell>
          <cell r="L635">
            <v>700.29473684210518</v>
          </cell>
          <cell r="M635">
            <v>840.29473684210518</v>
          </cell>
          <cell r="N635">
            <v>780.31578947368405</v>
          </cell>
          <cell r="O635">
            <v>733.74736842105256</v>
          </cell>
          <cell r="P635">
            <v>8842.105263157895</v>
          </cell>
        </row>
        <row r="637">
          <cell r="A637" t="str">
            <v xml:space="preserve">  MATERIALS</v>
          </cell>
          <cell r="C637">
            <v>22.285</v>
          </cell>
          <cell r="D637">
            <v>176006.93</v>
          </cell>
          <cell r="E637">
            <v>221200.91</v>
          </cell>
          <cell r="F637">
            <v>259664.82</v>
          </cell>
          <cell r="G637">
            <v>173644.72</v>
          </cell>
          <cell r="H637">
            <v>223652.26</v>
          </cell>
          <cell r="I637">
            <v>233056.53</v>
          </cell>
          <cell r="J637">
            <v>222894.57</v>
          </cell>
          <cell r="K637">
            <v>240232.3</v>
          </cell>
          <cell r="L637">
            <v>211796.64</v>
          </cell>
          <cell r="M637">
            <v>254138.14</v>
          </cell>
          <cell r="N637">
            <v>235998.15</v>
          </cell>
          <cell r="O637">
            <v>221914.03</v>
          </cell>
          <cell r="P637">
            <v>2674200</v>
          </cell>
        </row>
        <row r="638">
          <cell r="A638" t="str">
            <v xml:space="preserve">  Purchased Shoe</v>
          </cell>
          <cell r="C638">
            <v>0</v>
          </cell>
          <cell r="D638">
            <v>0</v>
          </cell>
          <cell r="E638">
            <v>0</v>
          </cell>
          <cell r="F638">
            <v>0</v>
          </cell>
          <cell r="G638">
            <v>0</v>
          </cell>
          <cell r="H638">
            <v>0</v>
          </cell>
          <cell r="I638">
            <v>0</v>
          </cell>
          <cell r="J638">
            <v>0</v>
          </cell>
          <cell r="K638">
            <v>0</v>
          </cell>
          <cell r="L638">
            <v>0</v>
          </cell>
          <cell r="M638">
            <v>0</v>
          </cell>
          <cell r="N638">
            <v>0</v>
          </cell>
          <cell r="O638">
            <v>0</v>
          </cell>
          <cell r="P638">
            <v>0</v>
          </cell>
        </row>
        <row r="639">
          <cell r="A639" t="str">
            <v>TOTAL MATERIALS</v>
          </cell>
          <cell r="D639">
            <v>176006.93</v>
          </cell>
          <cell r="E639">
            <v>221200.91</v>
          </cell>
          <cell r="F639">
            <v>259664.82</v>
          </cell>
          <cell r="G639">
            <v>173644.72</v>
          </cell>
          <cell r="H639">
            <v>223652.26</v>
          </cell>
          <cell r="I639">
            <v>233056.53</v>
          </cell>
          <cell r="J639">
            <v>222894.57</v>
          </cell>
          <cell r="K639">
            <v>240232.3</v>
          </cell>
          <cell r="L639">
            <v>211796.64</v>
          </cell>
          <cell r="M639">
            <v>254138.14</v>
          </cell>
          <cell r="N639">
            <v>235998.15</v>
          </cell>
          <cell r="O639">
            <v>221914.03</v>
          </cell>
          <cell r="P639">
            <v>2674200</v>
          </cell>
        </row>
        <row r="641">
          <cell r="A641" t="str">
            <v xml:space="preserve">  DIRECT LABOUR Including Loadings</v>
          </cell>
        </row>
        <row r="642">
          <cell r="A642" t="str">
            <v xml:space="preserve">     Machining</v>
          </cell>
          <cell r="B642">
            <v>4.8281737145895036</v>
          </cell>
          <cell r="D642">
            <v>3887.3360968659504</v>
          </cell>
          <cell r="E642">
            <v>4885.5024180161336</v>
          </cell>
          <cell r="F642">
            <v>5735.026614419101</v>
          </cell>
          <cell r="G642">
            <v>3835.1636954646096</v>
          </cell>
          <cell r="H642">
            <v>4939.6435892816762</v>
          </cell>
          <cell r="I642">
            <v>5147.3488099549395</v>
          </cell>
          <cell r="J642">
            <v>4922.909045435963</v>
          </cell>
          <cell r="K642">
            <v>5305.8347840231636</v>
          </cell>
          <cell r="L642">
            <v>4677.7971973428712</v>
          </cell>
          <cell r="M642">
            <v>5612.9628828386049</v>
          </cell>
          <cell r="N642">
            <v>5212.3182154735905</v>
          </cell>
          <cell r="O642">
            <v>4901.2525769297463</v>
          </cell>
          <cell r="P642">
            <v>59063.095926046357</v>
          </cell>
        </row>
        <row r="643">
          <cell r="A643" t="str">
            <v xml:space="preserve">     Assembly</v>
          </cell>
          <cell r="B643">
            <v>3.7028066806626962</v>
          </cell>
          <cell r="D643">
            <v>2154.8775804959769</v>
          </cell>
          <cell r="E643">
            <v>2708.1938293242679</v>
          </cell>
          <cell r="F643">
            <v>3179.1128852797069</v>
          </cell>
          <cell r="G643">
            <v>2125.95671147438</v>
          </cell>
          <cell r="H643">
            <v>2738.2060518938497</v>
          </cell>
          <cell r="I643">
            <v>2853.3438512062457</v>
          </cell>
          <cell r="J643">
            <v>2728.9295467359789</v>
          </cell>
          <cell r="K643">
            <v>2941.1978118190218</v>
          </cell>
          <cell r="L643">
            <v>2593.0560300118723</v>
          </cell>
          <cell r="M643">
            <v>3111.4489653046494</v>
          </cell>
          <cell r="N643">
            <v>2889.3585182897441</v>
          </cell>
          <cell r="O643">
            <v>2716.9246577081462</v>
          </cell>
          <cell r="P643">
            <v>32740.606439543841</v>
          </cell>
        </row>
        <row r="644">
          <cell r="A644" t="str">
            <v>TOTAL DIRECT LABOUR</v>
          </cell>
          <cell r="D644">
            <v>6042.2136773619277</v>
          </cell>
          <cell r="E644">
            <v>7593.6962473404019</v>
          </cell>
          <cell r="F644">
            <v>8914.1394996988074</v>
          </cell>
          <cell r="G644">
            <v>5961.1204069389896</v>
          </cell>
          <cell r="H644">
            <v>7677.8496411755259</v>
          </cell>
          <cell r="I644">
            <v>8000.6926611611852</v>
          </cell>
          <cell r="J644">
            <v>7651.8385921719419</v>
          </cell>
          <cell r="K644">
            <v>8247.0325958421854</v>
          </cell>
          <cell r="L644">
            <v>7270.8532273547435</v>
          </cell>
          <cell r="M644">
            <v>8724.4118481432542</v>
          </cell>
          <cell r="N644">
            <v>8101.6767337633346</v>
          </cell>
          <cell r="O644">
            <v>7618.177234637893</v>
          </cell>
          <cell r="P644">
            <v>91803.702365590201</v>
          </cell>
        </row>
        <row r="646">
          <cell r="A646" t="str">
            <v xml:space="preserve">  OVERHEADS</v>
          </cell>
        </row>
        <row r="647">
          <cell r="A647" t="str">
            <v xml:space="preserve">     Machining</v>
          </cell>
          <cell r="B647">
            <v>51.83711860190332</v>
          </cell>
          <cell r="D647">
            <v>41735.926296478057</v>
          </cell>
          <cell r="E647">
            <v>52452.621476176406</v>
          </cell>
          <cell r="F647">
            <v>61573.437985130709</v>
          </cell>
          <cell r="G647">
            <v>41175.783451779826</v>
          </cell>
          <cell r="H647">
            <v>53033.901786712311</v>
          </cell>
          <cell r="I647">
            <v>55263.904432586423</v>
          </cell>
          <cell r="J647">
            <v>52854.233327092123</v>
          </cell>
          <cell r="K647">
            <v>56965.470432518799</v>
          </cell>
          <cell r="L647">
            <v>50222.618830302294</v>
          </cell>
          <cell r="M647">
            <v>60262.915103195213</v>
          </cell>
          <cell r="N647">
            <v>55961.440805229511</v>
          </cell>
          <cell r="O647">
            <v>52621.721202877758</v>
          </cell>
          <cell r="P647">
            <v>634123.97513007955</v>
          </cell>
        </row>
        <row r="648">
          <cell r="A648" t="str">
            <v xml:space="preserve">     Assembly</v>
          </cell>
          <cell r="B648">
            <v>31.967793321825873</v>
          </cell>
          <cell r="D648">
            <v>18603.909700952263</v>
          </cell>
          <cell r="E648">
            <v>23380.907532495843</v>
          </cell>
          <cell r="F648">
            <v>27446.5378368569</v>
          </cell>
          <cell r="G648">
            <v>18354.224409954426</v>
          </cell>
          <cell r="H648">
            <v>23640.014909946432</v>
          </cell>
          <cell r="I648">
            <v>24634.045030711419</v>
          </cell>
          <cell r="J648">
            <v>23559.92717509807</v>
          </cell>
          <cell r="K648">
            <v>25392.522990157686</v>
          </cell>
          <cell r="L648">
            <v>22386.87741173086</v>
          </cell>
          <cell r="M648">
            <v>26862.36847678648</v>
          </cell>
          <cell r="N648">
            <v>24944.973883652125</v>
          </cell>
          <cell r="O648">
            <v>23456.284224117833</v>
          </cell>
          <cell r="P648">
            <v>282662.59358246031</v>
          </cell>
        </row>
        <row r="649">
          <cell r="A649" t="str">
            <v>TOTAL OVERHEADS</v>
          </cell>
          <cell r="D649">
            <v>60339.835997430317</v>
          </cell>
          <cell r="E649">
            <v>75833.529008672253</v>
          </cell>
          <cell r="F649">
            <v>89019.975821987609</v>
          </cell>
          <cell r="G649">
            <v>59530.007861734251</v>
          </cell>
          <cell r="H649">
            <v>76673.916696658736</v>
          </cell>
          <cell r="I649">
            <v>79897.949463297846</v>
          </cell>
          <cell r="J649">
            <v>76414.160502190192</v>
          </cell>
          <cell r="K649">
            <v>82357.993422676489</v>
          </cell>
          <cell r="L649">
            <v>72609.496242033158</v>
          </cell>
          <cell r="M649">
            <v>87125.283579981697</v>
          </cell>
          <cell r="N649">
            <v>80906.414688881632</v>
          </cell>
          <cell r="O649">
            <v>76078.005426995587</v>
          </cell>
          <cell r="P649">
            <v>916786.56871253985</v>
          </cell>
        </row>
        <row r="651">
          <cell r="A651" t="str">
            <v xml:space="preserve">Freight </v>
          </cell>
          <cell r="C651">
            <v>0</v>
          </cell>
          <cell r="D651">
            <v>0</v>
          </cell>
          <cell r="E651">
            <v>0</v>
          </cell>
          <cell r="F651">
            <v>0</v>
          </cell>
          <cell r="G651">
            <v>0</v>
          </cell>
          <cell r="H651">
            <v>0</v>
          </cell>
          <cell r="I651">
            <v>0</v>
          </cell>
          <cell r="J651">
            <v>0</v>
          </cell>
          <cell r="K651">
            <v>0</v>
          </cell>
          <cell r="L651">
            <v>0</v>
          </cell>
          <cell r="M651">
            <v>0</v>
          </cell>
          <cell r="N651">
            <v>0</v>
          </cell>
          <cell r="O651">
            <v>0</v>
          </cell>
          <cell r="P651">
            <v>0</v>
          </cell>
        </row>
        <row r="652">
          <cell r="A652" t="str">
            <v>TOTAL C.O.S.</v>
          </cell>
          <cell r="D652">
            <v>242388.97967479224</v>
          </cell>
          <cell r="E652">
            <v>304628.13525601267</v>
          </cell>
          <cell r="F652">
            <v>357598.93532168644</v>
          </cell>
          <cell r="G652">
            <v>239135.84826867323</v>
          </cell>
          <cell r="H652">
            <v>308004.02633783431</v>
          </cell>
          <cell r="I652">
            <v>320955.17212445906</v>
          </cell>
          <cell r="J652">
            <v>306960.56909436214</v>
          </cell>
          <cell r="K652">
            <v>330837.32601851865</v>
          </cell>
          <cell r="L652">
            <v>291676.98946938792</v>
          </cell>
          <cell r="M652">
            <v>349987.83542812499</v>
          </cell>
          <cell r="N652">
            <v>325006.24142264493</v>
          </cell>
          <cell r="O652">
            <v>305610.2126616335</v>
          </cell>
          <cell r="P652">
            <v>3682790.2710781302</v>
          </cell>
        </row>
        <row r="653">
          <cell r="A653" t="str">
            <v>GROSS MARGIN</v>
          </cell>
          <cell r="D653">
            <v>67441.098182350659</v>
          </cell>
          <cell r="E653">
            <v>84758.209743987361</v>
          </cell>
          <cell r="F653">
            <v>99496.540392599301</v>
          </cell>
          <cell r="G653">
            <v>66535.963159898238</v>
          </cell>
          <cell r="H653">
            <v>85697.500805022893</v>
          </cell>
          <cell r="I653">
            <v>89300.962875541009</v>
          </cell>
          <cell r="J653">
            <v>85407.174477066437</v>
          </cell>
          <cell r="K653">
            <v>92050.523981481383</v>
          </cell>
          <cell r="L653">
            <v>81154.747673469246</v>
          </cell>
          <cell r="M653">
            <v>97378.866000446491</v>
          </cell>
          <cell r="N653">
            <v>90428.112148783694</v>
          </cell>
          <cell r="O653">
            <v>85031.458052652248</v>
          </cell>
          <cell r="P653">
            <v>1024681.1574932998</v>
          </cell>
        </row>
        <row r="654">
          <cell r="A654" t="str">
            <v>GROSS MARGIN  %</v>
          </cell>
          <cell r="D654">
            <v>0.21767124305293092</v>
          </cell>
          <cell r="E654">
            <v>0.21767124305293079</v>
          </cell>
          <cell r="F654">
            <v>0.21767124305293076</v>
          </cell>
          <cell r="G654">
            <v>0.2176712430529309</v>
          </cell>
          <cell r="H654">
            <v>0.21767124305293079</v>
          </cell>
          <cell r="I654">
            <v>0.21767124305293081</v>
          </cell>
          <cell r="J654">
            <v>0.21767124305293076</v>
          </cell>
          <cell r="K654">
            <v>0.21767124305293087</v>
          </cell>
          <cell r="L654">
            <v>0.21767124305293073</v>
          </cell>
          <cell r="M654">
            <v>0.21767124305293076</v>
          </cell>
          <cell r="N654">
            <v>0.21767124305293095</v>
          </cell>
          <cell r="O654">
            <v>0.21767124305293079</v>
          </cell>
          <cell r="P654">
            <v>0.21767124305293095</v>
          </cell>
        </row>
        <row r="656">
          <cell r="A656" t="str">
            <v>PBR THAILAND</v>
          </cell>
        </row>
        <row r="657">
          <cell r="A657" t="str">
            <v>PRODUCT MARGINS</v>
          </cell>
        </row>
        <row r="658">
          <cell r="A658" t="str">
            <v>J97 P&amp;A</v>
          </cell>
          <cell r="F658" t="str">
            <v>A$</v>
          </cell>
        </row>
        <row r="660">
          <cell r="B660" t="str">
            <v>CPH</v>
          </cell>
          <cell r="C660" t="str">
            <v>CPP</v>
          </cell>
          <cell r="D660" t="str">
            <v>January</v>
          </cell>
          <cell r="E660" t="str">
            <v>February</v>
          </cell>
          <cell r="F660" t="str">
            <v>March</v>
          </cell>
          <cell r="G660" t="str">
            <v>April</v>
          </cell>
          <cell r="H660" t="str">
            <v>May</v>
          </cell>
          <cell r="I660" t="str">
            <v>June</v>
          </cell>
          <cell r="J660" t="str">
            <v>July</v>
          </cell>
          <cell r="K660" t="str">
            <v>August</v>
          </cell>
          <cell r="L660" t="str">
            <v>September</v>
          </cell>
          <cell r="M660" t="str">
            <v>October</v>
          </cell>
          <cell r="N660" t="str">
            <v>November</v>
          </cell>
          <cell r="O660" t="str">
            <v>December</v>
          </cell>
          <cell r="P660" t="str">
            <v>TOTAL</v>
          </cell>
        </row>
        <row r="661">
          <cell r="A661" t="str">
            <v>SALES   -   VOLUME  (units)</v>
          </cell>
          <cell r="D661">
            <v>1600</v>
          </cell>
          <cell r="E661">
            <v>1600</v>
          </cell>
          <cell r="F661">
            <v>1600</v>
          </cell>
          <cell r="G661">
            <v>1600</v>
          </cell>
          <cell r="H661">
            <v>1700</v>
          </cell>
          <cell r="I661">
            <v>1700</v>
          </cell>
          <cell r="J661">
            <v>1700</v>
          </cell>
          <cell r="K661">
            <v>1700</v>
          </cell>
          <cell r="L661">
            <v>1700</v>
          </cell>
          <cell r="M661">
            <v>1700</v>
          </cell>
          <cell r="N661">
            <v>1700</v>
          </cell>
          <cell r="O661">
            <v>1700</v>
          </cell>
          <cell r="P661">
            <v>20000</v>
          </cell>
        </row>
        <row r="662">
          <cell r="A662" t="str">
            <v xml:space="preserve">               -   PRICE</v>
          </cell>
          <cell r="D662">
            <v>29.660714285714285</v>
          </cell>
          <cell r="E662">
            <v>29.660714285714285</v>
          </cell>
          <cell r="F662">
            <v>29.660714285714285</v>
          </cell>
          <cell r="G662">
            <v>29.660714285714285</v>
          </cell>
          <cell r="H662">
            <v>29.775210084033613</v>
          </cell>
          <cell r="I662">
            <v>29.775210084033613</v>
          </cell>
          <cell r="J662">
            <v>29.775210084033613</v>
          </cell>
          <cell r="K662">
            <v>29.775210084033613</v>
          </cell>
          <cell r="L662">
            <v>29.775210084033613</v>
          </cell>
          <cell r="M662">
            <v>29.775210084033613</v>
          </cell>
          <cell r="N662">
            <v>29.775210084033613</v>
          </cell>
          <cell r="O662">
            <v>29.775210084033613</v>
          </cell>
          <cell r="P662">
            <v>29.738571428571433</v>
          </cell>
        </row>
        <row r="663">
          <cell r="A663" t="str">
            <v xml:space="preserve">               -   VALUE</v>
          </cell>
          <cell r="D663">
            <v>47457.142857142855</v>
          </cell>
          <cell r="E663">
            <v>47457.142857142855</v>
          </cell>
          <cell r="F663">
            <v>47457.142857142855</v>
          </cell>
          <cell r="G663">
            <v>47457.142857142855</v>
          </cell>
          <cell r="H663">
            <v>50617.857142857145</v>
          </cell>
          <cell r="I663">
            <v>50617.857142857145</v>
          </cell>
          <cell r="J663">
            <v>50617.857142857145</v>
          </cell>
          <cell r="K663">
            <v>50617.857142857145</v>
          </cell>
          <cell r="L663">
            <v>50617.857142857145</v>
          </cell>
          <cell r="M663">
            <v>50617.857142857145</v>
          </cell>
          <cell r="N663">
            <v>50617.857142857145</v>
          </cell>
          <cell r="O663">
            <v>50617.857142857145</v>
          </cell>
          <cell r="P663">
            <v>594771.42857142864</v>
          </cell>
        </row>
        <row r="664">
          <cell r="A664" t="str">
            <v>Direct Labour Standard Hours (Min per part)</v>
          </cell>
          <cell r="C664">
            <v>0</v>
          </cell>
          <cell r="D664">
            <v>0</v>
          </cell>
          <cell r="E664">
            <v>0</v>
          </cell>
          <cell r="F664">
            <v>0</v>
          </cell>
          <cell r="G664">
            <v>0</v>
          </cell>
          <cell r="H664">
            <v>0</v>
          </cell>
          <cell r="I664">
            <v>0</v>
          </cell>
          <cell r="J664">
            <v>0</v>
          </cell>
          <cell r="K664">
            <v>0</v>
          </cell>
          <cell r="L664">
            <v>0</v>
          </cell>
          <cell r="M664">
            <v>0</v>
          </cell>
          <cell r="N664">
            <v>0</v>
          </cell>
          <cell r="O664">
            <v>0</v>
          </cell>
          <cell r="P664">
            <v>0</v>
          </cell>
        </row>
        <row r="665">
          <cell r="A665" t="str">
            <v xml:space="preserve">  Assembly Only</v>
          </cell>
          <cell r="C665">
            <v>0</v>
          </cell>
          <cell r="D665">
            <v>0</v>
          </cell>
          <cell r="E665">
            <v>0</v>
          </cell>
          <cell r="F665">
            <v>0</v>
          </cell>
          <cell r="G665">
            <v>0</v>
          </cell>
          <cell r="H665">
            <v>0</v>
          </cell>
          <cell r="I665">
            <v>0</v>
          </cell>
          <cell r="J665">
            <v>0</v>
          </cell>
          <cell r="K665">
            <v>0</v>
          </cell>
          <cell r="L665">
            <v>0</v>
          </cell>
          <cell r="M665">
            <v>0</v>
          </cell>
          <cell r="N665">
            <v>0</v>
          </cell>
          <cell r="O665">
            <v>0</v>
          </cell>
          <cell r="P665">
            <v>0</v>
          </cell>
        </row>
        <row r="667">
          <cell r="A667" t="str">
            <v>23ZA</v>
          </cell>
          <cell r="C667">
            <v>22.277142857142856</v>
          </cell>
          <cell r="D667">
            <v>17821.714285714286</v>
          </cell>
          <cell r="E667">
            <v>17821.714285714286</v>
          </cell>
          <cell r="F667">
            <v>17821.714285714286</v>
          </cell>
          <cell r="G667">
            <v>17821.714285714286</v>
          </cell>
          <cell r="H667">
            <v>18935.571428571428</v>
          </cell>
          <cell r="I667">
            <v>18935.571428571428</v>
          </cell>
          <cell r="J667">
            <v>18935.571428571428</v>
          </cell>
          <cell r="K667">
            <v>18935.571428571428</v>
          </cell>
          <cell r="L667">
            <v>18935.571428571428</v>
          </cell>
          <cell r="M667">
            <v>18935.571428571428</v>
          </cell>
          <cell r="N667">
            <v>18935.571428571428</v>
          </cell>
          <cell r="O667">
            <v>18935.571428571428</v>
          </cell>
          <cell r="P667">
            <v>222771.42857142852</v>
          </cell>
        </row>
        <row r="668">
          <cell r="A668" t="str">
            <v>28ZA</v>
          </cell>
          <cell r="C668">
            <v>20.754999999999999</v>
          </cell>
          <cell r="D668">
            <v>16604</v>
          </cell>
          <cell r="E668">
            <v>16604</v>
          </cell>
          <cell r="F668">
            <v>16604</v>
          </cell>
          <cell r="G668">
            <v>16604</v>
          </cell>
          <cell r="H668">
            <v>17641.75</v>
          </cell>
          <cell r="I668">
            <v>17641.75</v>
          </cell>
          <cell r="J668">
            <v>17641.75</v>
          </cell>
          <cell r="K668">
            <v>17641.75</v>
          </cell>
          <cell r="L668">
            <v>17641.75</v>
          </cell>
          <cell r="M668">
            <v>17641.75</v>
          </cell>
          <cell r="N668">
            <v>17641.75</v>
          </cell>
          <cell r="O668">
            <v>17641.75</v>
          </cell>
          <cell r="P668">
            <v>207550</v>
          </cell>
        </row>
        <row r="669">
          <cell r="A669" t="str">
            <v>TOTAL MATERIALS</v>
          </cell>
          <cell r="D669">
            <v>34425.71428571429</v>
          </cell>
          <cell r="E669">
            <v>34425.71428571429</v>
          </cell>
          <cell r="F669">
            <v>34425.71428571429</v>
          </cell>
          <cell r="G669">
            <v>34425.71428571429</v>
          </cell>
          <cell r="H669">
            <v>36577.321428571428</v>
          </cell>
          <cell r="I669">
            <v>36577.321428571428</v>
          </cell>
          <cell r="J669">
            <v>36577.321428571428</v>
          </cell>
          <cell r="K669">
            <v>36577.321428571428</v>
          </cell>
          <cell r="L669">
            <v>36577.321428571428</v>
          </cell>
          <cell r="M669">
            <v>36577.321428571428</v>
          </cell>
          <cell r="N669">
            <v>36577.321428571428</v>
          </cell>
          <cell r="O669">
            <v>36577.321428571428</v>
          </cell>
          <cell r="P669">
            <v>430321.42857142852</v>
          </cell>
        </row>
        <row r="671">
          <cell r="A671" t="str">
            <v xml:space="preserve">  DIRECT LABOUR Including Loadings</v>
          </cell>
        </row>
        <row r="672">
          <cell r="A672" t="str">
            <v>23ZA</v>
          </cell>
          <cell r="C672">
            <v>0.10214285714285713</v>
          </cell>
          <cell r="D672">
            <v>81.714285714285708</v>
          </cell>
          <cell r="E672">
            <v>81.714285714285708</v>
          </cell>
          <cell r="F672">
            <v>81.714285714285708</v>
          </cell>
          <cell r="G672">
            <v>81.714285714285708</v>
          </cell>
          <cell r="H672">
            <v>86.821428571428569</v>
          </cell>
          <cell r="I672">
            <v>86.821428571428569</v>
          </cell>
          <cell r="J672">
            <v>86.821428571428569</v>
          </cell>
          <cell r="K672">
            <v>86.821428571428569</v>
          </cell>
          <cell r="L672">
            <v>86.821428571428569</v>
          </cell>
          <cell r="M672">
            <v>86.821428571428569</v>
          </cell>
          <cell r="N672">
            <v>86.821428571428569</v>
          </cell>
          <cell r="O672">
            <v>86.821428571428569</v>
          </cell>
          <cell r="P672">
            <v>1021.4285714285713</v>
          </cell>
        </row>
        <row r="673">
          <cell r="A673" t="str">
            <v>28ZA</v>
          </cell>
          <cell r="C673">
            <v>0.10214285714285713</v>
          </cell>
          <cell r="D673">
            <v>81.714285714285708</v>
          </cell>
          <cell r="E673">
            <v>81.714285714285708</v>
          </cell>
          <cell r="F673">
            <v>81.714285714285708</v>
          </cell>
          <cell r="G673">
            <v>81.714285714285708</v>
          </cell>
          <cell r="H673">
            <v>86.821428571428569</v>
          </cell>
          <cell r="I673">
            <v>86.821428571428569</v>
          </cell>
          <cell r="J673">
            <v>86.821428571428569</v>
          </cell>
          <cell r="K673">
            <v>86.821428571428569</v>
          </cell>
          <cell r="L673">
            <v>86.821428571428569</v>
          </cell>
          <cell r="M673">
            <v>86.821428571428569</v>
          </cell>
          <cell r="N673">
            <v>86.821428571428569</v>
          </cell>
          <cell r="O673">
            <v>86.821428571428569</v>
          </cell>
          <cell r="P673">
            <v>1021.4285714285713</v>
          </cell>
        </row>
        <row r="674">
          <cell r="A674" t="str">
            <v>TOTAL DIRECT LABOUR</v>
          </cell>
          <cell r="D674">
            <v>163.42857142857142</v>
          </cell>
          <cell r="E674">
            <v>163.42857142857142</v>
          </cell>
          <cell r="F674">
            <v>163.42857142857142</v>
          </cell>
          <cell r="G674">
            <v>163.42857142857142</v>
          </cell>
          <cell r="H674">
            <v>173.64285714285714</v>
          </cell>
          <cell r="I674">
            <v>173.64285714285714</v>
          </cell>
          <cell r="J674">
            <v>173.64285714285714</v>
          </cell>
          <cell r="K674">
            <v>173.64285714285714</v>
          </cell>
          <cell r="L674">
            <v>173.64285714285714</v>
          </cell>
          <cell r="M674">
            <v>173.64285714285714</v>
          </cell>
          <cell r="N674">
            <v>173.64285714285714</v>
          </cell>
          <cell r="O674">
            <v>173.64285714285714</v>
          </cell>
          <cell r="P674">
            <v>2042.8571428571427</v>
          </cell>
        </row>
        <row r="676">
          <cell r="A676" t="str">
            <v xml:space="preserve">  OVERHEADS</v>
          </cell>
        </row>
        <row r="677">
          <cell r="A677" t="str">
            <v>23ZA</v>
          </cell>
          <cell r="C677">
            <v>0.24142857142857141</v>
          </cell>
          <cell r="D677">
            <v>193.14285714285714</v>
          </cell>
          <cell r="E677">
            <v>193.14285714285714</v>
          </cell>
          <cell r="F677">
            <v>193.14285714285714</v>
          </cell>
          <cell r="G677">
            <v>193.14285714285714</v>
          </cell>
          <cell r="H677">
            <v>205.21428571428569</v>
          </cell>
          <cell r="I677">
            <v>205.21428571428569</v>
          </cell>
          <cell r="J677">
            <v>205.21428571428569</v>
          </cell>
          <cell r="K677">
            <v>205.21428571428569</v>
          </cell>
          <cell r="L677">
            <v>205.21428571428569</v>
          </cell>
          <cell r="M677">
            <v>205.21428571428569</v>
          </cell>
          <cell r="N677">
            <v>205.21428571428569</v>
          </cell>
          <cell r="O677">
            <v>205.21428571428569</v>
          </cell>
          <cell r="P677">
            <v>2414.2857142857147</v>
          </cell>
        </row>
        <row r="678">
          <cell r="A678" t="str">
            <v>28ZA</v>
          </cell>
          <cell r="C678">
            <v>0.24142857142857141</v>
          </cell>
          <cell r="D678">
            <v>193.14285714285714</v>
          </cell>
          <cell r="E678">
            <v>193.14285714285714</v>
          </cell>
          <cell r="F678">
            <v>193.14285714285714</v>
          </cell>
          <cell r="G678">
            <v>193.14285714285714</v>
          </cell>
          <cell r="H678">
            <v>205.21428571428569</v>
          </cell>
          <cell r="I678">
            <v>205.21428571428569</v>
          </cell>
          <cell r="J678">
            <v>205.21428571428569</v>
          </cell>
          <cell r="K678">
            <v>205.21428571428569</v>
          </cell>
          <cell r="L678">
            <v>205.21428571428569</v>
          </cell>
          <cell r="M678">
            <v>205.21428571428569</v>
          </cell>
          <cell r="N678">
            <v>205.21428571428569</v>
          </cell>
          <cell r="O678">
            <v>205.21428571428569</v>
          </cell>
          <cell r="P678">
            <v>2414.2857142857147</v>
          </cell>
        </row>
        <row r="679">
          <cell r="A679" t="str">
            <v>TOTAL OVERHEADS</v>
          </cell>
          <cell r="D679">
            <v>386.28571428571428</v>
          </cell>
          <cell r="E679">
            <v>386.28571428571428</v>
          </cell>
          <cell r="F679">
            <v>386.28571428571428</v>
          </cell>
          <cell r="G679">
            <v>386.28571428571428</v>
          </cell>
          <cell r="H679">
            <v>410.42857142857139</v>
          </cell>
          <cell r="I679">
            <v>410.42857142857139</v>
          </cell>
          <cell r="J679">
            <v>410.42857142857139</v>
          </cell>
          <cell r="K679">
            <v>410.42857142857139</v>
          </cell>
          <cell r="L679">
            <v>410.42857142857139</v>
          </cell>
          <cell r="M679">
            <v>410.42857142857139</v>
          </cell>
          <cell r="N679">
            <v>410.42857142857139</v>
          </cell>
          <cell r="O679">
            <v>410.42857142857139</v>
          </cell>
          <cell r="P679">
            <v>4828.5714285714294</v>
          </cell>
        </row>
        <row r="681">
          <cell r="A681" t="str">
            <v xml:space="preserve">Freight </v>
          </cell>
          <cell r="C681">
            <v>0</v>
          </cell>
          <cell r="D681">
            <v>0</v>
          </cell>
          <cell r="E681">
            <v>0</v>
          </cell>
          <cell r="F681">
            <v>0</v>
          </cell>
          <cell r="G681">
            <v>0</v>
          </cell>
          <cell r="H681">
            <v>0</v>
          </cell>
          <cell r="I681">
            <v>0</v>
          </cell>
          <cell r="J681">
            <v>0</v>
          </cell>
          <cell r="K681">
            <v>0</v>
          </cell>
          <cell r="L681">
            <v>0</v>
          </cell>
          <cell r="M681">
            <v>0</v>
          </cell>
          <cell r="N681">
            <v>0</v>
          </cell>
          <cell r="O681">
            <v>0</v>
          </cell>
          <cell r="P681">
            <v>0</v>
          </cell>
        </row>
        <row r="682">
          <cell r="A682" t="str">
            <v>TOTAL C.O.S.</v>
          </cell>
          <cell r="D682">
            <v>34975.42857142858</v>
          </cell>
          <cell r="E682">
            <v>34975.42857142858</v>
          </cell>
          <cell r="F682">
            <v>34975.42857142858</v>
          </cell>
          <cell r="G682">
            <v>34975.42857142858</v>
          </cell>
          <cell r="H682">
            <v>37161.392857142855</v>
          </cell>
          <cell r="I682">
            <v>37161.392857142855</v>
          </cell>
          <cell r="J682">
            <v>37161.392857142855</v>
          </cell>
          <cell r="K682">
            <v>37161.392857142855</v>
          </cell>
          <cell r="L682">
            <v>37161.392857142855</v>
          </cell>
          <cell r="M682">
            <v>37161.392857142855</v>
          </cell>
          <cell r="N682">
            <v>37161.392857142855</v>
          </cell>
          <cell r="O682">
            <v>37161.392857142855</v>
          </cell>
          <cell r="P682">
            <v>437192.8571428571</v>
          </cell>
        </row>
        <row r="683">
          <cell r="A683" t="str">
            <v>GROSS MARGIN</v>
          </cell>
          <cell r="D683">
            <v>12481.714285714275</v>
          </cell>
          <cell r="E683">
            <v>12481.714285714275</v>
          </cell>
          <cell r="F683">
            <v>12481.714285714275</v>
          </cell>
          <cell r="G683">
            <v>12481.714285714275</v>
          </cell>
          <cell r="H683">
            <v>13456.46428571429</v>
          </cell>
          <cell r="I683">
            <v>13456.46428571429</v>
          </cell>
          <cell r="J683">
            <v>13456.46428571429</v>
          </cell>
          <cell r="K683">
            <v>13456.46428571429</v>
          </cell>
          <cell r="L683">
            <v>13456.46428571429</v>
          </cell>
          <cell r="M683">
            <v>13456.46428571429</v>
          </cell>
          <cell r="N683">
            <v>13456.46428571429</v>
          </cell>
          <cell r="O683">
            <v>13456.46428571429</v>
          </cell>
          <cell r="P683">
            <v>157578.57142857154</v>
          </cell>
        </row>
        <row r="684">
          <cell r="A684" t="str">
            <v>GROSS MARGIN  %</v>
          </cell>
          <cell r="D684">
            <v>0.26301023479831404</v>
          </cell>
          <cell r="E684">
            <v>0.26301023479831404</v>
          </cell>
          <cell r="F684">
            <v>0.26301023479831404</v>
          </cell>
          <cell r="G684">
            <v>0.26301023479831404</v>
          </cell>
          <cell r="H684">
            <v>0.26584421082339665</v>
          </cell>
          <cell r="I684">
            <v>0.26584421082339665</v>
          </cell>
          <cell r="J684">
            <v>0.26584421082339665</v>
          </cell>
          <cell r="K684">
            <v>0.26584421082339665</v>
          </cell>
          <cell r="L684">
            <v>0.26584421082339665</v>
          </cell>
          <cell r="M684">
            <v>0.26584421082339665</v>
          </cell>
          <cell r="N684">
            <v>0.26584421082339665</v>
          </cell>
          <cell r="O684">
            <v>0.26584421082339665</v>
          </cell>
          <cell r="P684">
            <v>0.26493971273478423</v>
          </cell>
        </row>
        <row r="687">
          <cell r="A687" t="str">
            <v>PBR THAILAND</v>
          </cell>
        </row>
        <row r="688">
          <cell r="A688" t="str">
            <v>TOTAL SHOES BONDING &amp; PARK BRAKE ASSEMBLES &amp; J97</v>
          </cell>
          <cell r="H688" t="str">
            <v>PRODUCT MARGINS SUMMARY</v>
          </cell>
        </row>
        <row r="689">
          <cell r="F689" t="str">
            <v>A$</v>
          </cell>
        </row>
        <row r="690">
          <cell r="B690" t="str">
            <v>CPH</v>
          </cell>
          <cell r="C690" t="str">
            <v>CPP</v>
          </cell>
          <cell r="D690" t="str">
            <v>January</v>
          </cell>
          <cell r="E690" t="str">
            <v>February</v>
          </cell>
          <cell r="F690" t="str">
            <v>March</v>
          </cell>
          <cell r="G690" t="str">
            <v>April</v>
          </cell>
          <cell r="H690" t="str">
            <v>May</v>
          </cell>
          <cell r="I690" t="str">
            <v>June</v>
          </cell>
          <cell r="J690" t="str">
            <v>July</v>
          </cell>
          <cell r="K690" t="str">
            <v>August</v>
          </cell>
          <cell r="L690" t="str">
            <v>September</v>
          </cell>
          <cell r="M690" t="str">
            <v>October</v>
          </cell>
          <cell r="N690" t="str">
            <v>November</v>
          </cell>
          <cell r="O690" t="str">
            <v>December</v>
          </cell>
          <cell r="P690" t="str">
            <v>TOTAL</v>
          </cell>
        </row>
        <row r="691">
          <cell r="A691" t="str">
            <v>SALES VOLUME  (units)</v>
          </cell>
          <cell r="D691">
            <v>9498</v>
          </cell>
          <cell r="E691">
            <v>11526</v>
          </cell>
          <cell r="F691">
            <v>13252</v>
          </cell>
          <cell r="G691">
            <v>9392</v>
          </cell>
          <cell r="H691">
            <v>90286</v>
          </cell>
          <cell r="I691">
            <v>90709</v>
          </cell>
          <cell r="J691">
            <v>122892</v>
          </cell>
          <cell r="K691">
            <v>124631</v>
          </cell>
          <cell r="L691">
            <v>208824</v>
          </cell>
          <cell r="M691">
            <v>245807</v>
          </cell>
          <cell r="N691">
            <v>254725</v>
          </cell>
          <cell r="O691">
            <v>235064</v>
          </cell>
          <cell r="P691">
            <v>1416606</v>
          </cell>
        </row>
        <row r="692">
          <cell r="A692" t="str">
            <v>SALES VALUE</v>
          </cell>
          <cell r="D692">
            <v>357287.22071428574</v>
          </cell>
          <cell r="E692">
            <v>436843.48785714287</v>
          </cell>
          <cell r="F692">
            <v>504552.61857142858</v>
          </cell>
          <cell r="G692">
            <v>353128.95428571431</v>
          </cell>
          <cell r="H692">
            <v>927705.98428571434</v>
          </cell>
          <cell r="I692">
            <v>944265.81214285723</v>
          </cell>
          <cell r="J692">
            <v>1085093.8007142856</v>
          </cell>
          <cell r="K692">
            <v>1125905.527142857</v>
          </cell>
          <cell r="L692">
            <v>3408320.4942857143</v>
          </cell>
          <cell r="M692">
            <v>3660713.518571428</v>
          </cell>
          <cell r="N692">
            <v>3499932.410714285</v>
          </cell>
          <cell r="O692">
            <v>3164510.1678571426</v>
          </cell>
          <cell r="P692">
            <v>19468259.997142859</v>
          </cell>
        </row>
        <row r="693">
          <cell r="A693" t="str">
            <v>STANDARD HOURS</v>
          </cell>
          <cell r="D693">
            <v>1387.0938170669392</v>
          </cell>
          <cell r="E693">
            <v>1743.2632600919776</v>
          </cell>
          <cell r="F693">
            <v>2046.3936637710781</v>
          </cell>
          <cell r="G693">
            <v>1368.4774655084314</v>
          </cell>
          <cell r="H693">
            <v>3154.3437821495486</v>
          </cell>
          <cell r="I693">
            <v>3228.4737698007152</v>
          </cell>
          <cell r="J693">
            <v>3470.1324995741779</v>
          </cell>
          <cell r="K693">
            <v>3632.2253283086357</v>
          </cell>
          <cell r="L693">
            <v>7539.1607724408104</v>
          </cell>
          <cell r="M693">
            <v>8340.6674261624939</v>
          </cell>
          <cell r="N693">
            <v>7970.8018962698006</v>
          </cell>
          <cell r="O693">
            <v>7278.0707907511496</v>
          </cell>
          <cell r="P693">
            <v>51159.104471895756</v>
          </cell>
        </row>
        <row r="695">
          <cell r="A695" t="str">
            <v xml:space="preserve">  MATERIALS</v>
          </cell>
          <cell r="D695">
            <v>193828.64428571428</v>
          </cell>
          <cell r="E695">
            <v>239022.62428571429</v>
          </cell>
          <cell r="F695">
            <v>277486.53428571427</v>
          </cell>
          <cell r="G695">
            <v>191466.43428571429</v>
          </cell>
          <cell r="H695">
            <v>248569.30342857144</v>
          </cell>
          <cell r="I695">
            <v>257973.57342857143</v>
          </cell>
          <cell r="J695">
            <v>247428.18942857144</v>
          </cell>
          <cell r="K695">
            <v>265149.34342857142</v>
          </cell>
          <cell r="L695">
            <v>1436926.1584285712</v>
          </cell>
          <cell r="M695">
            <v>1478884.2344285711</v>
          </cell>
          <cell r="N695">
            <v>1346438.2944285711</v>
          </cell>
          <cell r="O695">
            <v>1197911.2794285712</v>
          </cell>
          <cell r="P695">
            <v>7381084.6135714278</v>
          </cell>
        </row>
        <row r="696">
          <cell r="A696" t="str">
            <v xml:space="preserve">  Purchased Shoe</v>
          </cell>
          <cell r="D696">
            <v>16604</v>
          </cell>
          <cell r="E696">
            <v>16604</v>
          </cell>
          <cell r="F696">
            <v>16604</v>
          </cell>
          <cell r="G696">
            <v>16604</v>
          </cell>
          <cell r="H696">
            <v>231236.65</v>
          </cell>
          <cell r="I696">
            <v>231239.424</v>
          </cell>
          <cell r="J696">
            <v>315683.52999999997</v>
          </cell>
          <cell r="K696">
            <v>318051.74399999995</v>
          </cell>
          <cell r="L696">
            <v>528647.04999999993</v>
          </cell>
          <cell r="M696">
            <v>622092.46919999993</v>
          </cell>
          <cell r="N696">
            <v>645337.0564</v>
          </cell>
          <cell r="O696">
            <v>597173.64800000004</v>
          </cell>
          <cell r="P696">
            <v>3555877.5715999999</v>
          </cell>
        </row>
        <row r="697">
          <cell r="A697" t="str">
            <v>TOTAL MATERIALS</v>
          </cell>
          <cell r="D697">
            <v>210432.64428571428</v>
          </cell>
          <cell r="E697">
            <v>255626.62428571429</v>
          </cell>
          <cell r="F697">
            <v>294090.53428571427</v>
          </cell>
          <cell r="G697">
            <v>208070.43428571429</v>
          </cell>
          <cell r="H697">
            <v>479805.95342857146</v>
          </cell>
          <cell r="I697">
            <v>489212.99742857146</v>
          </cell>
          <cell r="J697">
            <v>563111.71942857141</v>
          </cell>
          <cell r="K697">
            <v>583201.08742857142</v>
          </cell>
          <cell r="L697">
            <v>1965573.208428571</v>
          </cell>
          <cell r="M697">
            <v>2100976.7036285708</v>
          </cell>
          <cell r="N697">
            <v>1991775.3508285712</v>
          </cell>
          <cell r="O697">
            <v>1795084.9274285713</v>
          </cell>
          <cell r="P697">
            <v>10936962.185171427</v>
          </cell>
        </row>
        <row r="699">
          <cell r="A699" t="str">
            <v xml:space="preserve">  DIRECT LABOUR Including Loadings</v>
          </cell>
        </row>
        <row r="700">
          <cell r="A700" t="str">
            <v xml:space="preserve">     Shoe Manufacture</v>
          </cell>
          <cell r="D700">
            <v>3969.0503825802361</v>
          </cell>
          <cell r="E700">
            <v>4967.2167037304189</v>
          </cell>
          <cell r="F700">
            <v>5816.7409001333863</v>
          </cell>
          <cell r="G700">
            <v>3916.8779811788954</v>
          </cell>
          <cell r="H700">
            <v>9106.3578923821315</v>
          </cell>
          <cell r="I700">
            <v>9314.118780692932</v>
          </cell>
          <cell r="J700">
            <v>10277.137111960779</v>
          </cell>
          <cell r="K700">
            <v>10693.308149659717</v>
          </cell>
          <cell r="L700">
            <v>13020.129272529301</v>
          </cell>
          <cell r="M700">
            <v>15656.324512491532</v>
          </cell>
          <cell r="N700">
            <v>15559.744685000964</v>
          </cell>
          <cell r="O700">
            <v>14499.322914179478</v>
          </cell>
          <cell r="P700">
            <v>116796.32928651977</v>
          </cell>
        </row>
        <row r="701">
          <cell r="A701" t="str">
            <v xml:space="preserve">     Banksia Assembly</v>
          </cell>
          <cell r="D701">
            <v>2236.5918662102627</v>
          </cell>
          <cell r="E701">
            <v>2789.9081150385537</v>
          </cell>
          <cell r="F701">
            <v>3260.8271709939927</v>
          </cell>
          <cell r="G701">
            <v>2207.6709971886658</v>
          </cell>
          <cell r="H701">
            <v>3539.9397054068027</v>
          </cell>
          <cell r="I701">
            <v>3655.0775047191987</v>
          </cell>
          <cell r="J701">
            <v>3481.2168215786246</v>
          </cell>
          <cell r="K701">
            <v>3742.9314653319748</v>
          </cell>
          <cell r="L701">
            <v>13564.04008481354</v>
          </cell>
          <cell r="M701">
            <v>14032.986641436009</v>
          </cell>
          <cell r="N701">
            <v>12842.396156203131</v>
          </cell>
          <cell r="O701">
            <v>11530.844437402999</v>
          </cell>
          <cell r="P701">
            <v>76884.430966323751</v>
          </cell>
        </row>
        <row r="702">
          <cell r="A702" t="str">
            <v>TOTAL DIRECT LABOUR</v>
          </cell>
          <cell r="D702">
            <v>6205.6422487904983</v>
          </cell>
          <cell r="E702">
            <v>7757.1248187689725</v>
          </cell>
          <cell r="F702">
            <v>9077.5680711273781</v>
          </cell>
          <cell r="G702">
            <v>6124.5489783675612</v>
          </cell>
          <cell r="H702">
            <v>12646.297597788935</v>
          </cell>
          <cell r="I702">
            <v>12969.19628541213</v>
          </cell>
          <cell r="J702">
            <v>13758.353933539403</v>
          </cell>
          <cell r="K702">
            <v>14436.239614991691</v>
          </cell>
          <cell r="L702">
            <v>26584.169357342842</v>
          </cell>
          <cell r="M702">
            <v>29689.311153927541</v>
          </cell>
          <cell r="N702">
            <v>28402.140841204095</v>
          </cell>
          <cell r="O702">
            <v>26030.167351582477</v>
          </cell>
          <cell r="P702">
            <v>193680.76025284352</v>
          </cell>
        </row>
        <row r="704">
          <cell r="A704" t="str">
            <v xml:space="preserve">  OVERHEADS</v>
          </cell>
        </row>
        <row r="705">
          <cell r="A705" t="str">
            <v xml:space="preserve">     Shoe Manufacture</v>
          </cell>
          <cell r="D705">
            <v>41929.069153620912</v>
          </cell>
          <cell r="E705">
            <v>52645.764333319261</v>
          </cell>
          <cell r="F705">
            <v>61766.580842273564</v>
          </cell>
          <cell r="G705">
            <v>41368.926308922681</v>
          </cell>
          <cell r="H705">
            <v>143750.65078965813</v>
          </cell>
          <cell r="I705">
            <v>145981.88840994515</v>
          </cell>
          <cell r="J705">
            <v>169915.71650097668</v>
          </cell>
          <cell r="K705">
            <v>174764.49332552747</v>
          </cell>
          <cell r="L705">
            <v>233574.53855146875</v>
          </cell>
          <cell r="M705">
            <v>281351.80496280058</v>
          </cell>
          <cell r="N705">
            <v>283795.94290441164</v>
          </cell>
          <cell r="O705">
            <v>263831.92073626089</v>
          </cell>
          <cell r="P705">
            <v>1894677.2968191856</v>
          </cell>
        </row>
        <row r="706">
          <cell r="A706" t="str">
            <v xml:space="preserve">     Banksia Assembly</v>
          </cell>
          <cell r="D706">
            <v>18797.052558095122</v>
          </cell>
          <cell r="E706">
            <v>23574.050389638702</v>
          </cell>
          <cell r="F706">
            <v>27639.680693999759</v>
          </cell>
          <cell r="G706">
            <v>18547.367267097285</v>
          </cell>
          <cell r="H706">
            <v>34851.083404942765</v>
          </cell>
          <cell r="I706">
            <v>35845.113525707748</v>
          </cell>
          <cell r="J706">
            <v>34009.78385158498</v>
          </cell>
          <cell r="K706">
            <v>36603.591485154015</v>
          </cell>
          <cell r="L706">
            <v>190150.43365222777</v>
          </cell>
          <cell r="M706">
            <v>193864.71289877396</v>
          </cell>
          <cell r="N706">
            <v>177037.55756797286</v>
          </cell>
          <cell r="O706">
            <v>158012.49821526647</v>
          </cell>
          <cell r="P706">
            <v>948932.92551046133</v>
          </cell>
        </row>
        <row r="707">
          <cell r="A707" t="str">
            <v>TOTAL OVERHEADS</v>
          </cell>
          <cell r="D707">
            <v>60726.121711716034</v>
          </cell>
          <cell r="E707">
            <v>76219.814722957963</v>
          </cell>
          <cell r="F707">
            <v>89406.26153627332</v>
          </cell>
          <cell r="G707">
            <v>59916.293576019962</v>
          </cell>
          <cell r="H707">
            <v>178601.7341946009</v>
          </cell>
          <cell r="I707">
            <v>181827.00193565289</v>
          </cell>
          <cell r="J707">
            <v>203925.50035256165</v>
          </cell>
          <cell r="K707">
            <v>211368.08481068147</v>
          </cell>
          <cell r="L707">
            <v>423724.9722036965</v>
          </cell>
          <cell r="M707">
            <v>475216.51786157454</v>
          </cell>
          <cell r="N707">
            <v>460833.5004723845</v>
          </cell>
          <cell r="O707">
            <v>421844.41895152733</v>
          </cell>
          <cell r="P707">
            <v>2843610.2223296468</v>
          </cell>
        </row>
        <row r="709">
          <cell r="A709" t="str">
            <v xml:space="preserve">Freight </v>
          </cell>
          <cell r="D709">
            <v>0</v>
          </cell>
          <cell r="E709">
            <v>0</v>
          </cell>
          <cell r="F709">
            <v>0</v>
          </cell>
          <cell r="G709">
            <v>0</v>
          </cell>
          <cell r="H709">
            <v>6467</v>
          </cell>
          <cell r="I709">
            <v>6467.1</v>
          </cell>
          <cell r="J709">
            <v>9827</v>
          </cell>
          <cell r="K709">
            <v>9827.1</v>
          </cell>
          <cell r="L709">
            <v>198715.69999999998</v>
          </cell>
          <cell r="M709">
            <v>202320</v>
          </cell>
          <cell r="N709">
            <v>186117.8</v>
          </cell>
          <cell r="O709">
            <v>164013.76000000001</v>
          </cell>
          <cell r="P709">
            <v>783755.46</v>
          </cell>
        </row>
        <row r="710">
          <cell r="A710" t="str">
            <v>STANDARD COST OF SALE</v>
          </cell>
          <cell r="D710">
            <v>277364.40824622085</v>
          </cell>
          <cell r="E710">
            <v>339603.56382744125</v>
          </cell>
          <cell r="F710">
            <v>392574.36389311496</v>
          </cell>
          <cell r="G710">
            <v>274111.27684010181</v>
          </cell>
          <cell r="H710">
            <v>677520.98522096127</v>
          </cell>
          <cell r="I710">
            <v>690476.29564963642</v>
          </cell>
          <cell r="J710">
            <v>790622.57371467235</v>
          </cell>
          <cell r="K710">
            <v>818832.51185424451</v>
          </cell>
          <cell r="L710">
            <v>2614598.0499896104</v>
          </cell>
          <cell r="M710">
            <v>2808202.5326440725</v>
          </cell>
          <cell r="N710">
            <v>2667128.7921421598</v>
          </cell>
          <cell r="O710">
            <v>2406973.2737316815</v>
          </cell>
          <cell r="P710">
            <v>14758008.627753917</v>
          </cell>
        </row>
        <row r="711">
          <cell r="A711" t="str">
            <v>GROSS MARGIN</v>
          </cell>
          <cell r="D711">
            <v>79922.812468064891</v>
          </cell>
          <cell r="E711">
            <v>97239.924029701622</v>
          </cell>
          <cell r="F711">
            <v>111978.25467831362</v>
          </cell>
          <cell r="G711">
            <v>79017.677445612499</v>
          </cell>
          <cell r="H711">
            <v>250184.99906475306</v>
          </cell>
          <cell r="I711">
            <v>253789.51649322081</v>
          </cell>
          <cell r="J711">
            <v>294471.22699961322</v>
          </cell>
          <cell r="K711">
            <v>307073.01528861246</v>
          </cell>
          <cell r="L711">
            <v>793722.4442961039</v>
          </cell>
          <cell r="M711">
            <v>852510.98592735548</v>
          </cell>
          <cell r="N711">
            <v>832803.61857212521</v>
          </cell>
          <cell r="O711">
            <v>757536.89412546111</v>
          </cell>
          <cell r="P711">
            <v>4710251.3693889417</v>
          </cell>
        </row>
        <row r="712">
          <cell r="A712" t="str">
            <v>GROSS MARGIN  %</v>
          </cell>
          <cell r="D712">
            <v>0.22369345398999674</v>
          </cell>
          <cell r="E712">
            <v>0.22259671194068745</v>
          </cell>
          <cell r="F712">
            <v>0.22193573188731963</v>
          </cell>
          <cell r="G712">
            <v>0.22376436847395928</v>
          </cell>
          <cell r="H712">
            <v>0.26968134657165393</v>
          </cell>
          <cell r="I712">
            <v>0.26876914660003087</v>
          </cell>
          <cell r="J712">
            <v>0.27137859123862967</v>
          </cell>
          <cell r="K712">
            <v>0.27273426400868045</v>
          </cell>
          <cell r="L712">
            <v>0.23287787801259729</v>
          </cell>
          <cell r="M712">
            <v>0.23288109861709225</v>
          </cell>
          <cell r="N712">
            <v>0.23794848609723929</v>
          </cell>
          <cell r="O712">
            <v>0.23938519832231395</v>
          </cell>
          <cell r="P712">
            <v>0.2419451645951006</v>
          </cell>
        </row>
        <row r="713">
          <cell r="A713" t="str">
            <v>PERCENT TO SALES</v>
          </cell>
        </row>
        <row r="714">
          <cell r="A714" t="str">
            <v>MATERIAL</v>
          </cell>
          <cell r="D714">
            <v>0.5889733303783411</v>
          </cell>
          <cell r="E714">
            <v>0.58516752885488732</v>
          </cell>
          <cell r="F714">
            <v>0.58287386381700135</v>
          </cell>
          <cell r="G714">
            <v>0.58921941053116211</v>
          </cell>
          <cell r="H714">
            <v>0.51719613924663566</v>
          </cell>
          <cell r="I714">
            <v>0.51808822382161901</v>
          </cell>
          <cell r="J714">
            <v>0.51895211184313417</v>
          </cell>
          <cell r="K714">
            <v>0.51798403451178177</v>
          </cell>
          <cell r="L714">
            <v>0.57669846827022009</v>
          </cell>
          <cell r="M714">
            <v>0.57392546370262387</v>
          </cell>
          <cell r="N714">
            <v>0.56908966148351392</v>
          </cell>
          <cell r="O714">
            <v>0.56725522504613035</v>
          </cell>
          <cell r="P714">
            <v>0.56178426766318734</v>
          </cell>
        </row>
        <row r="715">
          <cell r="A715" t="str">
            <v>LABOUR - DIRECT</v>
          </cell>
          <cell r="D715">
            <v>1.7368777524100158E-2</v>
          </cell>
          <cell r="E715">
            <v>1.7757217480384457E-2</v>
          </cell>
          <cell r="F715">
            <v>1.7991320898956515E-2</v>
          </cell>
          <cell r="G715">
            <v>1.7343661300036669E-2</v>
          </cell>
          <cell r="H715">
            <v>1.3631794784126492E-2</v>
          </cell>
          <cell r="I715">
            <v>1.3734687964589817E-2</v>
          </cell>
          <cell r="J715">
            <v>1.2679414373653854E-2</v>
          </cell>
          <cell r="K715">
            <v>1.2821892482956072E-2</v>
          </cell>
          <cell r="L715">
            <v>7.7997856721259183E-3</v>
          </cell>
          <cell r="M715">
            <v>8.1102525513970358E-3</v>
          </cell>
          <cell r="N715">
            <v>8.1150540948325429E-3</v>
          </cell>
          <cell r="O715">
            <v>8.2256545155008562E-3</v>
          </cell>
          <cell r="P715">
            <v>9.9485398428656655E-3</v>
          </cell>
        </row>
        <row r="716">
          <cell r="A716" t="str">
            <v>OVERHEADS</v>
          </cell>
          <cell r="D716">
            <v>0.16996443810756193</v>
          </cell>
          <cell r="E716">
            <v>0.17447854172404068</v>
          </cell>
          <cell r="F716">
            <v>0.17719908339672255</v>
          </cell>
          <cell r="G716">
            <v>0.16967255969484191</v>
          </cell>
          <cell r="H716">
            <v>0.19251976080774666</v>
          </cell>
          <cell r="I716">
            <v>0.19255912858162913</v>
          </cell>
          <cell r="J716">
            <v>0.18793352263032323</v>
          </cell>
          <cell r="K716">
            <v>0.18773163441790502</v>
          </cell>
          <cell r="L716">
            <v>0.12432075355416276</v>
          </cell>
          <cell r="M716">
            <v>0.1298152711078645</v>
          </cell>
          <cell r="N716">
            <v>0.13166925711526387</v>
          </cell>
          <cell r="O716">
            <v>0.13330480756115898</v>
          </cell>
          <cell r="P716">
            <v>0.14606391237568084</v>
          </cell>
        </row>
        <row r="717">
          <cell r="A717" t="str">
            <v>TOTAL C.O.S.</v>
          </cell>
          <cell r="D717">
            <v>0.77630654601000326</v>
          </cell>
          <cell r="E717">
            <v>0.77740328805931258</v>
          </cell>
          <cell r="F717">
            <v>0.77806426811268037</v>
          </cell>
          <cell r="G717">
            <v>0.77623563152604069</v>
          </cell>
          <cell r="H717">
            <v>0.73031865342834612</v>
          </cell>
          <cell r="I717">
            <v>0.73123085339996907</v>
          </cell>
          <cell r="J717">
            <v>0.72862140876137027</v>
          </cell>
          <cell r="K717">
            <v>0.72726573599131961</v>
          </cell>
          <cell r="L717">
            <v>0.76712212198740271</v>
          </cell>
          <cell r="M717">
            <v>0.76711890138290773</v>
          </cell>
          <cell r="N717">
            <v>0.76205151390276071</v>
          </cell>
          <cell r="O717">
            <v>0.76061480167768603</v>
          </cell>
          <cell r="P717">
            <v>0.75805483540489937</v>
          </cell>
        </row>
      </sheetData>
      <sheetData sheetId="15" refreshError="1">
        <row r="1">
          <cell r="A1" t="str">
            <v>PBR THAILAND</v>
          </cell>
          <cell r="M1" t="e">
            <v>#REF!</v>
          </cell>
        </row>
        <row r="2">
          <cell r="A2" t="str">
            <v>NOT UPDATED</v>
          </cell>
          <cell r="E2" t="str">
            <v>MANNING  REQUIREMENTS</v>
          </cell>
          <cell r="M2" t="str">
            <v>PAGE 23</v>
          </cell>
        </row>
        <row r="4">
          <cell r="C4" t="e">
            <v>#REF!</v>
          </cell>
          <cell r="D4" t="str">
            <v>January</v>
          </cell>
          <cell r="E4" t="str">
            <v>February</v>
          </cell>
          <cell r="F4" t="str">
            <v>March</v>
          </cell>
          <cell r="G4" t="str">
            <v>May</v>
          </cell>
          <cell r="H4" t="e">
            <v>#REF!</v>
          </cell>
          <cell r="I4" t="str">
            <v>June</v>
          </cell>
          <cell r="J4" t="str">
            <v>July</v>
          </cell>
          <cell r="K4" t="str">
            <v>August</v>
          </cell>
          <cell r="L4" t="e">
            <v>#REF!</v>
          </cell>
          <cell r="M4" t="e">
            <v>#REF!</v>
          </cell>
          <cell r="N4" t="str">
            <v>TOTAL</v>
          </cell>
        </row>
        <row r="5">
          <cell r="A5" t="str">
            <v>TOTAL LABOUR - DIRECT</v>
          </cell>
        </row>
        <row r="6">
          <cell r="A6" t="e">
            <v>#REF!</v>
          </cell>
          <cell r="C6">
            <v>0</v>
          </cell>
          <cell r="D6">
            <v>0</v>
          </cell>
          <cell r="E6">
            <v>0</v>
          </cell>
          <cell r="F6">
            <v>0</v>
          </cell>
          <cell r="G6">
            <v>0</v>
          </cell>
          <cell r="H6">
            <v>0</v>
          </cell>
          <cell r="I6">
            <v>0</v>
          </cell>
          <cell r="J6">
            <v>0</v>
          </cell>
          <cell r="K6">
            <v>0</v>
          </cell>
          <cell r="L6">
            <v>0</v>
          </cell>
          <cell r="M6">
            <v>0</v>
          </cell>
        </row>
        <row r="7">
          <cell r="A7" t="e">
            <v>#REF!</v>
          </cell>
          <cell r="C7">
            <v>0</v>
          </cell>
          <cell r="D7">
            <v>0</v>
          </cell>
          <cell r="E7">
            <v>0</v>
          </cell>
          <cell r="F7">
            <v>0</v>
          </cell>
          <cell r="G7">
            <v>0</v>
          </cell>
          <cell r="H7">
            <v>0</v>
          </cell>
          <cell r="I7">
            <v>0</v>
          </cell>
          <cell r="J7">
            <v>0</v>
          </cell>
          <cell r="K7">
            <v>0</v>
          </cell>
          <cell r="L7">
            <v>0</v>
          </cell>
          <cell r="M7">
            <v>0</v>
          </cell>
        </row>
        <row r="8">
          <cell r="A8" t="e">
            <v>#REF!</v>
          </cell>
          <cell r="C8">
            <v>0</v>
          </cell>
          <cell r="D8">
            <v>0</v>
          </cell>
          <cell r="E8">
            <v>0</v>
          </cell>
          <cell r="F8">
            <v>0</v>
          </cell>
          <cell r="G8">
            <v>0</v>
          </cell>
          <cell r="H8">
            <v>0</v>
          </cell>
          <cell r="I8">
            <v>0</v>
          </cell>
          <cell r="J8">
            <v>0</v>
          </cell>
          <cell r="K8">
            <v>0</v>
          </cell>
          <cell r="L8">
            <v>0</v>
          </cell>
          <cell r="M8">
            <v>0</v>
          </cell>
        </row>
        <row r="9">
          <cell r="A9" t="e">
            <v>#REF!</v>
          </cell>
          <cell r="C9">
            <v>0</v>
          </cell>
          <cell r="D9">
            <v>0</v>
          </cell>
          <cell r="E9">
            <v>0</v>
          </cell>
          <cell r="F9">
            <v>0</v>
          </cell>
          <cell r="G9">
            <v>0</v>
          </cell>
          <cell r="H9">
            <v>0</v>
          </cell>
          <cell r="I9">
            <v>0</v>
          </cell>
          <cell r="J9">
            <v>0</v>
          </cell>
          <cell r="K9">
            <v>0</v>
          </cell>
          <cell r="L9">
            <v>0</v>
          </cell>
          <cell r="M9">
            <v>0</v>
          </cell>
        </row>
        <row r="10">
          <cell r="A10" t="e">
            <v>#REF!</v>
          </cell>
          <cell r="C10">
            <v>0</v>
          </cell>
          <cell r="D10">
            <v>0</v>
          </cell>
          <cell r="E10">
            <v>0</v>
          </cell>
          <cell r="F10">
            <v>0</v>
          </cell>
          <cell r="G10">
            <v>0</v>
          </cell>
          <cell r="H10">
            <v>0</v>
          </cell>
          <cell r="I10">
            <v>0</v>
          </cell>
          <cell r="J10">
            <v>0</v>
          </cell>
          <cell r="K10">
            <v>0</v>
          </cell>
          <cell r="L10">
            <v>0</v>
          </cell>
          <cell r="M10">
            <v>0</v>
          </cell>
        </row>
        <row r="11">
          <cell r="A11" t="e">
            <v>#REF!</v>
          </cell>
          <cell r="C11">
            <v>0</v>
          </cell>
          <cell r="D11">
            <v>0</v>
          </cell>
          <cell r="E11">
            <v>0</v>
          </cell>
          <cell r="F11">
            <v>0</v>
          </cell>
          <cell r="G11">
            <v>0</v>
          </cell>
          <cell r="H11">
            <v>0</v>
          </cell>
          <cell r="I11">
            <v>0</v>
          </cell>
          <cell r="J11">
            <v>0</v>
          </cell>
          <cell r="K11">
            <v>0</v>
          </cell>
          <cell r="L11">
            <v>0</v>
          </cell>
          <cell r="M11">
            <v>0</v>
          </cell>
        </row>
        <row r="12">
          <cell r="A12" t="e">
            <v>#REF!</v>
          </cell>
          <cell r="C12">
            <v>0</v>
          </cell>
          <cell r="D12">
            <v>0</v>
          </cell>
          <cell r="E12">
            <v>0</v>
          </cell>
          <cell r="F12">
            <v>0</v>
          </cell>
          <cell r="G12">
            <v>0</v>
          </cell>
          <cell r="H12">
            <v>0</v>
          </cell>
          <cell r="I12">
            <v>0</v>
          </cell>
          <cell r="J12">
            <v>0</v>
          </cell>
          <cell r="K12">
            <v>0</v>
          </cell>
          <cell r="L12">
            <v>0</v>
          </cell>
          <cell r="M12">
            <v>0</v>
          </cell>
        </row>
        <row r="13">
          <cell r="A13" t="e">
            <v>#REF!</v>
          </cell>
          <cell r="C13">
            <v>0</v>
          </cell>
          <cell r="D13">
            <v>0</v>
          </cell>
          <cell r="E13">
            <v>0</v>
          </cell>
          <cell r="F13">
            <v>0</v>
          </cell>
          <cell r="G13">
            <v>0</v>
          </cell>
          <cell r="H13">
            <v>0</v>
          </cell>
          <cell r="I13">
            <v>0</v>
          </cell>
          <cell r="J13">
            <v>0</v>
          </cell>
          <cell r="K13">
            <v>0</v>
          </cell>
          <cell r="L13">
            <v>0</v>
          </cell>
          <cell r="M13">
            <v>0</v>
          </cell>
        </row>
        <row r="14">
          <cell r="A14" t="e">
            <v>#REF!</v>
          </cell>
          <cell r="C14">
            <v>0</v>
          </cell>
          <cell r="D14">
            <v>0</v>
          </cell>
          <cell r="E14">
            <v>0</v>
          </cell>
          <cell r="F14">
            <v>0</v>
          </cell>
          <cell r="G14">
            <v>0</v>
          </cell>
          <cell r="H14">
            <v>0</v>
          </cell>
          <cell r="I14">
            <v>0</v>
          </cell>
          <cell r="J14">
            <v>0</v>
          </cell>
          <cell r="K14">
            <v>0</v>
          </cell>
          <cell r="L14">
            <v>0</v>
          </cell>
          <cell r="M14">
            <v>0</v>
          </cell>
        </row>
        <row r="15">
          <cell r="A15" t="e">
            <v>#REF!</v>
          </cell>
          <cell r="C15">
            <v>0</v>
          </cell>
          <cell r="D15">
            <v>0</v>
          </cell>
          <cell r="E15">
            <v>0</v>
          </cell>
          <cell r="F15">
            <v>0</v>
          </cell>
          <cell r="G15">
            <v>0</v>
          </cell>
          <cell r="H15">
            <v>0</v>
          </cell>
          <cell r="I15">
            <v>0</v>
          </cell>
          <cell r="J15">
            <v>0</v>
          </cell>
          <cell r="K15">
            <v>0</v>
          </cell>
          <cell r="L15">
            <v>0</v>
          </cell>
          <cell r="M15">
            <v>0</v>
          </cell>
        </row>
        <row r="16">
          <cell r="A16" t="e">
            <v>#REF!</v>
          </cell>
          <cell r="C16">
            <v>0</v>
          </cell>
          <cell r="D16">
            <v>0</v>
          </cell>
          <cell r="E16">
            <v>0</v>
          </cell>
          <cell r="F16">
            <v>0</v>
          </cell>
          <cell r="G16">
            <v>0</v>
          </cell>
          <cell r="H16">
            <v>0</v>
          </cell>
          <cell r="I16">
            <v>0</v>
          </cell>
          <cell r="J16">
            <v>0</v>
          </cell>
          <cell r="K16">
            <v>0</v>
          </cell>
          <cell r="L16">
            <v>0</v>
          </cell>
          <cell r="M16">
            <v>0</v>
          </cell>
        </row>
        <row r="17">
          <cell r="A17" t="e">
            <v>#REF!</v>
          </cell>
          <cell r="C17">
            <v>0</v>
          </cell>
          <cell r="D17">
            <v>0</v>
          </cell>
          <cell r="E17">
            <v>0</v>
          </cell>
          <cell r="F17">
            <v>0</v>
          </cell>
          <cell r="G17">
            <v>0</v>
          </cell>
          <cell r="H17">
            <v>0</v>
          </cell>
          <cell r="I17">
            <v>0</v>
          </cell>
          <cell r="J17">
            <v>0</v>
          </cell>
          <cell r="K17">
            <v>0</v>
          </cell>
          <cell r="L17">
            <v>0</v>
          </cell>
          <cell r="M17">
            <v>0</v>
          </cell>
        </row>
        <row r="18">
          <cell r="A18" t="e">
            <v>#REF!</v>
          </cell>
          <cell r="C18">
            <v>0</v>
          </cell>
          <cell r="D18">
            <v>0</v>
          </cell>
          <cell r="E18">
            <v>0</v>
          </cell>
          <cell r="F18">
            <v>0</v>
          </cell>
          <cell r="G18">
            <v>0</v>
          </cell>
          <cell r="H18">
            <v>0</v>
          </cell>
          <cell r="I18">
            <v>0</v>
          </cell>
          <cell r="J18">
            <v>0</v>
          </cell>
          <cell r="K18">
            <v>0</v>
          </cell>
          <cell r="L18">
            <v>0</v>
          </cell>
          <cell r="M18">
            <v>0</v>
          </cell>
        </row>
        <row r="19">
          <cell r="A19" t="e">
            <v>#REF!</v>
          </cell>
          <cell r="C19">
            <v>0</v>
          </cell>
          <cell r="D19">
            <v>0</v>
          </cell>
          <cell r="E19">
            <v>0</v>
          </cell>
          <cell r="F19">
            <v>0</v>
          </cell>
          <cell r="G19">
            <v>0</v>
          </cell>
          <cell r="H19">
            <v>0</v>
          </cell>
          <cell r="I19">
            <v>0</v>
          </cell>
          <cell r="J19">
            <v>0</v>
          </cell>
          <cell r="K19">
            <v>0</v>
          </cell>
          <cell r="L19">
            <v>0</v>
          </cell>
          <cell r="M19">
            <v>0</v>
          </cell>
        </row>
        <row r="20">
          <cell r="A20" t="e">
            <v>#REF!</v>
          </cell>
          <cell r="C20">
            <v>0</v>
          </cell>
          <cell r="D20">
            <v>0</v>
          </cell>
          <cell r="E20">
            <v>0</v>
          </cell>
          <cell r="F20">
            <v>0</v>
          </cell>
          <cell r="G20">
            <v>0</v>
          </cell>
          <cell r="H20">
            <v>0</v>
          </cell>
          <cell r="I20">
            <v>0</v>
          </cell>
          <cell r="J20">
            <v>0</v>
          </cell>
          <cell r="K20">
            <v>0</v>
          </cell>
          <cell r="L20">
            <v>0</v>
          </cell>
          <cell r="M20">
            <v>0</v>
          </cell>
        </row>
        <row r="21">
          <cell r="A21" t="e">
            <v>#REF!</v>
          </cell>
          <cell r="C21">
            <v>0</v>
          </cell>
          <cell r="D21">
            <v>0</v>
          </cell>
          <cell r="E21">
            <v>0</v>
          </cell>
          <cell r="F21">
            <v>0</v>
          </cell>
          <cell r="G21">
            <v>0</v>
          </cell>
          <cell r="H21">
            <v>0</v>
          </cell>
          <cell r="I21">
            <v>0</v>
          </cell>
          <cell r="J21">
            <v>0</v>
          </cell>
          <cell r="K21">
            <v>0</v>
          </cell>
          <cell r="L21">
            <v>0</v>
          </cell>
          <cell r="M21">
            <v>0</v>
          </cell>
        </row>
        <row r="22">
          <cell r="A22" t="e">
            <v>#REF!</v>
          </cell>
          <cell r="C22">
            <v>0</v>
          </cell>
          <cell r="D22">
            <v>0</v>
          </cell>
          <cell r="E22">
            <v>0</v>
          </cell>
          <cell r="F22">
            <v>0</v>
          </cell>
          <cell r="G22">
            <v>0</v>
          </cell>
          <cell r="H22">
            <v>0</v>
          </cell>
          <cell r="I22">
            <v>0</v>
          </cell>
          <cell r="J22">
            <v>0</v>
          </cell>
          <cell r="K22">
            <v>0</v>
          </cell>
          <cell r="L22">
            <v>0</v>
          </cell>
          <cell r="M22">
            <v>0</v>
          </cell>
        </row>
        <row r="23">
          <cell r="A23" t="e">
            <v>#REF!</v>
          </cell>
          <cell r="C23">
            <v>0</v>
          </cell>
          <cell r="D23">
            <v>0</v>
          </cell>
          <cell r="E23">
            <v>0</v>
          </cell>
          <cell r="F23">
            <v>0</v>
          </cell>
          <cell r="G23">
            <v>0</v>
          </cell>
          <cell r="H23">
            <v>0</v>
          </cell>
          <cell r="I23">
            <v>0</v>
          </cell>
          <cell r="J23">
            <v>0</v>
          </cell>
          <cell r="K23">
            <v>0</v>
          </cell>
          <cell r="L23">
            <v>0</v>
          </cell>
          <cell r="M23">
            <v>0</v>
          </cell>
        </row>
        <row r="24">
          <cell r="A24" t="e">
            <v>#REF!</v>
          </cell>
          <cell r="C24">
            <v>0</v>
          </cell>
          <cell r="D24">
            <v>0</v>
          </cell>
          <cell r="E24">
            <v>0</v>
          </cell>
          <cell r="F24">
            <v>0</v>
          </cell>
          <cell r="G24">
            <v>0</v>
          </cell>
          <cell r="H24">
            <v>0</v>
          </cell>
          <cell r="I24">
            <v>0</v>
          </cell>
          <cell r="J24">
            <v>0</v>
          </cell>
          <cell r="K24">
            <v>0</v>
          </cell>
          <cell r="L24">
            <v>0</v>
          </cell>
          <cell r="M24">
            <v>0</v>
          </cell>
        </row>
        <row r="25">
          <cell r="A25" t="e">
            <v>#REF!</v>
          </cell>
          <cell r="C25">
            <v>0</v>
          </cell>
          <cell r="D25">
            <v>0</v>
          </cell>
          <cell r="E25">
            <v>0</v>
          </cell>
          <cell r="F25">
            <v>0</v>
          </cell>
          <cell r="G25">
            <v>0</v>
          </cell>
          <cell r="H25">
            <v>0</v>
          </cell>
          <cell r="I25">
            <v>0</v>
          </cell>
          <cell r="J25">
            <v>0</v>
          </cell>
          <cell r="K25">
            <v>0</v>
          </cell>
          <cell r="L25">
            <v>0</v>
          </cell>
          <cell r="M25">
            <v>0</v>
          </cell>
        </row>
        <row r="26">
          <cell r="A26" t="e">
            <v>#REF!</v>
          </cell>
          <cell r="C26">
            <v>0</v>
          </cell>
          <cell r="D26">
            <v>0</v>
          </cell>
          <cell r="E26">
            <v>0</v>
          </cell>
          <cell r="F26">
            <v>0</v>
          </cell>
          <cell r="G26">
            <v>0</v>
          </cell>
          <cell r="H26">
            <v>0</v>
          </cell>
          <cell r="I26">
            <v>0</v>
          </cell>
          <cell r="J26">
            <v>0</v>
          </cell>
          <cell r="K26">
            <v>0</v>
          </cell>
          <cell r="L26">
            <v>0</v>
          </cell>
          <cell r="M26">
            <v>0</v>
          </cell>
        </row>
        <row r="27">
          <cell r="A27" t="e">
            <v>#REF!</v>
          </cell>
          <cell r="C27">
            <v>0</v>
          </cell>
          <cell r="D27">
            <v>0</v>
          </cell>
          <cell r="E27">
            <v>0</v>
          </cell>
          <cell r="F27">
            <v>0</v>
          </cell>
          <cell r="G27">
            <v>0</v>
          </cell>
          <cell r="H27">
            <v>0</v>
          </cell>
          <cell r="I27">
            <v>0</v>
          </cell>
          <cell r="J27">
            <v>0</v>
          </cell>
          <cell r="K27">
            <v>0</v>
          </cell>
          <cell r="L27">
            <v>0</v>
          </cell>
          <cell r="M27">
            <v>0</v>
          </cell>
        </row>
        <row r="28">
          <cell r="A28" t="e">
            <v>#REF!</v>
          </cell>
          <cell r="C28">
            <v>0</v>
          </cell>
          <cell r="D28">
            <v>0</v>
          </cell>
          <cell r="E28">
            <v>0</v>
          </cell>
          <cell r="F28">
            <v>0</v>
          </cell>
          <cell r="G28">
            <v>0</v>
          </cell>
          <cell r="H28">
            <v>0</v>
          </cell>
          <cell r="I28">
            <v>0</v>
          </cell>
          <cell r="J28">
            <v>0</v>
          </cell>
          <cell r="K28">
            <v>0</v>
          </cell>
          <cell r="L28">
            <v>0</v>
          </cell>
          <cell r="M28">
            <v>0</v>
          </cell>
        </row>
        <row r="29">
          <cell r="A29" t="e">
            <v>#REF!</v>
          </cell>
          <cell r="C29">
            <v>0</v>
          </cell>
          <cell r="D29">
            <v>0</v>
          </cell>
          <cell r="E29">
            <v>0</v>
          </cell>
          <cell r="F29">
            <v>0</v>
          </cell>
          <cell r="G29">
            <v>0</v>
          </cell>
          <cell r="H29">
            <v>0</v>
          </cell>
          <cell r="I29">
            <v>0</v>
          </cell>
          <cell r="J29">
            <v>0</v>
          </cell>
          <cell r="K29">
            <v>0</v>
          </cell>
          <cell r="L29">
            <v>0</v>
          </cell>
          <cell r="M29">
            <v>0</v>
          </cell>
        </row>
        <row r="30">
          <cell r="A30" t="e">
            <v>#REF!</v>
          </cell>
          <cell r="C30">
            <v>0</v>
          </cell>
          <cell r="D30">
            <v>0</v>
          </cell>
          <cell r="E30">
            <v>0</v>
          </cell>
          <cell r="F30">
            <v>0</v>
          </cell>
          <cell r="G30">
            <v>0</v>
          </cell>
          <cell r="H30">
            <v>0</v>
          </cell>
          <cell r="I30">
            <v>0</v>
          </cell>
          <cell r="J30">
            <v>0</v>
          </cell>
          <cell r="K30">
            <v>0</v>
          </cell>
          <cell r="L30">
            <v>0</v>
          </cell>
          <cell r="M30">
            <v>0</v>
          </cell>
        </row>
        <row r="31">
          <cell r="A31" t="e">
            <v>#REF!</v>
          </cell>
          <cell r="C31">
            <v>0</v>
          </cell>
          <cell r="D31">
            <v>0</v>
          </cell>
          <cell r="E31">
            <v>0</v>
          </cell>
          <cell r="F31">
            <v>0</v>
          </cell>
          <cell r="G31">
            <v>0</v>
          </cell>
          <cell r="H31">
            <v>0</v>
          </cell>
          <cell r="I31">
            <v>0</v>
          </cell>
          <cell r="J31">
            <v>0</v>
          </cell>
          <cell r="K31">
            <v>0</v>
          </cell>
          <cell r="L31">
            <v>0</v>
          </cell>
          <cell r="M31">
            <v>0</v>
          </cell>
        </row>
        <row r="33">
          <cell r="A33" t="str">
            <v>TOTAL DIRECT HEADS</v>
          </cell>
          <cell r="C33">
            <v>0</v>
          </cell>
          <cell r="D33">
            <v>0</v>
          </cell>
          <cell r="E33">
            <v>0</v>
          </cell>
          <cell r="F33">
            <v>0</v>
          </cell>
          <cell r="G33">
            <v>0</v>
          </cell>
          <cell r="H33">
            <v>0</v>
          </cell>
          <cell r="I33">
            <v>0</v>
          </cell>
          <cell r="J33">
            <v>0</v>
          </cell>
          <cell r="K33">
            <v>0</v>
          </cell>
          <cell r="L33">
            <v>0</v>
          </cell>
          <cell r="M33">
            <v>0</v>
          </cell>
        </row>
        <row r="34">
          <cell r="A34" t="str">
            <v>PBR THAILAND</v>
          </cell>
          <cell r="M34" t="e">
            <v>#REF!</v>
          </cell>
        </row>
        <row r="35">
          <cell r="E35" t="str">
            <v>MANNING  REQUIREMENTS</v>
          </cell>
          <cell r="M35" t="str">
            <v>PAGE 24</v>
          </cell>
        </row>
        <row r="37">
          <cell r="C37" t="e">
            <v>#REF!</v>
          </cell>
          <cell r="D37" t="str">
            <v>January</v>
          </cell>
          <cell r="E37" t="str">
            <v>February</v>
          </cell>
          <cell r="F37" t="str">
            <v>March</v>
          </cell>
          <cell r="G37" t="str">
            <v>May</v>
          </cell>
          <cell r="H37" t="e">
            <v>#REF!</v>
          </cell>
          <cell r="I37" t="str">
            <v>June</v>
          </cell>
          <cell r="J37" t="str">
            <v>July</v>
          </cell>
          <cell r="K37" t="str">
            <v>August</v>
          </cell>
          <cell r="L37" t="e">
            <v>#REF!</v>
          </cell>
          <cell r="M37" t="e">
            <v>#REF!</v>
          </cell>
          <cell r="N37" t="str">
            <v>TOTAL</v>
          </cell>
        </row>
        <row r="38">
          <cell r="A38" t="str">
            <v xml:space="preserve">INDIRECT  HEADS </v>
          </cell>
        </row>
        <row r="39">
          <cell r="A39" t="str">
            <v>SERVICE SUPPORT</v>
          </cell>
        </row>
        <row r="40">
          <cell r="A40" t="str">
            <v>MAINTENANCE</v>
          </cell>
          <cell r="C40">
            <v>0</v>
          </cell>
          <cell r="D40">
            <v>0</v>
          </cell>
          <cell r="E40">
            <v>0</v>
          </cell>
          <cell r="F40">
            <v>0</v>
          </cell>
          <cell r="G40">
            <v>0</v>
          </cell>
          <cell r="H40">
            <v>0</v>
          </cell>
          <cell r="I40">
            <v>0</v>
          </cell>
          <cell r="J40">
            <v>0</v>
          </cell>
          <cell r="K40">
            <v>0</v>
          </cell>
          <cell r="L40">
            <v>0</v>
          </cell>
          <cell r="M40">
            <v>0</v>
          </cell>
        </row>
        <row r="41">
          <cell r="A41" t="str">
            <v>METALURGY</v>
          </cell>
          <cell r="C41">
            <v>0</v>
          </cell>
          <cell r="D41">
            <v>0</v>
          </cell>
          <cell r="E41">
            <v>0</v>
          </cell>
          <cell r="F41">
            <v>0</v>
          </cell>
          <cell r="G41">
            <v>0</v>
          </cell>
          <cell r="H41">
            <v>0</v>
          </cell>
          <cell r="I41">
            <v>0</v>
          </cell>
          <cell r="J41">
            <v>0</v>
          </cell>
          <cell r="K41">
            <v>0</v>
          </cell>
          <cell r="L41">
            <v>0</v>
          </cell>
          <cell r="M41">
            <v>0</v>
          </cell>
        </row>
        <row r="42">
          <cell r="A42" t="str">
            <v>QUALITY</v>
          </cell>
          <cell r="C42">
            <v>0</v>
          </cell>
          <cell r="D42">
            <v>0</v>
          </cell>
          <cell r="E42">
            <v>0</v>
          </cell>
          <cell r="F42">
            <v>0</v>
          </cell>
          <cell r="G42">
            <v>0</v>
          </cell>
          <cell r="H42">
            <v>0</v>
          </cell>
          <cell r="I42">
            <v>0</v>
          </cell>
          <cell r="J42">
            <v>0</v>
          </cell>
          <cell r="K42">
            <v>0</v>
          </cell>
          <cell r="L42">
            <v>0</v>
          </cell>
          <cell r="M42">
            <v>0</v>
          </cell>
        </row>
        <row r="43">
          <cell r="A43" t="str">
            <v>MANUF. SUPERVISION</v>
          </cell>
          <cell r="C43">
            <v>0</v>
          </cell>
          <cell r="D43">
            <v>0</v>
          </cell>
          <cell r="E43">
            <v>0</v>
          </cell>
          <cell r="F43">
            <v>0</v>
          </cell>
          <cell r="G43">
            <v>0</v>
          </cell>
          <cell r="H43">
            <v>0</v>
          </cell>
          <cell r="I43">
            <v>0</v>
          </cell>
          <cell r="J43">
            <v>0</v>
          </cell>
          <cell r="K43">
            <v>0</v>
          </cell>
          <cell r="L43">
            <v>0</v>
          </cell>
          <cell r="M43">
            <v>0</v>
          </cell>
        </row>
        <row r="44">
          <cell r="A44" t="str">
            <v>PRODUCTION ENGINEERING</v>
          </cell>
          <cell r="C44">
            <v>0</v>
          </cell>
          <cell r="D44">
            <v>0</v>
          </cell>
          <cell r="E44">
            <v>0</v>
          </cell>
          <cell r="F44">
            <v>0</v>
          </cell>
          <cell r="G44">
            <v>0</v>
          </cell>
          <cell r="H44">
            <v>0</v>
          </cell>
          <cell r="I44">
            <v>0</v>
          </cell>
          <cell r="J44">
            <v>0</v>
          </cell>
          <cell r="K44">
            <v>0</v>
          </cell>
          <cell r="L44">
            <v>0</v>
          </cell>
          <cell r="M44">
            <v>0</v>
          </cell>
        </row>
        <row r="45">
          <cell r="A45" t="str">
            <v>TOOLROOM</v>
          </cell>
          <cell r="C45">
            <v>0</v>
          </cell>
          <cell r="D45">
            <v>0</v>
          </cell>
          <cell r="E45">
            <v>0</v>
          </cell>
          <cell r="F45">
            <v>0</v>
          </cell>
          <cell r="G45">
            <v>0</v>
          </cell>
          <cell r="H45">
            <v>0</v>
          </cell>
          <cell r="I45">
            <v>0</v>
          </cell>
          <cell r="J45">
            <v>0</v>
          </cell>
          <cell r="K45">
            <v>0</v>
          </cell>
          <cell r="L45">
            <v>0</v>
          </cell>
          <cell r="M45">
            <v>0</v>
          </cell>
        </row>
        <row r="46">
          <cell r="A46" t="str">
            <v>FOUNDRY DIE PREPARATION</v>
          </cell>
          <cell r="C46">
            <v>0</v>
          </cell>
          <cell r="D46">
            <v>0</v>
          </cell>
          <cell r="E46">
            <v>0</v>
          </cell>
          <cell r="F46">
            <v>0</v>
          </cell>
          <cell r="G46">
            <v>0</v>
          </cell>
          <cell r="H46">
            <v>0</v>
          </cell>
          <cell r="I46">
            <v>0</v>
          </cell>
          <cell r="J46">
            <v>0</v>
          </cell>
          <cell r="K46">
            <v>0</v>
          </cell>
          <cell r="L46">
            <v>0</v>
          </cell>
          <cell r="M46">
            <v>0</v>
          </cell>
        </row>
        <row r="47">
          <cell r="A47" t="str">
            <v>MATERIALS / STORES</v>
          </cell>
          <cell r="C47">
            <v>0</v>
          </cell>
          <cell r="D47">
            <v>0</v>
          </cell>
          <cell r="E47">
            <v>0</v>
          </cell>
          <cell r="F47">
            <v>0</v>
          </cell>
          <cell r="G47">
            <v>0</v>
          </cell>
          <cell r="H47">
            <v>0</v>
          </cell>
          <cell r="I47">
            <v>0</v>
          </cell>
          <cell r="J47">
            <v>0</v>
          </cell>
          <cell r="K47">
            <v>0</v>
          </cell>
          <cell r="L47">
            <v>0</v>
          </cell>
          <cell r="M47">
            <v>0</v>
          </cell>
        </row>
        <row r="48">
          <cell r="A48" t="str">
            <v>Additional heads to support D219</v>
          </cell>
          <cell r="C48">
            <v>0</v>
          </cell>
          <cell r="D48">
            <v>0</v>
          </cell>
          <cell r="E48">
            <v>0</v>
          </cell>
          <cell r="F48">
            <v>0</v>
          </cell>
          <cell r="G48">
            <v>0</v>
          </cell>
          <cell r="H48">
            <v>0</v>
          </cell>
          <cell r="I48">
            <v>0</v>
          </cell>
          <cell r="J48">
            <v>0</v>
          </cell>
          <cell r="K48">
            <v>0</v>
          </cell>
          <cell r="L48">
            <v>0</v>
          </cell>
          <cell r="M48">
            <v>0</v>
          </cell>
        </row>
        <row r="49">
          <cell r="C49">
            <v>0</v>
          </cell>
          <cell r="D49">
            <v>0</v>
          </cell>
          <cell r="E49">
            <v>0</v>
          </cell>
          <cell r="F49">
            <v>0</v>
          </cell>
          <cell r="G49">
            <v>0</v>
          </cell>
          <cell r="H49">
            <v>0</v>
          </cell>
          <cell r="I49">
            <v>0</v>
          </cell>
          <cell r="J49">
            <v>0</v>
          </cell>
          <cell r="K49">
            <v>0</v>
          </cell>
          <cell r="L49">
            <v>0</v>
          </cell>
          <cell r="M49">
            <v>0</v>
          </cell>
        </row>
        <row r="50">
          <cell r="A50" t="str">
            <v>SERVICE SUPPORT TOTAL</v>
          </cell>
          <cell r="C50">
            <v>0</v>
          </cell>
          <cell r="D50">
            <v>0</v>
          </cell>
          <cell r="E50">
            <v>0</v>
          </cell>
          <cell r="F50">
            <v>0</v>
          </cell>
          <cell r="G50">
            <v>0</v>
          </cell>
          <cell r="H50">
            <v>0</v>
          </cell>
          <cell r="I50">
            <v>0</v>
          </cell>
          <cell r="J50">
            <v>0</v>
          </cell>
          <cell r="K50">
            <v>0</v>
          </cell>
          <cell r="L50">
            <v>0</v>
          </cell>
          <cell r="M50">
            <v>0</v>
          </cell>
        </row>
        <row r="51">
          <cell r="A51" t="str">
            <v>ADMINISTRATION</v>
          </cell>
        </row>
        <row r="52">
          <cell r="A52" t="str">
            <v>GENERAL MANAGER</v>
          </cell>
          <cell r="C52">
            <v>0</v>
          </cell>
          <cell r="D52">
            <v>0</v>
          </cell>
          <cell r="E52">
            <v>0</v>
          </cell>
          <cell r="F52">
            <v>0</v>
          </cell>
          <cell r="G52">
            <v>0</v>
          </cell>
          <cell r="H52">
            <v>0</v>
          </cell>
          <cell r="I52">
            <v>0</v>
          </cell>
          <cell r="J52">
            <v>0</v>
          </cell>
          <cell r="K52">
            <v>0</v>
          </cell>
          <cell r="L52">
            <v>0</v>
          </cell>
          <cell r="M52">
            <v>0</v>
          </cell>
        </row>
        <row r="53">
          <cell r="A53" t="str">
            <v>ADMINISTRATION / HR</v>
          </cell>
          <cell r="C53">
            <v>0</v>
          </cell>
          <cell r="D53">
            <v>0</v>
          </cell>
          <cell r="E53">
            <v>0</v>
          </cell>
          <cell r="F53">
            <v>0</v>
          </cell>
          <cell r="G53">
            <v>0</v>
          </cell>
          <cell r="H53">
            <v>0</v>
          </cell>
          <cell r="I53">
            <v>0</v>
          </cell>
          <cell r="J53">
            <v>0</v>
          </cell>
          <cell r="K53">
            <v>0</v>
          </cell>
          <cell r="L53">
            <v>0</v>
          </cell>
          <cell r="M53">
            <v>0</v>
          </cell>
        </row>
        <row r="54">
          <cell r="A54" t="str">
            <v>FINANCE</v>
          </cell>
          <cell r="C54">
            <v>0</v>
          </cell>
          <cell r="D54">
            <v>0</v>
          </cell>
          <cell r="E54">
            <v>0</v>
          </cell>
          <cell r="F54">
            <v>0</v>
          </cell>
          <cell r="G54">
            <v>0</v>
          </cell>
          <cell r="H54">
            <v>0</v>
          </cell>
          <cell r="I54">
            <v>0</v>
          </cell>
          <cell r="J54">
            <v>0</v>
          </cell>
          <cell r="K54">
            <v>0</v>
          </cell>
          <cell r="L54">
            <v>0</v>
          </cell>
          <cell r="M54">
            <v>0</v>
          </cell>
        </row>
        <row r="55">
          <cell r="C55">
            <v>0</v>
          </cell>
          <cell r="D55">
            <v>0</v>
          </cell>
          <cell r="E55">
            <v>0</v>
          </cell>
          <cell r="F55">
            <v>0</v>
          </cell>
          <cell r="G55">
            <v>0</v>
          </cell>
          <cell r="H55">
            <v>0</v>
          </cell>
          <cell r="I55">
            <v>0</v>
          </cell>
          <cell r="J55">
            <v>0</v>
          </cell>
          <cell r="K55">
            <v>0</v>
          </cell>
          <cell r="L55">
            <v>0</v>
          </cell>
          <cell r="M55">
            <v>0</v>
          </cell>
        </row>
        <row r="56">
          <cell r="C56">
            <v>0</v>
          </cell>
          <cell r="D56">
            <v>0</v>
          </cell>
          <cell r="E56">
            <v>0</v>
          </cell>
          <cell r="F56">
            <v>0</v>
          </cell>
          <cell r="G56">
            <v>0</v>
          </cell>
          <cell r="H56">
            <v>0</v>
          </cell>
          <cell r="I56">
            <v>0</v>
          </cell>
          <cell r="J56">
            <v>0</v>
          </cell>
          <cell r="K56">
            <v>0</v>
          </cell>
          <cell r="L56">
            <v>0</v>
          </cell>
          <cell r="M56">
            <v>0</v>
          </cell>
        </row>
        <row r="58">
          <cell r="A58" t="str">
            <v>ADMINISTRATION TOTAL</v>
          </cell>
          <cell r="C58">
            <v>0</v>
          </cell>
          <cell r="D58">
            <v>0</v>
          </cell>
          <cell r="E58">
            <v>0</v>
          </cell>
          <cell r="F58">
            <v>0</v>
          </cell>
          <cell r="G58">
            <v>0</v>
          </cell>
          <cell r="H58">
            <v>0</v>
          </cell>
          <cell r="I58">
            <v>0</v>
          </cell>
          <cell r="J58">
            <v>0</v>
          </cell>
          <cell r="K58">
            <v>0</v>
          </cell>
          <cell r="L58">
            <v>0</v>
          </cell>
          <cell r="M58">
            <v>0</v>
          </cell>
        </row>
        <row r="60">
          <cell r="A60" t="str">
            <v>MARKETING</v>
          </cell>
          <cell r="C60">
            <v>0</v>
          </cell>
          <cell r="D60">
            <v>0</v>
          </cell>
          <cell r="E60">
            <v>0</v>
          </cell>
          <cell r="F60">
            <v>0</v>
          </cell>
          <cell r="G60">
            <v>0</v>
          </cell>
          <cell r="H60">
            <v>0</v>
          </cell>
          <cell r="I60">
            <v>0</v>
          </cell>
          <cell r="J60">
            <v>0</v>
          </cell>
          <cell r="K60">
            <v>0</v>
          </cell>
          <cell r="L60">
            <v>0</v>
          </cell>
          <cell r="M60">
            <v>0</v>
          </cell>
        </row>
        <row r="63">
          <cell r="A63" t="str">
            <v>TOTAL INDIRECT HEADS</v>
          </cell>
          <cell r="C63">
            <v>0</v>
          </cell>
          <cell r="D63">
            <v>0</v>
          </cell>
          <cell r="E63">
            <v>0</v>
          </cell>
          <cell r="F63">
            <v>0</v>
          </cell>
          <cell r="G63">
            <v>0</v>
          </cell>
          <cell r="H63">
            <v>0</v>
          </cell>
          <cell r="I63">
            <v>0</v>
          </cell>
          <cell r="J63">
            <v>0</v>
          </cell>
          <cell r="K63">
            <v>0</v>
          </cell>
          <cell r="L63">
            <v>0</v>
          </cell>
          <cell r="M63">
            <v>0</v>
          </cell>
        </row>
        <row r="65">
          <cell r="A65" t="str">
            <v>TOTAL MANPOWER</v>
          </cell>
          <cell r="C65">
            <v>0</v>
          </cell>
          <cell r="D65">
            <v>0</v>
          </cell>
          <cell r="E65">
            <v>0</v>
          </cell>
          <cell r="F65">
            <v>0</v>
          </cell>
          <cell r="G65">
            <v>0</v>
          </cell>
          <cell r="H65">
            <v>0</v>
          </cell>
          <cell r="I65">
            <v>0</v>
          </cell>
          <cell r="J65">
            <v>0</v>
          </cell>
          <cell r="K65">
            <v>0</v>
          </cell>
          <cell r="L65">
            <v>0</v>
          </cell>
          <cell r="M65">
            <v>0</v>
          </cell>
        </row>
        <row r="67">
          <cell r="A67" t="str">
            <v>INDIRECT TO DIRECT RATIO</v>
          </cell>
          <cell r="C67" t="e">
            <v>#DIV/0!</v>
          </cell>
          <cell r="D67" t="e">
            <v>#DIV/0!</v>
          </cell>
          <cell r="E67" t="e">
            <v>#DIV/0!</v>
          </cell>
          <cell r="F67" t="e">
            <v>#DIV/0!</v>
          </cell>
          <cell r="G67" t="e">
            <v>#DIV/0!</v>
          </cell>
          <cell r="H67" t="e">
            <v>#DIV/0!</v>
          </cell>
          <cell r="I67" t="e">
            <v>#DIV/0!</v>
          </cell>
          <cell r="J67" t="e">
            <v>#DIV/0!</v>
          </cell>
          <cell r="K67" t="e">
            <v>#DIV/0!</v>
          </cell>
          <cell r="L67" t="e">
            <v>#DIV/0!</v>
          </cell>
          <cell r="M67" t="e">
            <v>#DIV/0!</v>
          </cell>
        </row>
      </sheetData>
      <sheetData sheetId="16"/>
      <sheetData sheetId="17"/>
      <sheetData sheetId="18"/>
      <sheetData sheetId="19"/>
      <sheetData sheetId="20"/>
      <sheetData sheetId="21"/>
      <sheetData sheetId="22"/>
      <sheetData sheetId="23" refreshError="1">
        <row r="3">
          <cell r="A3" t="str">
            <v>PBR THAILAND</v>
          </cell>
        </row>
        <row r="4">
          <cell r="A4" t="str">
            <v>BILL OF MATERIALS</v>
          </cell>
        </row>
        <row r="5">
          <cell r="A5" t="str">
            <v>Holden Commodore  - SHOE &amp; Assembly</v>
          </cell>
        </row>
        <row r="6">
          <cell r="A6" t="str">
            <v xml:space="preserve">MATERIAL SOURCE : Bill Of Materials </v>
          </cell>
          <cell r="G6" t="str">
            <v>A$'s</v>
          </cell>
        </row>
        <row r="7">
          <cell r="A7" t="str">
            <v>PART NO.</v>
          </cell>
          <cell r="B7" t="str">
            <v>DESCRIPTION</v>
          </cell>
          <cell r="C7" t="str">
            <v>SUPPLIER</v>
          </cell>
          <cell r="D7" t="str">
            <v>Times</v>
          </cell>
          <cell r="E7" t="str">
            <v>QTY</v>
          </cell>
          <cell r="F7" t="str">
            <v>MAT</v>
          </cell>
          <cell r="G7" t="str">
            <v>MATERIAL</v>
          </cell>
        </row>
        <row r="8">
          <cell r="D8" t="str">
            <v>Minutes</v>
          </cell>
          <cell r="E8" t="str">
            <v>PER</v>
          </cell>
          <cell r="F8" t="str">
            <v>UNIT</v>
          </cell>
          <cell r="G8" t="str">
            <v>COST EXT</v>
          </cell>
        </row>
        <row r="9">
          <cell r="F9" t="str">
            <v>COST</v>
          </cell>
        </row>
        <row r="10">
          <cell r="A10" t="str">
            <v>B521-031</v>
          </cell>
          <cell r="B10" t="str">
            <v>Shoe   (Steel)</v>
          </cell>
          <cell r="C10" t="str">
            <v xml:space="preserve">BHP </v>
          </cell>
          <cell r="D10">
            <v>0.16</v>
          </cell>
          <cell r="E10">
            <v>1</v>
          </cell>
          <cell r="F10">
            <v>5.7542999999999997</v>
          </cell>
          <cell r="G10">
            <v>5.7542999999999997</v>
          </cell>
        </row>
        <row r="11">
          <cell r="B11" t="str">
            <v>Lining</v>
          </cell>
          <cell r="D11">
            <v>0.66</v>
          </cell>
          <cell r="E11">
            <v>2</v>
          </cell>
          <cell r="F11">
            <v>1.865</v>
          </cell>
          <cell r="G11">
            <v>3.73</v>
          </cell>
        </row>
        <row r="12">
          <cell r="C12" t="str">
            <v>Lab &amp;o'head</v>
          </cell>
          <cell r="G12">
            <v>0</v>
          </cell>
        </row>
        <row r="13">
          <cell r="D13">
            <v>0.82000000000000006</v>
          </cell>
          <cell r="G13">
            <v>9.4842999999999993</v>
          </cell>
        </row>
        <row r="15">
          <cell r="A15" t="str">
            <v>K361-146C</v>
          </cell>
          <cell r="B15" t="str">
            <v>Backplate Casting</v>
          </cell>
          <cell r="D15">
            <v>0.77</v>
          </cell>
          <cell r="E15">
            <v>1</v>
          </cell>
          <cell r="F15">
            <v>3.72</v>
          </cell>
          <cell r="G15">
            <v>3.72</v>
          </cell>
        </row>
        <row r="17">
          <cell r="A17" t="str">
            <v>B718-008</v>
          </cell>
          <cell r="B17" t="str">
            <v>Dust Shield</v>
          </cell>
          <cell r="E17">
            <v>1</v>
          </cell>
          <cell r="F17">
            <v>4.8</v>
          </cell>
          <cell r="G17">
            <v>4.8</v>
          </cell>
        </row>
        <row r="18">
          <cell r="A18" t="str">
            <v>B158-026</v>
          </cell>
          <cell r="B18" t="str">
            <v>Adj Nut &amp; Screw</v>
          </cell>
          <cell r="E18">
            <v>1</v>
          </cell>
          <cell r="F18">
            <v>0.47599999999999998</v>
          </cell>
          <cell r="G18">
            <v>0.47599999999999998</v>
          </cell>
        </row>
        <row r="19">
          <cell r="A19" t="str">
            <v>K125-028</v>
          </cell>
          <cell r="B19" t="str">
            <v>Spring Hold Down</v>
          </cell>
          <cell r="E19">
            <v>1</v>
          </cell>
          <cell r="F19">
            <v>0.16800000000000001</v>
          </cell>
          <cell r="G19">
            <v>0.16800000000000001</v>
          </cell>
        </row>
        <row r="20">
          <cell r="A20" t="str">
            <v>K148-007</v>
          </cell>
          <cell r="B20" t="str">
            <v>Tappet</v>
          </cell>
          <cell r="E20">
            <v>1</v>
          </cell>
          <cell r="F20">
            <v>0.1573</v>
          </cell>
          <cell r="G20">
            <v>0.1573</v>
          </cell>
        </row>
        <row r="21">
          <cell r="A21" t="str">
            <v>K452-002</v>
          </cell>
          <cell r="B21" t="str">
            <v>Push Rod</v>
          </cell>
          <cell r="E21">
            <v>1</v>
          </cell>
          <cell r="F21">
            <v>6.5000000000000002E-2</v>
          </cell>
          <cell r="G21">
            <v>6.5000000000000002E-2</v>
          </cell>
        </row>
        <row r="22">
          <cell r="A22" t="str">
            <v>K626-043</v>
          </cell>
          <cell r="B22" t="str">
            <v xml:space="preserve">Lever </v>
          </cell>
          <cell r="E22">
            <v>1</v>
          </cell>
          <cell r="F22">
            <v>0.56200000000000006</v>
          </cell>
          <cell r="G22">
            <v>0.56200000000000006</v>
          </cell>
        </row>
        <row r="23">
          <cell r="A23" t="str">
            <v>K762-030</v>
          </cell>
          <cell r="B23" t="str">
            <v>Adjuster Pawl</v>
          </cell>
          <cell r="E23">
            <v>1</v>
          </cell>
          <cell r="F23">
            <v>3.85E-2</v>
          </cell>
          <cell r="G23">
            <v>3.85E-2</v>
          </cell>
        </row>
        <row r="24">
          <cell r="A24" t="str">
            <v>K811-023</v>
          </cell>
          <cell r="B24" t="str">
            <v>Dust Cover</v>
          </cell>
          <cell r="E24">
            <v>1</v>
          </cell>
          <cell r="F24">
            <v>0.18479999999999999</v>
          </cell>
          <cell r="G24">
            <v>0.18479999999999999</v>
          </cell>
        </row>
        <row r="25">
          <cell r="G25">
            <v>6.4516000000000009</v>
          </cell>
        </row>
        <row r="27">
          <cell r="B27" t="str">
            <v>Packaging</v>
          </cell>
          <cell r="G27">
            <v>0.18</v>
          </cell>
        </row>
        <row r="29">
          <cell r="B29" t="str">
            <v>Assembly</v>
          </cell>
          <cell r="D29">
            <v>2.16</v>
          </cell>
        </row>
        <row r="31">
          <cell r="B31" t="str">
            <v>TOTAL</v>
          </cell>
          <cell r="D31">
            <v>3.75</v>
          </cell>
          <cell r="G31">
            <v>19.835900000000002</v>
          </cell>
        </row>
        <row r="34">
          <cell r="A34" t="str">
            <v>PBR THAILAND</v>
          </cell>
        </row>
        <row r="35">
          <cell r="A35" t="str">
            <v>BILL OF MATERIALS</v>
          </cell>
        </row>
        <row r="36">
          <cell r="A36" t="str">
            <v>Holden P231 - SHOE &amp; Assembly</v>
          </cell>
          <cell r="G36" t="str">
            <v>BOM01</v>
          </cell>
        </row>
        <row r="37">
          <cell r="A37" t="str">
            <v xml:space="preserve">MATERIAL SOURCE : Bill Of Materials </v>
          </cell>
          <cell r="G37" t="str">
            <v>A$'s</v>
          </cell>
        </row>
        <row r="38">
          <cell r="A38" t="str">
            <v>PART NO.</v>
          </cell>
          <cell r="B38" t="str">
            <v>DESCRIPTION</v>
          </cell>
          <cell r="C38" t="str">
            <v>SUPPLIER</v>
          </cell>
          <cell r="D38" t="str">
            <v>Times</v>
          </cell>
          <cell r="E38" t="str">
            <v>QTY</v>
          </cell>
          <cell r="F38" t="str">
            <v>MAT</v>
          </cell>
          <cell r="G38" t="str">
            <v>MATERIAL</v>
          </cell>
        </row>
        <row r="39">
          <cell r="D39" t="str">
            <v>Minutes</v>
          </cell>
          <cell r="E39" t="str">
            <v>PER</v>
          </cell>
          <cell r="F39" t="str">
            <v>UNIT</v>
          </cell>
          <cell r="G39" t="str">
            <v>COST EXT</v>
          </cell>
        </row>
        <row r="40">
          <cell r="F40" t="str">
            <v>COST</v>
          </cell>
        </row>
        <row r="41">
          <cell r="A41" t="str">
            <v>B521-031</v>
          </cell>
          <cell r="B41" t="str">
            <v>Shoe   (Steel)</v>
          </cell>
          <cell r="C41" t="str">
            <v xml:space="preserve">BHP </v>
          </cell>
          <cell r="D41">
            <v>0.16</v>
          </cell>
          <cell r="E41">
            <v>1</v>
          </cell>
          <cell r="F41">
            <v>5.7542999999999997</v>
          </cell>
          <cell r="G41">
            <v>5.7542999999999997</v>
          </cell>
        </row>
        <row r="42">
          <cell r="B42" t="str">
            <v>Lining</v>
          </cell>
          <cell r="D42">
            <v>0.66</v>
          </cell>
          <cell r="E42">
            <v>1</v>
          </cell>
          <cell r="F42">
            <v>3.73</v>
          </cell>
          <cell r="G42">
            <v>3.73</v>
          </cell>
        </row>
        <row r="43">
          <cell r="C43" t="str">
            <v>Lab &amp; O'head</v>
          </cell>
          <cell r="G43">
            <v>0</v>
          </cell>
        </row>
        <row r="44">
          <cell r="D44">
            <v>0.82000000000000006</v>
          </cell>
          <cell r="G44">
            <v>9.4842999999999993</v>
          </cell>
        </row>
        <row r="46">
          <cell r="A46" t="str">
            <v>K361-159C</v>
          </cell>
          <cell r="B46" t="str">
            <v>Backplate Casting</v>
          </cell>
          <cell r="D46">
            <v>1.28</v>
          </cell>
          <cell r="E46">
            <v>1</v>
          </cell>
          <cell r="F46">
            <v>8.32</v>
          </cell>
          <cell r="G46">
            <v>8.32</v>
          </cell>
        </row>
        <row r="48">
          <cell r="A48" t="str">
            <v>B718-021</v>
          </cell>
          <cell r="B48" t="str">
            <v>Dust Shield</v>
          </cell>
          <cell r="E48">
            <v>1</v>
          </cell>
          <cell r="F48">
            <v>6.53</v>
          </cell>
          <cell r="G48">
            <v>6.53</v>
          </cell>
        </row>
        <row r="49">
          <cell r="A49" t="str">
            <v>B158-026</v>
          </cell>
          <cell r="B49" t="str">
            <v>Adj Nut &amp; Screw</v>
          </cell>
          <cell r="E49">
            <v>1</v>
          </cell>
          <cell r="F49">
            <v>0.47599999999999998</v>
          </cell>
          <cell r="G49">
            <v>0.47599999999999998</v>
          </cell>
        </row>
        <row r="50">
          <cell r="A50" t="str">
            <v>K125-034</v>
          </cell>
          <cell r="B50" t="str">
            <v>Spring Hold Down</v>
          </cell>
          <cell r="E50">
            <v>1</v>
          </cell>
          <cell r="F50">
            <v>0.1386</v>
          </cell>
          <cell r="G50">
            <v>0.1386</v>
          </cell>
        </row>
        <row r="51">
          <cell r="A51" t="str">
            <v>K148-007</v>
          </cell>
          <cell r="B51" t="str">
            <v>Tappet</v>
          </cell>
          <cell r="E51">
            <v>1</v>
          </cell>
          <cell r="F51">
            <v>0.1573</v>
          </cell>
          <cell r="G51">
            <v>0.1573</v>
          </cell>
        </row>
        <row r="52">
          <cell r="A52" t="str">
            <v>K452-002</v>
          </cell>
          <cell r="B52" t="str">
            <v>Push Rod</v>
          </cell>
          <cell r="E52">
            <v>1</v>
          </cell>
          <cell r="F52">
            <v>6.5000000000000002E-2</v>
          </cell>
          <cell r="G52">
            <v>6.5000000000000002E-2</v>
          </cell>
        </row>
        <row r="53">
          <cell r="A53" t="str">
            <v>K626-043</v>
          </cell>
          <cell r="B53" t="str">
            <v xml:space="preserve">Lever </v>
          </cell>
          <cell r="E53">
            <v>1</v>
          </cell>
          <cell r="F53">
            <v>0.56200000000000006</v>
          </cell>
          <cell r="G53">
            <v>0.56200000000000006</v>
          </cell>
        </row>
        <row r="54">
          <cell r="A54" t="str">
            <v>K762-034</v>
          </cell>
          <cell r="B54" t="str">
            <v>Adjuster Pawl</v>
          </cell>
          <cell r="E54">
            <v>1</v>
          </cell>
          <cell r="F54">
            <v>4.36E-2</v>
          </cell>
          <cell r="G54">
            <v>4.36E-2</v>
          </cell>
        </row>
        <row r="55">
          <cell r="A55" t="str">
            <v>K811-023</v>
          </cell>
          <cell r="B55" t="str">
            <v>Dust Cover</v>
          </cell>
          <cell r="E55">
            <v>1</v>
          </cell>
          <cell r="F55">
            <v>0.18479999999999999</v>
          </cell>
          <cell r="G55">
            <v>0.18479999999999999</v>
          </cell>
        </row>
        <row r="56">
          <cell r="A56" t="str">
            <v>K421-029</v>
          </cell>
          <cell r="B56" t="str">
            <v>Rivet Pop</v>
          </cell>
          <cell r="E56">
            <v>1</v>
          </cell>
          <cell r="F56">
            <v>0.30349999999999999</v>
          </cell>
          <cell r="G56">
            <v>0.30349999999999999</v>
          </cell>
        </row>
        <row r="57">
          <cell r="A57" t="str">
            <v>K431-051</v>
          </cell>
          <cell r="B57" t="str">
            <v>Hex Washer Screw</v>
          </cell>
          <cell r="E57">
            <v>1</v>
          </cell>
          <cell r="F57">
            <v>5.16E-2</v>
          </cell>
          <cell r="G57">
            <v>5.16E-2</v>
          </cell>
        </row>
        <row r="58">
          <cell r="A58" t="str">
            <v>K661-037</v>
          </cell>
          <cell r="B58" t="str">
            <v>Retainer Boot</v>
          </cell>
          <cell r="E58">
            <v>1</v>
          </cell>
          <cell r="F58">
            <v>0.111</v>
          </cell>
          <cell r="G58">
            <v>0.111</v>
          </cell>
        </row>
        <row r="59">
          <cell r="G59">
            <v>8.623400000000002</v>
          </cell>
        </row>
        <row r="61">
          <cell r="B61" t="str">
            <v>Packaging</v>
          </cell>
          <cell r="G61">
            <v>0</v>
          </cell>
        </row>
        <row r="63">
          <cell r="B63" t="str">
            <v>Assembly</v>
          </cell>
          <cell r="D63">
            <v>2.2000000000000002</v>
          </cell>
        </row>
        <row r="65">
          <cell r="B65" t="str">
            <v>TOTAL</v>
          </cell>
          <cell r="D65">
            <v>4.3000000000000007</v>
          </cell>
          <cell r="G65">
            <v>26.427700000000002</v>
          </cell>
        </row>
        <row r="68">
          <cell r="A68" t="str">
            <v>PBR THAILAND</v>
          </cell>
        </row>
        <row r="69">
          <cell r="A69" t="str">
            <v>BILL OF MATERIALS</v>
          </cell>
        </row>
        <row r="70">
          <cell r="A70" t="str">
            <v>Holden VY2 AWD - SHOE &amp; Assembly</v>
          </cell>
          <cell r="G70" t="str">
            <v>BOM01</v>
          </cell>
        </row>
        <row r="71">
          <cell r="A71" t="str">
            <v xml:space="preserve">MATERIAL SOURCE : Bill Of Materials </v>
          </cell>
          <cell r="G71" t="str">
            <v>A$'s</v>
          </cell>
        </row>
        <row r="72">
          <cell r="A72" t="str">
            <v>PART NO.</v>
          </cell>
          <cell r="B72" t="str">
            <v>DESCRIPTION</v>
          </cell>
          <cell r="C72" t="str">
            <v>SUPPLIER</v>
          </cell>
          <cell r="D72" t="str">
            <v>Times</v>
          </cell>
          <cell r="E72" t="str">
            <v>QTY</v>
          </cell>
          <cell r="F72" t="str">
            <v>MAT</v>
          </cell>
          <cell r="G72" t="str">
            <v>MATERIAL</v>
          </cell>
        </row>
        <row r="73">
          <cell r="D73" t="str">
            <v>Minutes</v>
          </cell>
          <cell r="E73" t="str">
            <v>PER</v>
          </cell>
          <cell r="F73" t="str">
            <v>UNIT</v>
          </cell>
          <cell r="G73" t="str">
            <v>COST EXT</v>
          </cell>
        </row>
        <row r="74">
          <cell r="F74" t="str">
            <v>COST</v>
          </cell>
        </row>
        <row r="75">
          <cell r="A75" t="str">
            <v>B521-031</v>
          </cell>
          <cell r="B75" t="str">
            <v>Shoe   (Steel)</v>
          </cell>
          <cell r="C75" t="str">
            <v>BHP</v>
          </cell>
          <cell r="D75">
            <v>0.16</v>
          </cell>
          <cell r="E75">
            <v>1</v>
          </cell>
          <cell r="F75">
            <v>5.7542999999999997</v>
          </cell>
          <cell r="G75">
            <v>5.7542999999999997</v>
          </cell>
        </row>
        <row r="76">
          <cell r="B76" t="str">
            <v>Lining</v>
          </cell>
          <cell r="D76">
            <v>0.66</v>
          </cell>
          <cell r="E76">
            <v>1</v>
          </cell>
          <cell r="F76">
            <v>3.73</v>
          </cell>
          <cell r="G76">
            <v>3.73</v>
          </cell>
        </row>
        <row r="77">
          <cell r="C77" t="str">
            <v>Lab &amp; O'Head</v>
          </cell>
          <cell r="G77">
            <v>0</v>
          </cell>
        </row>
        <row r="78">
          <cell r="D78">
            <v>0.82000000000000006</v>
          </cell>
          <cell r="G78">
            <v>9.4842999999999993</v>
          </cell>
        </row>
        <row r="80">
          <cell r="A80" t="str">
            <v>K361-145C</v>
          </cell>
          <cell r="B80" t="str">
            <v>Backplate Casting</v>
          </cell>
          <cell r="D80">
            <v>0.77999999999999992</v>
          </cell>
          <cell r="E80">
            <v>1</v>
          </cell>
          <cell r="F80">
            <v>3.71</v>
          </cell>
          <cell r="G80">
            <v>3.71</v>
          </cell>
        </row>
        <row r="82">
          <cell r="A82" t="str">
            <v>B718-007</v>
          </cell>
          <cell r="B82" t="str">
            <v>Dust Shield</v>
          </cell>
          <cell r="E82">
            <v>1</v>
          </cell>
          <cell r="F82">
            <v>4.8</v>
          </cell>
          <cell r="G82">
            <v>4.8</v>
          </cell>
        </row>
        <row r="83">
          <cell r="A83" t="str">
            <v>B158-026</v>
          </cell>
          <cell r="B83" t="str">
            <v>Adj Nut &amp; Screw</v>
          </cell>
          <cell r="E83">
            <v>1</v>
          </cell>
          <cell r="F83">
            <v>0.47599999999999998</v>
          </cell>
          <cell r="G83">
            <v>0.47599999999999998</v>
          </cell>
        </row>
        <row r="84">
          <cell r="A84" t="str">
            <v>K125-028</v>
          </cell>
          <cell r="B84" t="str">
            <v>Spring Hold Down</v>
          </cell>
          <cell r="E84">
            <v>1</v>
          </cell>
          <cell r="F84">
            <v>0.16800000000000001</v>
          </cell>
          <cell r="G84">
            <v>0.16800000000000001</v>
          </cell>
        </row>
        <row r="85">
          <cell r="A85" t="str">
            <v>K148-007</v>
          </cell>
          <cell r="B85" t="str">
            <v>Tappet</v>
          </cell>
          <cell r="E85">
            <v>1</v>
          </cell>
          <cell r="F85">
            <v>0.1573</v>
          </cell>
          <cell r="G85">
            <v>0.1573</v>
          </cell>
        </row>
        <row r="86">
          <cell r="A86" t="str">
            <v>K452-002</v>
          </cell>
          <cell r="B86" t="str">
            <v>Push Rod</v>
          </cell>
          <cell r="E86">
            <v>1</v>
          </cell>
          <cell r="F86">
            <v>6.5000000000000002E-2</v>
          </cell>
          <cell r="G86">
            <v>6.5000000000000002E-2</v>
          </cell>
        </row>
        <row r="87">
          <cell r="A87" t="str">
            <v>K626-043</v>
          </cell>
          <cell r="B87" t="str">
            <v xml:space="preserve">Lever </v>
          </cell>
          <cell r="E87">
            <v>1</v>
          </cell>
          <cell r="F87">
            <v>0.56200000000000006</v>
          </cell>
          <cell r="G87">
            <v>0.56200000000000006</v>
          </cell>
        </row>
        <row r="88">
          <cell r="A88" t="str">
            <v>K762-029</v>
          </cell>
          <cell r="B88" t="str">
            <v>Adjuster Pawl</v>
          </cell>
          <cell r="E88">
            <v>1</v>
          </cell>
          <cell r="F88">
            <v>3.73E-2</v>
          </cell>
          <cell r="G88">
            <v>3.73E-2</v>
          </cell>
        </row>
        <row r="89">
          <cell r="A89" t="str">
            <v>K811-023</v>
          </cell>
          <cell r="B89" t="str">
            <v>Dust Cover</v>
          </cell>
          <cell r="E89">
            <v>1</v>
          </cell>
          <cell r="F89">
            <v>0.18479999999999999</v>
          </cell>
          <cell r="G89">
            <v>0.18479999999999999</v>
          </cell>
        </row>
        <row r="90">
          <cell r="G90">
            <v>6.450400000000001</v>
          </cell>
        </row>
        <row r="92">
          <cell r="B92" t="str">
            <v>Packaging</v>
          </cell>
          <cell r="G92">
            <v>0</v>
          </cell>
        </row>
        <row r="95">
          <cell r="B95" t="str">
            <v>Assembly</v>
          </cell>
          <cell r="D95">
            <v>2.16</v>
          </cell>
        </row>
        <row r="97">
          <cell r="B97" t="str">
            <v>TOTAL</v>
          </cell>
          <cell r="D97">
            <v>3.7600000000000002</v>
          </cell>
          <cell r="G97">
            <v>19.6447</v>
          </cell>
        </row>
        <row r="100">
          <cell r="A100" t="str">
            <v>PBR THAILAND</v>
          </cell>
        </row>
        <row r="101">
          <cell r="A101" t="str">
            <v>BILL OF MATERIALS</v>
          </cell>
        </row>
        <row r="102">
          <cell r="A102" t="str">
            <v>Ford Falcon - SHOE &amp; Assembly</v>
          </cell>
          <cell r="G102" t="str">
            <v>BOM01</v>
          </cell>
        </row>
        <row r="103">
          <cell r="A103" t="str">
            <v xml:space="preserve">MATERIAL SOURCE : Bill Of Materials </v>
          </cell>
          <cell r="G103" t="str">
            <v>A$'s</v>
          </cell>
        </row>
        <row r="104">
          <cell r="A104" t="str">
            <v>PART NO.</v>
          </cell>
          <cell r="B104" t="str">
            <v>DESCRIPTION</v>
          </cell>
          <cell r="C104" t="str">
            <v>SUPPLIER</v>
          </cell>
          <cell r="D104" t="str">
            <v>Times</v>
          </cell>
          <cell r="E104" t="str">
            <v>QTY</v>
          </cell>
          <cell r="F104" t="str">
            <v>MAT</v>
          </cell>
          <cell r="G104" t="str">
            <v>MATERIAL</v>
          </cell>
        </row>
        <row r="105">
          <cell r="D105" t="str">
            <v>Minutes</v>
          </cell>
          <cell r="E105" t="str">
            <v>PER</v>
          </cell>
          <cell r="F105" t="str">
            <v>UNIT</v>
          </cell>
          <cell r="G105" t="str">
            <v>COST EXT</v>
          </cell>
        </row>
        <row r="106">
          <cell r="F106" t="str">
            <v>COST</v>
          </cell>
        </row>
        <row r="107">
          <cell r="A107" t="str">
            <v>K341-049</v>
          </cell>
          <cell r="B107" t="str">
            <v>Shoe   (Steel)</v>
          </cell>
          <cell r="C107" t="str">
            <v xml:space="preserve">BHP </v>
          </cell>
          <cell r="D107">
            <v>0.16</v>
          </cell>
          <cell r="E107">
            <v>1</v>
          </cell>
          <cell r="F107">
            <v>5.7542999999999997</v>
          </cell>
          <cell r="G107">
            <v>5.7542999999999997</v>
          </cell>
        </row>
        <row r="108">
          <cell r="B108" t="str">
            <v>Lining</v>
          </cell>
          <cell r="D108">
            <v>0.66</v>
          </cell>
          <cell r="E108">
            <v>1</v>
          </cell>
          <cell r="F108">
            <v>3.51</v>
          </cell>
          <cell r="G108">
            <v>3.51</v>
          </cell>
        </row>
        <row r="109">
          <cell r="C109" t="str">
            <v>Lab &amp; O'head</v>
          </cell>
          <cell r="G109">
            <v>0</v>
          </cell>
        </row>
        <row r="110">
          <cell r="D110">
            <v>0.82000000000000006</v>
          </cell>
          <cell r="G110">
            <v>9.2642999999999986</v>
          </cell>
        </row>
        <row r="112">
          <cell r="A112" t="str">
            <v>K361-131C</v>
          </cell>
          <cell r="B112" t="str">
            <v>Backplate Casting</v>
          </cell>
          <cell r="D112">
            <v>2.34</v>
          </cell>
          <cell r="E112">
            <v>1</v>
          </cell>
          <cell r="F112">
            <v>11.99</v>
          </cell>
          <cell r="G112">
            <v>11.99</v>
          </cell>
        </row>
        <row r="114">
          <cell r="A114" t="str">
            <v>B158-026</v>
          </cell>
          <cell r="B114" t="str">
            <v>Adj Nut &amp; Screw</v>
          </cell>
          <cell r="E114">
            <v>1</v>
          </cell>
          <cell r="F114">
            <v>0.47599999999999998</v>
          </cell>
          <cell r="G114">
            <v>0.47599999999999998</v>
          </cell>
        </row>
        <row r="115">
          <cell r="A115" t="str">
            <v>K125-037</v>
          </cell>
          <cell r="B115" t="str">
            <v>Spring Hold Down</v>
          </cell>
          <cell r="E115">
            <v>1</v>
          </cell>
          <cell r="F115">
            <v>9.1899999999999996E-2</v>
          </cell>
          <cell r="G115">
            <v>9.1899999999999996E-2</v>
          </cell>
        </row>
        <row r="116">
          <cell r="A116" t="str">
            <v>K148-007</v>
          </cell>
          <cell r="B116" t="str">
            <v>Tappet</v>
          </cell>
          <cell r="E116">
            <v>1</v>
          </cell>
          <cell r="F116">
            <v>0.1573</v>
          </cell>
          <cell r="G116">
            <v>0.1573</v>
          </cell>
        </row>
        <row r="117">
          <cell r="A117" t="str">
            <v>K452-002</v>
          </cell>
          <cell r="B117" t="str">
            <v>Push Rod</v>
          </cell>
          <cell r="E117">
            <v>1</v>
          </cell>
          <cell r="F117">
            <v>6.5000000000000002E-2</v>
          </cell>
          <cell r="G117">
            <v>6.5000000000000002E-2</v>
          </cell>
        </row>
        <row r="118">
          <cell r="A118" t="str">
            <v>K626-035</v>
          </cell>
          <cell r="B118" t="str">
            <v xml:space="preserve">Lever </v>
          </cell>
          <cell r="E118">
            <v>1</v>
          </cell>
          <cell r="F118">
            <v>1.18</v>
          </cell>
          <cell r="G118">
            <v>1.18</v>
          </cell>
        </row>
        <row r="119">
          <cell r="A119" t="str">
            <v>K762-033</v>
          </cell>
          <cell r="B119" t="str">
            <v>Adjuster Pawl</v>
          </cell>
          <cell r="E119">
            <v>1</v>
          </cell>
          <cell r="F119">
            <v>4.36E-2</v>
          </cell>
          <cell r="G119">
            <v>4.36E-2</v>
          </cell>
        </row>
        <row r="120">
          <cell r="A120" t="str">
            <v>K811-024</v>
          </cell>
          <cell r="B120" t="str">
            <v>Dust Cover</v>
          </cell>
          <cell r="E120">
            <v>1</v>
          </cell>
          <cell r="F120">
            <v>0.29620000000000002</v>
          </cell>
          <cell r="G120">
            <v>0.29620000000000002</v>
          </cell>
        </row>
        <row r="121">
          <cell r="A121" t="str">
            <v>K421-029</v>
          </cell>
          <cell r="B121" t="str">
            <v>Rivet Pop</v>
          </cell>
          <cell r="E121">
            <v>1</v>
          </cell>
          <cell r="F121">
            <v>6.0699999999999997E-2</v>
          </cell>
          <cell r="G121">
            <v>6.0699999999999997E-2</v>
          </cell>
        </row>
        <row r="122">
          <cell r="A122" t="str">
            <v>K431-051</v>
          </cell>
          <cell r="B122" t="str">
            <v>Hex Washer Screw</v>
          </cell>
          <cell r="E122">
            <v>3</v>
          </cell>
          <cell r="F122">
            <v>5.16E-2</v>
          </cell>
          <cell r="G122">
            <v>0.15479999999999999</v>
          </cell>
        </row>
        <row r="123">
          <cell r="A123" t="str">
            <v>K661-035</v>
          </cell>
          <cell r="B123" t="str">
            <v>Retainer Boot</v>
          </cell>
          <cell r="E123">
            <v>1</v>
          </cell>
          <cell r="F123">
            <v>9.0300000000000005E-2</v>
          </cell>
          <cell r="G123">
            <v>9.0300000000000005E-2</v>
          </cell>
        </row>
        <row r="124">
          <cell r="G124">
            <v>2.6157999999999997</v>
          </cell>
        </row>
        <row r="126">
          <cell r="B126" t="str">
            <v>Packaging</v>
          </cell>
          <cell r="G126">
            <v>0</v>
          </cell>
        </row>
        <row r="128">
          <cell r="B128" t="str">
            <v>Assembly</v>
          </cell>
          <cell r="D128">
            <v>2.35</v>
          </cell>
        </row>
        <row r="130">
          <cell r="B130" t="str">
            <v>TOTAL</v>
          </cell>
          <cell r="D130">
            <v>5.51</v>
          </cell>
          <cell r="G130">
            <v>23.870100000000001</v>
          </cell>
        </row>
        <row r="133">
          <cell r="A133" t="str">
            <v>PBR THAILAND</v>
          </cell>
        </row>
        <row r="134">
          <cell r="A134" t="str">
            <v>BILL OF MATERIALS</v>
          </cell>
        </row>
        <row r="135">
          <cell r="A135" t="str">
            <v>Ford E265 Rear - SHOE &amp; Assembly</v>
          </cell>
          <cell r="G135" t="str">
            <v>BOM01</v>
          </cell>
        </row>
        <row r="136">
          <cell r="A136" t="str">
            <v xml:space="preserve">MATERIAL SOURCE : Bill Of Materials </v>
          </cell>
          <cell r="G136" t="str">
            <v>A$'s</v>
          </cell>
        </row>
        <row r="137">
          <cell r="A137" t="str">
            <v>PART NO.</v>
          </cell>
          <cell r="B137" t="str">
            <v>DESCRIPTION</v>
          </cell>
          <cell r="C137" t="str">
            <v>SUPPLIER</v>
          </cell>
          <cell r="D137" t="str">
            <v>Times</v>
          </cell>
          <cell r="E137" t="str">
            <v>QTY</v>
          </cell>
          <cell r="F137" t="str">
            <v>MAT</v>
          </cell>
          <cell r="G137" t="str">
            <v>MATERIAL</v>
          </cell>
        </row>
        <row r="138">
          <cell r="D138" t="str">
            <v>Minutes</v>
          </cell>
          <cell r="E138" t="str">
            <v>PER</v>
          </cell>
          <cell r="F138" t="str">
            <v>UNIT</v>
          </cell>
          <cell r="G138" t="str">
            <v>COST EXT</v>
          </cell>
        </row>
        <row r="139">
          <cell r="F139" t="str">
            <v>COST</v>
          </cell>
        </row>
        <row r="140">
          <cell r="A140" t="str">
            <v>K341-049</v>
          </cell>
          <cell r="B140" t="str">
            <v>Shoe   (Steel)</v>
          </cell>
          <cell r="C140" t="str">
            <v>BHP</v>
          </cell>
          <cell r="D140">
            <v>0.16</v>
          </cell>
          <cell r="E140">
            <v>1</v>
          </cell>
          <cell r="F140">
            <v>5.7542999999999997</v>
          </cell>
          <cell r="G140">
            <v>5.7542999999999997</v>
          </cell>
        </row>
        <row r="141">
          <cell r="B141" t="str">
            <v>Lining</v>
          </cell>
          <cell r="D141">
            <v>0.66</v>
          </cell>
          <cell r="E141">
            <v>1</v>
          </cell>
          <cell r="F141">
            <v>3.51</v>
          </cell>
          <cell r="G141">
            <v>3.51</v>
          </cell>
        </row>
        <row r="142">
          <cell r="C142" t="str">
            <v>Lab &amp; O'head</v>
          </cell>
          <cell r="G142">
            <v>0</v>
          </cell>
        </row>
        <row r="143">
          <cell r="D143">
            <v>0.82000000000000006</v>
          </cell>
          <cell r="G143">
            <v>9.2642999999999986</v>
          </cell>
        </row>
        <row r="145">
          <cell r="A145" t="str">
            <v>K361-139C</v>
          </cell>
          <cell r="B145" t="str">
            <v>Backplate Casting</v>
          </cell>
          <cell r="D145">
            <v>0.77</v>
          </cell>
          <cell r="E145">
            <v>1</v>
          </cell>
          <cell r="F145">
            <v>3.48</v>
          </cell>
          <cell r="G145">
            <v>3.48</v>
          </cell>
        </row>
        <row r="147">
          <cell r="A147" t="str">
            <v>K384-115</v>
          </cell>
          <cell r="B147" t="str">
            <v>Dust Shield</v>
          </cell>
          <cell r="E147">
            <v>1</v>
          </cell>
          <cell r="F147">
            <v>3.883</v>
          </cell>
          <cell r="G147">
            <v>3.883</v>
          </cell>
        </row>
        <row r="148">
          <cell r="A148" t="str">
            <v>B158-026</v>
          </cell>
          <cell r="B148" t="str">
            <v>Adj Nut &amp; Screw</v>
          </cell>
          <cell r="E148">
            <v>1</v>
          </cell>
          <cell r="F148">
            <v>0.47599999999999998</v>
          </cell>
          <cell r="G148">
            <v>0.47599999999999998</v>
          </cell>
        </row>
        <row r="149">
          <cell r="A149" t="str">
            <v>K125-024</v>
          </cell>
          <cell r="B149" t="str">
            <v>Spring Hold Down</v>
          </cell>
          <cell r="E149">
            <v>1</v>
          </cell>
          <cell r="F149">
            <v>0.61499999999999999</v>
          </cell>
          <cell r="G149">
            <v>0.61499999999999999</v>
          </cell>
        </row>
        <row r="150">
          <cell r="A150" t="str">
            <v>K148-007</v>
          </cell>
          <cell r="B150" t="str">
            <v>Tappet</v>
          </cell>
          <cell r="E150">
            <v>1</v>
          </cell>
          <cell r="F150">
            <v>0.1573</v>
          </cell>
          <cell r="G150">
            <v>0.1573</v>
          </cell>
        </row>
        <row r="151">
          <cell r="A151" t="str">
            <v>K452-002</v>
          </cell>
          <cell r="B151" t="str">
            <v>Push Rod</v>
          </cell>
          <cell r="E151">
            <v>1</v>
          </cell>
          <cell r="F151">
            <v>6.5000000000000002E-2</v>
          </cell>
          <cell r="G151">
            <v>6.5000000000000002E-2</v>
          </cell>
        </row>
        <row r="152">
          <cell r="A152" t="str">
            <v>K626-035</v>
          </cell>
          <cell r="B152" t="str">
            <v xml:space="preserve">Lever </v>
          </cell>
          <cell r="E152">
            <v>1</v>
          </cell>
          <cell r="F152">
            <v>1.18</v>
          </cell>
          <cell r="G152">
            <v>1.18</v>
          </cell>
        </row>
        <row r="153">
          <cell r="A153" t="str">
            <v>K762-022</v>
          </cell>
          <cell r="B153" t="str">
            <v>Adjuster Pawl</v>
          </cell>
          <cell r="E153">
            <v>1</v>
          </cell>
          <cell r="F153">
            <v>3.7699999999999997E-2</v>
          </cell>
          <cell r="G153">
            <v>3.7699999999999997E-2</v>
          </cell>
        </row>
        <row r="154">
          <cell r="A154" t="str">
            <v>K811-024</v>
          </cell>
          <cell r="B154" t="str">
            <v>Dust Cover</v>
          </cell>
          <cell r="E154">
            <v>1</v>
          </cell>
          <cell r="F154">
            <v>0.29620000000000002</v>
          </cell>
          <cell r="G154">
            <v>0.29620000000000002</v>
          </cell>
        </row>
        <row r="155">
          <cell r="A155" t="str">
            <v>K421-029</v>
          </cell>
          <cell r="B155" t="str">
            <v>Rivet Pop</v>
          </cell>
          <cell r="E155">
            <v>1</v>
          </cell>
          <cell r="F155">
            <v>6.0699999999999997E-2</v>
          </cell>
          <cell r="G155">
            <v>6.0699999999999997E-2</v>
          </cell>
        </row>
        <row r="156">
          <cell r="G156">
            <v>6.7709000000000001</v>
          </cell>
        </row>
        <row r="158">
          <cell r="B158" t="str">
            <v>Packaging</v>
          </cell>
          <cell r="G158">
            <v>0</v>
          </cell>
        </row>
        <row r="160">
          <cell r="B160" t="str">
            <v>Assembly</v>
          </cell>
          <cell r="D160">
            <v>2.16</v>
          </cell>
        </row>
        <row r="162">
          <cell r="B162" t="str">
            <v>TOTAL</v>
          </cell>
          <cell r="D162">
            <v>3.75</v>
          </cell>
          <cell r="G162">
            <v>19.5152</v>
          </cell>
        </row>
        <row r="165">
          <cell r="A165" t="str">
            <v>PBR THAILAND</v>
          </cell>
        </row>
        <row r="166">
          <cell r="A166" t="str">
            <v>BILL OF MATERIALS</v>
          </cell>
        </row>
        <row r="167">
          <cell r="A167" t="str">
            <v>Spare</v>
          </cell>
          <cell r="G167" t="str">
            <v>BOM01</v>
          </cell>
        </row>
        <row r="168">
          <cell r="A168" t="str">
            <v xml:space="preserve">MATERIAL SOURCE : Bill Of Materials </v>
          </cell>
          <cell r="G168" t="str">
            <v>A$'s</v>
          </cell>
        </row>
        <row r="169">
          <cell r="A169" t="str">
            <v>PART NO.</v>
          </cell>
          <cell r="B169" t="str">
            <v>DESCRIPTION</v>
          </cell>
          <cell r="C169" t="str">
            <v>SUPPLIER</v>
          </cell>
          <cell r="D169" t="str">
            <v>Times</v>
          </cell>
          <cell r="E169" t="str">
            <v>QTY</v>
          </cell>
          <cell r="F169" t="str">
            <v>MAT</v>
          </cell>
          <cell r="G169" t="str">
            <v>MATERIAL</v>
          </cell>
        </row>
        <row r="170">
          <cell r="D170" t="str">
            <v>Minutes</v>
          </cell>
          <cell r="E170" t="str">
            <v>PER</v>
          </cell>
          <cell r="F170" t="str">
            <v>UNIT</v>
          </cell>
          <cell r="G170" t="str">
            <v>COST EXT</v>
          </cell>
        </row>
        <row r="171">
          <cell r="F171" t="str">
            <v>COST</v>
          </cell>
        </row>
        <row r="172">
          <cell r="A172" t="str">
            <v>K341-053</v>
          </cell>
          <cell r="B172" t="str">
            <v>Shoe   (Steel)</v>
          </cell>
          <cell r="C172" t="str">
            <v>BHP</v>
          </cell>
          <cell r="D172">
            <v>0.16</v>
          </cell>
          <cell r="E172">
            <v>1</v>
          </cell>
          <cell r="F172">
            <v>5.7542999999999997</v>
          </cell>
          <cell r="G172">
            <v>5.7542999999999997</v>
          </cell>
        </row>
        <row r="173">
          <cell r="B173" t="str">
            <v>Lining</v>
          </cell>
          <cell r="D173">
            <v>0.83</v>
          </cell>
          <cell r="E173">
            <v>1</v>
          </cell>
          <cell r="F173">
            <v>3.53</v>
          </cell>
          <cell r="G173">
            <v>3.53</v>
          </cell>
        </row>
        <row r="174">
          <cell r="C174" t="str">
            <v>Lab &amp; O'head</v>
          </cell>
          <cell r="G174">
            <v>0</v>
          </cell>
        </row>
        <row r="175">
          <cell r="D175">
            <v>0.99</v>
          </cell>
          <cell r="G175">
            <v>9.2843</v>
          </cell>
        </row>
        <row r="177">
          <cell r="A177" t="str">
            <v>K361-163C</v>
          </cell>
          <cell r="B177" t="str">
            <v>Backplate Casting</v>
          </cell>
          <cell r="D177">
            <v>2.37</v>
          </cell>
          <cell r="E177">
            <v>1</v>
          </cell>
          <cell r="F177">
            <v>10.199999999999999</v>
          </cell>
          <cell r="G177">
            <v>10.199999999999999</v>
          </cell>
        </row>
        <row r="179">
          <cell r="A179" t="str">
            <v>K384-081</v>
          </cell>
          <cell r="B179" t="str">
            <v>Dust Shield</v>
          </cell>
          <cell r="E179">
            <v>1</v>
          </cell>
          <cell r="F179">
            <v>2.9169999999999998</v>
          </cell>
          <cell r="G179">
            <v>2.9169999999999998</v>
          </cell>
        </row>
        <row r="180">
          <cell r="A180" t="str">
            <v>B158-026</v>
          </cell>
          <cell r="B180" t="str">
            <v>Adj Nut &amp; Screw</v>
          </cell>
          <cell r="E180">
            <v>1</v>
          </cell>
          <cell r="F180">
            <v>0.47599999999999998</v>
          </cell>
          <cell r="G180">
            <v>0.47599999999999998</v>
          </cell>
        </row>
        <row r="181">
          <cell r="A181" t="str">
            <v>B136-007</v>
          </cell>
          <cell r="B181" t="str">
            <v>Spring Hold Down</v>
          </cell>
          <cell r="E181">
            <v>1</v>
          </cell>
          <cell r="F181">
            <v>0.20960000000000001</v>
          </cell>
          <cell r="G181">
            <v>0.20960000000000001</v>
          </cell>
        </row>
        <row r="182">
          <cell r="A182" t="str">
            <v>K148-006</v>
          </cell>
          <cell r="B182" t="str">
            <v>Tappet</v>
          </cell>
          <cell r="E182">
            <v>1</v>
          </cell>
          <cell r="F182">
            <v>0.15529999999999999</v>
          </cell>
          <cell r="G182">
            <v>0.15529999999999999</v>
          </cell>
        </row>
        <row r="183">
          <cell r="A183" t="str">
            <v>K452-002</v>
          </cell>
          <cell r="B183" t="str">
            <v>Push Rod</v>
          </cell>
          <cell r="E183">
            <v>1</v>
          </cell>
          <cell r="F183">
            <v>6.5000000000000002E-2</v>
          </cell>
          <cell r="G183">
            <v>6.5000000000000002E-2</v>
          </cell>
        </row>
        <row r="184">
          <cell r="A184" t="str">
            <v>K626-042</v>
          </cell>
          <cell r="B184" t="str">
            <v xml:space="preserve">Lever </v>
          </cell>
          <cell r="E184">
            <v>1</v>
          </cell>
          <cell r="F184">
            <v>0.57499999999999996</v>
          </cell>
          <cell r="G184">
            <v>0.57499999999999996</v>
          </cell>
        </row>
        <row r="185">
          <cell r="A185" t="str">
            <v>K762-033</v>
          </cell>
          <cell r="B185" t="str">
            <v>Adjuster Pawl</v>
          </cell>
          <cell r="E185">
            <v>1</v>
          </cell>
          <cell r="F185">
            <v>4.36E-2</v>
          </cell>
          <cell r="G185">
            <v>4.36E-2</v>
          </cell>
        </row>
        <row r="186">
          <cell r="A186" t="str">
            <v>K811-023</v>
          </cell>
          <cell r="B186" t="str">
            <v>Dust Cover</v>
          </cell>
          <cell r="E186">
            <v>1</v>
          </cell>
          <cell r="F186">
            <v>0.18479999999999999</v>
          </cell>
          <cell r="G186">
            <v>0.18479999999999999</v>
          </cell>
        </row>
        <row r="187">
          <cell r="A187" t="str">
            <v>K421-029</v>
          </cell>
          <cell r="B187" t="str">
            <v>Rivet Pop</v>
          </cell>
          <cell r="E187">
            <v>3</v>
          </cell>
          <cell r="F187">
            <v>6.0699999999999997E-2</v>
          </cell>
          <cell r="G187">
            <v>0.18210000000000001</v>
          </cell>
        </row>
        <row r="188">
          <cell r="A188" t="str">
            <v>K431-051</v>
          </cell>
          <cell r="B188" t="str">
            <v>Hex Washer Screw</v>
          </cell>
          <cell r="E188">
            <v>1</v>
          </cell>
          <cell r="F188">
            <v>5.16E-2</v>
          </cell>
          <cell r="G188">
            <v>5.16E-2</v>
          </cell>
        </row>
        <row r="189">
          <cell r="A189" t="str">
            <v>K661-027</v>
          </cell>
          <cell r="B189" t="str">
            <v>Retainer Boot</v>
          </cell>
          <cell r="E189">
            <v>1</v>
          </cell>
          <cell r="F189">
            <v>9.6799999999999997E-2</v>
          </cell>
          <cell r="G189">
            <v>9.6799999999999997E-2</v>
          </cell>
        </row>
        <row r="190">
          <cell r="G190">
            <v>4.9567999999999994</v>
          </cell>
        </row>
        <row r="192">
          <cell r="B192" t="str">
            <v>Packaging</v>
          </cell>
          <cell r="G192">
            <v>0</v>
          </cell>
        </row>
        <row r="194">
          <cell r="B194" t="str">
            <v>Assembly</v>
          </cell>
          <cell r="D194">
            <v>2.23</v>
          </cell>
        </row>
        <row r="196">
          <cell r="B196" t="str">
            <v>TOTAL</v>
          </cell>
          <cell r="D196">
            <v>5.59</v>
          </cell>
          <cell r="G196">
            <v>24.441099999999999</v>
          </cell>
        </row>
        <row r="199">
          <cell r="A199" t="str">
            <v>PBR THAILAND</v>
          </cell>
        </row>
        <row r="200">
          <cell r="A200" t="str">
            <v>BILL OF MATERIALS</v>
          </cell>
        </row>
        <row r="201">
          <cell r="A201" t="str">
            <v>Toyota Camry - SHOE &amp; Assembly</v>
          </cell>
        </row>
        <row r="202">
          <cell r="A202" t="str">
            <v xml:space="preserve">MATERIAL SOURCE : Bill Of Materials </v>
          </cell>
          <cell r="G202" t="str">
            <v>A$'s</v>
          </cell>
        </row>
        <row r="203">
          <cell r="A203" t="str">
            <v>PART NO.</v>
          </cell>
          <cell r="B203" t="str">
            <v>DESCRIPTION</v>
          </cell>
          <cell r="C203" t="str">
            <v>SUPPLIER</v>
          </cell>
          <cell r="D203" t="str">
            <v>Times</v>
          </cell>
          <cell r="E203" t="str">
            <v>QTY</v>
          </cell>
          <cell r="F203" t="str">
            <v>MAT</v>
          </cell>
          <cell r="G203" t="str">
            <v>MATERIAL</v>
          </cell>
        </row>
        <row r="204">
          <cell r="D204" t="str">
            <v>Minutes</v>
          </cell>
          <cell r="E204" t="str">
            <v>PER</v>
          </cell>
          <cell r="F204" t="str">
            <v>UNIT</v>
          </cell>
          <cell r="G204" t="str">
            <v>COST EXT</v>
          </cell>
        </row>
        <row r="205">
          <cell r="F205" t="str">
            <v>COST</v>
          </cell>
        </row>
        <row r="206">
          <cell r="A206" t="str">
            <v>K341-055</v>
          </cell>
          <cell r="B206" t="str">
            <v>Shoe   (Steel)</v>
          </cell>
          <cell r="C206" t="str">
            <v>BHP</v>
          </cell>
          <cell r="D206">
            <v>0.16</v>
          </cell>
          <cell r="E206">
            <v>1</v>
          </cell>
          <cell r="F206">
            <v>1.0867</v>
          </cell>
          <cell r="G206">
            <v>1.0867</v>
          </cell>
        </row>
        <row r="207">
          <cell r="A207" t="str">
            <v>K311-026</v>
          </cell>
          <cell r="B207" t="str">
            <v>Lining</v>
          </cell>
          <cell r="D207">
            <v>0.7</v>
          </cell>
          <cell r="E207">
            <v>2</v>
          </cell>
          <cell r="F207">
            <v>0.75900000000000001</v>
          </cell>
          <cell r="G207">
            <v>1.518</v>
          </cell>
        </row>
        <row r="208">
          <cell r="A208" t="str">
            <v>MS1109</v>
          </cell>
          <cell r="B208" t="str">
            <v>Primer 687F</v>
          </cell>
          <cell r="D208">
            <v>0.86</v>
          </cell>
          <cell r="E208">
            <v>1</v>
          </cell>
          <cell r="F208">
            <v>0</v>
          </cell>
          <cell r="G208">
            <v>0</v>
          </cell>
        </row>
        <row r="209">
          <cell r="C209" t="str">
            <v>Lab &amp; O'head</v>
          </cell>
          <cell r="G209">
            <v>0</v>
          </cell>
        </row>
        <row r="210">
          <cell r="G210">
            <v>2.6047000000000002</v>
          </cell>
        </row>
        <row r="212">
          <cell r="A212" t="str">
            <v>K361-142C</v>
          </cell>
          <cell r="B212" t="str">
            <v>Backplate Casting</v>
          </cell>
          <cell r="D212">
            <v>1.94</v>
          </cell>
          <cell r="E212">
            <v>1</v>
          </cell>
          <cell r="F212">
            <v>10.210000000000001</v>
          </cell>
          <cell r="G212">
            <v>10.210000000000001</v>
          </cell>
        </row>
        <row r="214">
          <cell r="A214" t="str">
            <v>K384-100</v>
          </cell>
          <cell r="B214" t="str">
            <v>Dust Shield</v>
          </cell>
          <cell r="E214">
            <v>1</v>
          </cell>
          <cell r="F214">
            <v>2.9569999999999999</v>
          </cell>
          <cell r="G214">
            <v>2.9569999999999999</v>
          </cell>
        </row>
        <row r="215">
          <cell r="A215" t="str">
            <v>B158-026</v>
          </cell>
          <cell r="B215" t="str">
            <v>Adj Nut &amp; Screw</v>
          </cell>
          <cell r="E215">
            <v>1</v>
          </cell>
          <cell r="F215">
            <v>0.47599999999999998</v>
          </cell>
          <cell r="G215">
            <v>0.47599999999999998</v>
          </cell>
        </row>
        <row r="216">
          <cell r="A216" t="str">
            <v>K125-034</v>
          </cell>
          <cell r="B216" t="str">
            <v>Spring Hold Down</v>
          </cell>
          <cell r="E216">
            <v>1</v>
          </cell>
          <cell r="F216">
            <v>0.1386</v>
          </cell>
          <cell r="G216">
            <v>0.1386</v>
          </cell>
        </row>
        <row r="217">
          <cell r="A217" t="str">
            <v>K148-007</v>
          </cell>
          <cell r="B217" t="str">
            <v>Tappet</v>
          </cell>
          <cell r="E217">
            <v>1</v>
          </cell>
          <cell r="F217">
            <v>0.1573</v>
          </cell>
          <cell r="G217">
            <v>0.1573</v>
          </cell>
        </row>
        <row r="218">
          <cell r="A218" t="str">
            <v>K452-002</v>
          </cell>
          <cell r="B218" t="str">
            <v>Push Rod</v>
          </cell>
          <cell r="E218">
            <v>1</v>
          </cell>
          <cell r="F218">
            <v>6.5000000000000002E-2</v>
          </cell>
          <cell r="G218">
            <v>6.5000000000000002E-2</v>
          </cell>
        </row>
        <row r="219">
          <cell r="A219" t="str">
            <v>K626-039</v>
          </cell>
          <cell r="B219" t="str">
            <v xml:space="preserve">Lever </v>
          </cell>
          <cell r="E219">
            <v>1</v>
          </cell>
          <cell r="F219">
            <v>0.61299999999999999</v>
          </cell>
          <cell r="G219">
            <v>0.61299999999999999</v>
          </cell>
        </row>
        <row r="220">
          <cell r="A220" t="str">
            <v>K762-033</v>
          </cell>
          <cell r="B220" t="str">
            <v>Adjuster Pawl</v>
          </cell>
          <cell r="E220">
            <v>1</v>
          </cell>
          <cell r="F220">
            <v>4.36E-2</v>
          </cell>
          <cell r="G220">
            <v>4.36E-2</v>
          </cell>
        </row>
        <row r="221">
          <cell r="A221" t="str">
            <v>K811-023</v>
          </cell>
          <cell r="B221" t="str">
            <v>Dust Cover</v>
          </cell>
          <cell r="E221">
            <v>1</v>
          </cell>
          <cell r="F221">
            <v>0.18479999999999999</v>
          </cell>
          <cell r="G221">
            <v>0.18479999999999999</v>
          </cell>
        </row>
        <row r="222">
          <cell r="A222" t="str">
            <v>K421-029</v>
          </cell>
          <cell r="B222" t="str">
            <v>Rivet Pop</v>
          </cell>
          <cell r="E222">
            <v>3</v>
          </cell>
          <cell r="F222">
            <v>6.0699999999999997E-2</v>
          </cell>
          <cell r="G222">
            <v>0.18210000000000001</v>
          </cell>
        </row>
        <row r="223">
          <cell r="A223" t="str">
            <v>K431-051</v>
          </cell>
          <cell r="B223" t="str">
            <v>Hex Washer Screw</v>
          </cell>
          <cell r="E223">
            <v>1</v>
          </cell>
          <cell r="F223">
            <v>5.16E-2</v>
          </cell>
          <cell r="G223">
            <v>5.16E-2</v>
          </cell>
        </row>
        <row r="224">
          <cell r="A224" t="str">
            <v>K661-032</v>
          </cell>
          <cell r="B224" t="str">
            <v>Retainer Boot</v>
          </cell>
          <cell r="E224">
            <v>1</v>
          </cell>
          <cell r="F224">
            <v>9.0200000000000002E-2</v>
          </cell>
          <cell r="G224">
            <v>9.0200000000000002E-2</v>
          </cell>
        </row>
        <row r="225">
          <cell r="G225">
            <v>4.9591999999999992</v>
          </cell>
        </row>
        <row r="227">
          <cell r="B227" t="str">
            <v>Packaging</v>
          </cell>
          <cell r="G227">
            <v>0</v>
          </cell>
        </row>
        <row r="229">
          <cell r="B229" t="str">
            <v>Assembly</v>
          </cell>
          <cell r="D229">
            <v>2.0299999999999998</v>
          </cell>
        </row>
        <row r="231">
          <cell r="B231" t="str">
            <v>TOTAL</v>
          </cell>
          <cell r="D231">
            <v>4.83</v>
          </cell>
          <cell r="G231">
            <v>17.773900000000001</v>
          </cell>
        </row>
        <row r="234">
          <cell r="A234" t="str">
            <v>PBR THAILAND</v>
          </cell>
        </row>
        <row r="235">
          <cell r="A235" t="str">
            <v>BILL OF MATERIALS</v>
          </cell>
        </row>
        <row r="236">
          <cell r="A236" t="str">
            <v>PBK195</v>
          </cell>
        </row>
        <row r="237">
          <cell r="A237" t="str">
            <v xml:space="preserve">MATERIAL SOURCE : Bill Of Materials </v>
          </cell>
          <cell r="G237" t="str">
            <v>A$'s</v>
          </cell>
        </row>
        <row r="238">
          <cell r="A238" t="str">
            <v>PART NO.</v>
          </cell>
          <cell r="B238" t="str">
            <v>DESCRIPTION</v>
          </cell>
          <cell r="C238" t="str">
            <v>SUPPLIER</v>
          </cell>
          <cell r="D238" t="str">
            <v>Times</v>
          </cell>
          <cell r="E238" t="str">
            <v>QTY</v>
          </cell>
          <cell r="F238" t="str">
            <v>MAT</v>
          </cell>
          <cell r="G238" t="str">
            <v>MATERIAL</v>
          </cell>
        </row>
        <row r="239">
          <cell r="D239" t="str">
            <v>Minutes</v>
          </cell>
          <cell r="E239" t="str">
            <v>PER</v>
          </cell>
          <cell r="F239" t="str">
            <v>UNIT</v>
          </cell>
          <cell r="G239" t="str">
            <v>COST EXT</v>
          </cell>
        </row>
        <row r="240">
          <cell r="F240" t="str">
            <v>COST</v>
          </cell>
        </row>
        <row r="241">
          <cell r="A241" t="str">
            <v>K341-059</v>
          </cell>
          <cell r="B241" t="str">
            <v>Shoe   (Steel)</v>
          </cell>
          <cell r="C241" t="str">
            <v xml:space="preserve">BHP </v>
          </cell>
          <cell r="D241">
            <v>0</v>
          </cell>
          <cell r="E241">
            <v>1</v>
          </cell>
          <cell r="F241">
            <v>1.224</v>
          </cell>
          <cell r="G241">
            <v>1.224</v>
          </cell>
        </row>
        <row r="242">
          <cell r="A242" t="str">
            <v>K311-023DF</v>
          </cell>
          <cell r="B242" t="str">
            <v>Lining</v>
          </cell>
          <cell r="D242">
            <v>0.59</v>
          </cell>
          <cell r="E242">
            <v>2</v>
          </cell>
          <cell r="F242">
            <v>0.62</v>
          </cell>
          <cell r="G242">
            <v>1.24</v>
          </cell>
        </row>
        <row r="243">
          <cell r="A243" t="str">
            <v>MS1109</v>
          </cell>
          <cell r="B243" t="str">
            <v>Primer 687F</v>
          </cell>
          <cell r="D243">
            <v>0</v>
          </cell>
          <cell r="E243">
            <v>1</v>
          </cell>
          <cell r="F243">
            <v>0</v>
          </cell>
          <cell r="G243">
            <v>0</v>
          </cell>
        </row>
        <row r="244">
          <cell r="C244" t="str">
            <v>Lab &amp; O'head</v>
          </cell>
          <cell r="G244">
            <v>0</v>
          </cell>
        </row>
        <row r="245">
          <cell r="D245">
            <v>0.59</v>
          </cell>
          <cell r="G245">
            <v>2.464</v>
          </cell>
        </row>
        <row r="249">
          <cell r="A249" t="str">
            <v>B136-008</v>
          </cell>
          <cell r="B249" t="str">
            <v>Low Load Clip</v>
          </cell>
          <cell r="E249">
            <v>1</v>
          </cell>
          <cell r="F249">
            <v>0.2445</v>
          </cell>
          <cell r="G249">
            <v>0.2445</v>
          </cell>
        </row>
        <row r="250">
          <cell r="A250" t="str">
            <v>K431-042</v>
          </cell>
          <cell r="B250" t="str">
            <v>Screw Self Tapper</v>
          </cell>
          <cell r="E250">
            <v>1</v>
          </cell>
          <cell r="F250">
            <v>0.05</v>
          </cell>
          <cell r="G250">
            <v>0.05</v>
          </cell>
        </row>
        <row r="251">
          <cell r="A251" t="str">
            <v>K125-030</v>
          </cell>
          <cell r="B251" t="str">
            <v>Spring Hold Down</v>
          </cell>
          <cell r="E251">
            <v>1</v>
          </cell>
          <cell r="F251">
            <v>6.8199999999999997E-2</v>
          </cell>
          <cell r="G251">
            <v>6.8199999999999997E-2</v>
          </cell>
        </row>
        <row r="252">
          <cell r="G252">
            <v>0.36269999999999997</v>
          </cell>
        </row>
        <row r="259">
          <cell r="B259" t="str">
            <v>PACKAGING</v>
          </cell>
        </row>
        <row r="260">
          <cell r="A260" t="str">
            <v>PL625</v>
          </cell>
          <cell r="B260" t="str">
            <v>Leaflet</v>
          </cell>
          <cell r="E260">
            <v>0.5</v>
          </cell>
          <cell r="F260">
            <v>0.04</v>
          </cell>
          <cell r="G260">
            <v>0.02</v>
          </cell>
        </row>
        <row r="261">
          <cell r="A261" t="str">
            <v>PMS71-12</v>
          </cell>
          <cell r="B261" t="str">
            <v>Label Plain</v>
          </cell>
          <cell r="E261">
            <v>0.5</v>
          </cell>
          <cell r="F261">
            <v>3.3999999999999998E-3</v>
          </cell>
          <cell r="G261">
            <v>1.6999999999999999E-3</v>
          </cell>
        </row>
        <row r="262">
          <cell r="A262" t="str">
            <v>R1</v>
          </cell>
          <cell r="B262" t="str">
            <v>Carton</v>
          </cell>
          <cell r="E262">
            <v>0.5</v>
          </cell>
          <cell r="F262">
            <v>0.03</v>
          </cell>
          <cell r="G262">
            <v>1.4999999999999999E-2</v>
          </cell>
        </row>
        <row r="263">
          <cell r="G263">
            <v>3.6699999999999997E-2</v>
          </cell>
        </row>
        <row r="268">
          <cell r="B268" t="str">
            <v>Assembly</v>
          </cell>
          <cell r="D268">
            <v>1</v>
          </cell>
        </row>
        <row r="270">
          <cell r="B270" t="str">
            <v>TOTAL</v>
          </cell>
          <cell r="D270">
            <v>1.5899999999999999</v>
          </cell>
          <cell r="G270">
            <v>2.464</v>
          </cell>
        </row>
        <row r="273">
          <cell r="A273" t="str">
            <v>PBR THAILAND</v>
          </cell>
        </row>
        <row r="274">
          <cell r="A274" t="str">
            <v>BILL OF MATERIALS</v>
          </cell>
        </row>
        <row r="275">
          <cell r="A275" t="str">
            <v>GMT900 - SHOE &amp; Assembly</v>
          </cell>
          <cell r="G275" t="str">
            <v>BOM01</v>
          </cell>
        </row>
        <row r="276">
          <cell r="A276" t="str">
            <v xml:space="preserve">MATERIAL SOURCE : Bill Of Materials </v>
          </cell>
          <cell r="G276" t="str">
            <v>A$'s</v>
          </cell>
        </row>
        <row r="277">
          <cell r="A277" t="str">
            <v>PART NO.</v>
          </cell>
          <cell r="B277" t="str">
            <v>DESCRIPTION</v>
          </cell>
          <cell r="C277" t="str">
            <v>SUPPLIER</v>
          </cell>
          <cell r="D277" t="str">
            <v>Times</v>
          </cell>
          <cell r="E277" t="str">
            <v>QTY</v>
          </cell>
          <cell r="F277" t="str">
            <v>MAT</v>
          </cell>
          <cell r="G277" t="str">
            <v>MATERIAL</v>
          </cell>
        </row>
        <row r="278">
          <cell r="D278" t="str">
            <v>Minutes</v>
          </cell>
          <cell r="E278" t="str">
            <v>PER</v>
          </cell>
          <cell r="F278" t="str">
            <v>UNIT</v>
          </cell>
          <cell r="G278" t="str">
            <v>COST EXT</v>
          </cell>
        </row>
        <row r="279">
          <cell r="F279" t="str">
            <v>COST</v>
          </cell>
        </row>
        <row r="280">
          <cell r="A280" t="str">
            <v>K341-024 Sim</v>
          </cell>
          <cell r="B280" t="str">
            <v>Shoe   (Steel)</v>
          </cell>
          <cell r="C280" t="str">
            <v xml:space="preserve">BHP </v>
          </cell>
          <cell r="D280">
            <v>0.16</v>
          </cell>
          <cell r="E280">
            <v>1</v>
          </cell>
          <cell r="F280">
            <v>1.224</v>
          </cell>
          <cell r="G280">
            <v>1.224</v>
          </cell>
        </row>
        <row r="281">
          <cell r="B281" t="str">
            <v>Lining</v>
          </cell>
          <cell r="D281">
            <v>0.59</v>
          </cell>
          <cell r="E281">
            <v>2</v>
          </cell>
          <cell r="F281">
            <v>0.58330000000000004</v>
          </cell>
          <cell r="G281">
            <v>1.1666000000000001</v>
          </cell>
        </row>
        <row r="282">
          <cell r="A282" t="str">
            <v>MS1109</v>
          </cell>
          <cell r="B282" t="str">
            <v>Primer 687F</v>
          </cell>
          <cell r="D282">
            <v>0</v>
          </cell>
          <cell r="E282">
            <v>1</v>
          </cell>
          <cell r="F282">
            <v>0</v>
          </cell>
          <cell r="G282">
            <v>0</v>
          </cell>
        </row>
        <row r="283">
          <cell r="C283" t="str">
            <v>Lab &amp; O'head</v>
          </cell>
          <cell r="G283">
            <v>0</v>
          </cell>
        </row>
        <row r="284">
          <cell r="D284">
            <v>0.75</v>
          </cell>
          <cell r="G284">
            <v>2.3906000000000001</v>
          </cell>
        </row>
        <row r="286">
          <cell r="A286" t="str">
            <v>K361-079C</v>
          </cell>
          <cell r="B286" t="str">
            <v>Backplate Casting</v>
          </cell>
          <cell r="D286">
            <v>1.1099999999999999</v>
          </cell>
          <cell r="E286">
            <v>1</v>
          </cell>
          <cell r="F286">
            <v>7.7</v>
          </cell>
          <cell r="G286">
            <v>7.7</v>
          </cell>
        </row>
        <row r="288">
          <cell r="A288" t="str">
            <v>Q29043</v>
          </cell>
          <cell r="B288" t="str">
            <v>Dust Shield</v>
          </cell>
          <cell r="E288">
            <v>1</v>
          </cell>
          <cell r="F288">
            <v>3.3283999999999998</v>
          </cell>
          <cell r="G288">
            <v>3.3283999999999998</v>
          </cell>
        </row>
        <row r="289">
          <cell r="A289" t="str">
            <v>B158-026</v>
          </cell>
          <cell r="B289" t="str">
            <v>Adj Nut &amp; Screw</v>
          </cell>
          <cell r="E289">
            <v>1</v>
          </cell>
          <cell r="F289">
            <v>0.4894</v>
          </cell>
          <cell r="G289">
            <v>0.4894</v>
          </cell>
        </row>
        <row r="290">
          <cell r="A290" t="str">
            <v>Q29046</v>
          </cell>
          <cell r="B290" t="str">
            <v>Spring Hold Down</v>
          </cell>
          <cell r="E290">
            <v>1</v>
          </cell>
          <cell r="F290">
            <v>0.45800000000000002</v>
          </cell>
          <cell r="G290">
            <v>0.45800000000000002</v>
          </cell>
        </row>
        <row r="291">
          <cell r="A291" t="str">
            <v>K148-007</v>
          </cell>
          <cell r="B291" t="str">
            <v>Tappet</v>
          </cell>
          <cell r="E291">
            <v>1</v>
          </cell>
          <cell r="F291">
            <v>0.1618</v>
          </cell>
          <cell r="G291">
            <v>0.1618</v>
          </cell>
        </row>
        <row r="292">
          <cell r="A292" t="str">
            <v>K452-002</v>
          </cell>
          <cell r="B292" t="str">
            <v>Push Rod</v>
          </cell>
          <cell r="E292">
            <v>1</v>
          </cell>
          <cell r="F292">
            <v>6.5000000000000002E-2</v>
          </cell>
          <cell r="G292">
            <v>6.5000000000000002E-2</v>
          </cell>
        </row>
        <row r="293">
          <cell r="A293" t="str">
            <v xml:space="preserve">K626-048 Sim </v>
          </cell>
          <cell r="B293" t="str">
            <v xml:space="preserve">Lever </v>
          </cell>
          <cell r="E293">
            <v>1</v>
          </cell>
          <cell r="F293">
            <v>0.77800000000000002</v>
          </cell>
          <cell r="G293">
            <v>0.77800000000000002</v>
          </cell>
        </row>
        <row r="294">
          <cell r="A294" t="str">
            <v>K762-033</v>
          </cell>
          <cell r="B294" t="str">
            <v>Adjuster Pawl</v>
          </cell>
          <cell r="E294">
            <v>1</v>
          </cell>
          <cell r="F294">
            <v>0.1169</v>
          </cell>
          <cell r="G294">
            <v>0.1169</v>
          </cell>
        </row>
        <row r="295">
          <cell r="A295" t="str">
            <v>K811-021</v>
          </cell>
          <cell r="B295" t="str">
            <v>Dust Cover</v>
          </cell>
          <cell r="E295">
            <v>1</v>
          </cell>
          <cell r="F295">
            <v>0.2301</v>
          </cell>
          <cell r="G295">
            <v>0.2301</v>
          </cell>
        </row>
        <row r="296">
          <cell r="A296" t="str">
            <v>K421-029</v>
          </cell>
          <cell r="B296" t="str">
            <v>Rivet Pop</v>
          </cell>
          <cell r="F296">
            <v>6.0699999999999997E-2</v>
          </cell>
          <cell r="G296">
            <v>0</v>
          </cell>
        </row>
        <row r="297">
          <cell r="A297" t="str">
            <v>Q29047</v>
          </cell>
          <cell r="B297" t="str">
            <v>Hex Washer Screw</v>
          </cell>
          <cell r="E297">
            <v>1</v>
          </cell>
          <cell r="F297">
            <v>0.106</v>
          </cell>
          <cell r="G297">
            <v>0.106</v>
          </cell>
        </row>
        <row r="298">
          <cell r="A298" t="str">
            <v>Q29048</v>
          </cell>
          <cell r="B298" t="str">
            <v>Retainer Boot</v>
          </cell>
          <cell r="F298">
            <v>9.2899999999999996E-2</v>
          </cell>
          <cell r="G298">
            <v>0</v>
          </cell>
        </row>
        <row r="299">
          <cell r="A299" t="str">
            <v>MS1086</v>
          </cell>
          <cell r="B299" t="str">
            <v>Grease</v>
          </cell>
          <cell r="E299">
            <v>1</v>
          </cell>
          <cell r="F299">
            <v>1.24E-2</v>
          </cell>
          <cell r="G299">
            <v>1.24E-2</v>
          </cell>
        </row>
        <row r="300">
          <cell r="A300" t="str">
            <v>Q29045</v>
          </cell>
          <cell r="B300" t="str">
            <v>Clip</v>
          </cell>
          <cell r="F300">
            <v>0.98</v>
          </cell>
          <cell r="G300">
            <v>0</v>
          </cell>
        </row>
        <row r="301">
          <cell r="A301" t="str">
            <v>P090-001</v>
          </cell>
          <cell r="B301" t="str">
            <v>Dust Cover</v>
          </cell>
          <cell r="F301">
            <v>0.05</v>
          </cell>
          <cell r="G301">
            <v>0</v>
          </cell>
        </row>
        <row r="302">
          <cell r="A302" t="str">
            <v>P090-005</v>
          </cell>
          <cell r="B302" t="str">
            <v>Seal Cable</v>
          </cell>
          <cell r="E302">
            <v>1</v>
          </cell>
          <cell r="F302">
            <v>0.17699999999999999</v>
          </cell>
          <cell r="G302">
            <v>0.17699999999999999</v>
          </cell>
        </row>
        <row r="303">
          <cell r="G303">
            <v>5.923</v>
          </cell>
        </row>
        <row r="305">
          <cell r="B305" t="str">
            <v>PACKAGING</v>
          </cell>
          <cell r="G305">
            <v>0.622</v>
          </cell>
        </row>
        <row r="307">
          <cell r="B307" t="str">
            <v>Assembly</v>
          </cell>
          <cell r="D307">
            <v>2.11</v>
          </cell>
        </row>
        <row r="309">
          <cell r="B309" t="str">
            <v>TOTAL</v>
          </cell>
          <cell r="D309">
            <v>3.9699999999999998</v>
          </cell>
          <cell r="G309">
            <v>16.6356</v>
          </cell>
        </row>
        <row r="312">
          <cell r="A312" t="str">
            <v>PBR THAILAND</v>
          </cell>
        </row>
        <row r="313">
          <cell r="A313" t="str">
            <v>BILL OF MATERIALS</v>
          </cell>
        </row>
        <row r="314">
          <cell r="A314" t="str">
            <v>GMT360/370 - SHOE &amp; ASSEMBLY</v>
          </cell>
          <cell r="G314" t="str">
            <v>BOM01</v>
          </cell>
        </row>
        <row r="315">
          <cell r="A315" t="str">
            <v xml:space="preserve">MATERIAL SOURCE : Bill Of Materials </v>
          </cell>
          <cell r="G315" t="str">
            <v>A$'s</v>
          </cell>
        </row>
        <row r="316">
          <cell r="A316" t="str">
            <v>PART NO.</v>
          </cell>
          <cell r="B316" t="str">
            <v>DESCRIPTION</v>
          </cell>
          <cell r="C316" t="str">
            <v>SUPPLIER</v>
          </cell>
          <cell r="D316" t="str">
            <v>Times</v>
          </cell>
          <cell r="E316" t="str">
            <v>QTY</v>
          </cell>
          <cell r="F316" t="str">
            <v>MAT</v>
          </cell>
          <cell r="G316" t="str">
            <v>MATERIAL</v>
          </cell>
        </row>
        <row r="317">
          <cell r="D317" t="str">
            <v>Minutes</v>
          </cell>
          <cell r="E317" t="str">
            <v>PER</v>
          </cell>
          <cell r="F317" t="str">
            <v>UNIT</v>
          </cell>
          <cell r="G317" t="str">
            <v>COST EXT</v>
          </cell>
        </row>
        <row r="318">
          <cell r="F318" t="str">
            <v>COST</v>
          </cell>
        </row>
        <row r="319">
          <cell r="A319" t="str">
            <v>K341-059</v>
          </cell>
          <cell r="B319" t="str">
            <v>Shoe   (Steel)</v>
          </cell>
          <cell r="C319" t="str">
            <v xml:space="preserve">BHP </v>
          </cell>
          <cell r="D319">
            <v>0.16</v>
          </cell>
          <cell r="E319">
            <v>1</v>
          </cell>
          <cell r="F319">
            <v>1.224</v>
          </cell>
          <cell r="G319">
            <v>1.224</v>
          </cell>
        </row>
        <row r="320">
          <cell r="A320" t="str">
            <v>K311-023DF</v>
          </cell>
          <cell r="B320" t="str">
            <v>Lining</v>
          </cell>
          <cell r="D320">
            <v>0.59</v>
          </cell>
          <cell r="E320">
            <v>2</v>
          </cell>
          <cell r="F320">
            <v>0.62</v>
          </cell>
          <cell r="G320">
            <v>1.24</v>
          </cell>
        </row>
        <row r="321">
          <cell r="A321" t="str">
            <v>MS1109</v>
          </cell>
          <cell r="B321" t="str">
            <v>Primer 687F</v>
          </cell>
          <cell r="D321">
            <v>0</v>
          </cell>
          <cell r="E321">
            <v>1</v>
          </cell>
          <cell r="F321">
            <v>0</v>
          </cell>
          <cell r="G321">
            <v>0</v>
          </cell>
        </row>
        <row r="322">
          <cell r="C322" t="str">
            <v>Lab &amp; O'head</v>
          </cell>
          <cell r="G322">
            <v>0</v>
          </cell>
        </row>
        <row r="323">
          <cell r="D323">
            <v>0.75</v>
          </cell>
          <cell r="G323">
            <v>2.464</v>
          </cell>
        </row>
        <row r="325">
          <cell r="A325" t="str">
            <v>K361-100C</v>
          </cell>
          <cell r="B325" t="str">
            <v>Backplate Cast / M/c &amp; Plate</v>
          </cell>
          <cell r="C325" t="str">
            <v>Ex China</v>
          </cell>
          <cell r="D325">
            <v>1.2</v>
          </cell>
          <cell r="E325">
            <v>1</v>
          </cell>
          <cell r="F325">
            <v>7.8571428571428577</v>
          </cell>
          <cell r="G325">
            <v>7.8571</v>
          </cell>
        </row>
        <row r="327">
          <cell r="A327" t="str">
            <v>K384-054</v>
          </cell>
          <cell r="B327" t="str">
            <v>Dust Shield</v>
          </cell>
          <cell r="E327">
            <v>1</v>
          </cell>
          <cell r="F327">
            <v>2.6970000000000001</v>
          </cell>
          <cell r="G327">
            <v>2.6970000000000001</v>
          </cell>
        </row>
        <row r="328">
          <cell r="A328" t="str">
            <v>B158-026</v>
          </cell>
          <cell r="B328" t="str">
            <v>Adj Nut &amp; Screw</v>
          </cell>
          <cell r="E328">
            <v>1</v>
          </cell>
          <cell r="F328">
            <v>0.47599999999999998</v>
          </cell>
          <cell r="G328">
            <v>0.47599999999999998</v>
          </cell>
        </row>
        <row r="329">
          <cell r="A329" t="str">
            <v>K125-034</v>
          </cell>
          <cell r="B329" t="str">
            <v>Spring Hold Down</v>
          </cell>
          <cell r="E329">
            <v>1</v>
          </cell>
          <cell r="F329">
            <v>0.1386</v>
          </cell>
          <cell r="G329">
            <v>0.1386</v>
          </cell>
        </row>
        <row r="330">
          <cell r="A330" t="str">
            <v>K148-007</v>
          </cell>
          <cell r="B330" t="str">
            <v>Tappet</v>
          </cell>
          <cell r="E330">
            <v>1</v>
          </cell>
          <cell r="F330">
            <v>0.1573</v>
          </cell>
          <cell r="G330">
            <v>0.1573</v>
          </cell>
        </row>
        <row r="331">
          <cell r="A331" t="str">
            <v>K452-002</v>
          </cell>
          <cell r="B331" t="str">
            <v>Push Rod</v>
          </cell>
          <cell r="E331">
            <v>1</v>
          </cell>
          <cell r="F331">
            <v>6.5000000000000002E-2</v>
          </cell>
          <cell r="G331">
            <v>6.5000000000000002E-2</v>
          </cell>
        </row>
        <row r="332">
          <cell r="A332" t="str">
            <v>K626-048</v>
          </cell>
          <cell r="B332" t="str">
            <v xml:space="preserve">Lever </v>
          </cell>
          <cell r="E332">
            <v>1</v>
          </cell>
          <cell r="F332">
            <v>0.83699999999999997</v>
          </cell>
          <cell r="G332">
            <v>0.83699999999999997</v>
          </cell>
        </row>
        <row r="333">
          <cell r="A333" t="str">
            <v>K762-038</v>
          </cell>
          <cell r="B333" t="str">
            <v>Adjuster Pawl</v>
          </cell>
          <cell r="E333">
            <v>1</v>
          </cell>
          <cell r="F333">
            <v>0.1103</v>
          </cell>
          <cell r="G333">
            <v>0.1103</v>
          </cell>
        </row>
        <row r="334">
          <cell r="A334" t="str">
            <v>K811-021</v>
          </cell>
          <cell r="B334" t="str">
            <v>Dust Cover</v>
          </cell>
          <cell r="E334">
            <v>1</v>
          </cell>
          <cell r="F334">
            <v>0.2185</v>
          </cell>
          <cell r="G334">
            <v>0.2185</v>
          </cell>
        </row>
        <row r="335">
          <cell r="A335" t="str">
            <v>K431-053</v>
          </cell>
          <cell r="B335" t="str">
            <v>Screw</v>
          </cell>
          <cell r="E335">
            <v>1</v>
          </cell>
          <cell r="F335">
            <v>5.9700000000000003E-2</v>
          </cell>
          <cell r="G335">
            <v>5.9700000000000003E-2</v>
          </cell>
        </row>
        <row r="336">
          <cell r="A336" t="str">
            <v>K884-021</v>
          </cell>
          <cell r="B336" t="str">
            <v>Gasket Major</v>
          </cell>
          <cell r="E336">
            <v>1</v>
          </cell>
          <cell r="F336">
            <v>0.46800000000000003</v>
          </cell>
          <cell r="G336">
            <v>0.46800000000000003</v>
          </cell>
        </row>
        <row r="337">
          <cell r="A337" t="str">
            <v>K884-022</v>
          </cell>
          <cell r="B337" t="str">
            <v>Gasket Minor</v>
          </cell>
          <cell r="E337">
            <v>1</v>
          </cell>
          <cell r="F337">
            <v>0.11600000000000001</v>
          </cell>
          <cell r="G337">
            <v>0.11600000000000001</v>
          </cell>
        </row>
        <row r="338">
          <cell r="A338" t="str">
            <v>P092-002</v>
          </cell>
          <cell r="B338" t="str">
            <v>Seal Cable Brk</v>
          </cell>
          <cell r="E338">
            <v>1</v>
          </cell>
          <cell r="F338">
            <v>0.12</v>
          </cell>
          <cell r="G338">
            <v>0.12</v>
          </cell>
        </row>
        <row r="339">
          <cell r="B339" t="str">
            <v>In Bound Freight</v>
          </cell>
          <cell r="E339">
            <v>1</v>
          </cell>
          <cell r="F339">
            <v>0.1</v>
          </cell>
          <cell r="G339">
            <v>0.1</v>
          </cell>
        </row>
        <row r="340">
          <cell r="G340">
            <v>5.5633999999999988</v>
          </cell>
        </row>
        <row r="341">
          <cell r="B341" t="str">
            <v>PACKAGING</v>
          </cell>
        </row>
        <row r="342">
          <cell r="A342" t="str">
            <v>PMS104-8</v>
          </cell>
          <cell r="B342" t="str">
            <v>Pallet Slimline</v>
          </cell>
          <cell r="E342">
            <v>7.0000000000000001E-3</v>
          </cell>
          <cell r="F342">
            <v>10.564299999999999</v>
          </cell>
          <cell r="G342">
            <v>7.3999999999999996E-2</v>
          </cell>
        </row>
        <row r="343">
          <cell r="A343" t="str">
            <v>PMS115-32</v>
          </cell>
          <cell r="B343" t="str">
            <v>Vac Form Cover</v>
          </cell>
          <cell r="E343">
            <v>1</v>
          </cell>
          <cell r="F343">
            <v>0.1129</v>
          </cell>
          <cell r="G343">
            <v>0.1129</v>
          </cell>
        </row>
        <row r="344">
          <cell r="A344" t="str">
            <v>PMS20-68</v>
          </cell>
          <cell r="B344" t="str">
            <v>Sleeve</v>
          </cell>
          <cell r="E344">
            <v>7.0000000000000001E-3</v>
          </cell>
          <cell r="F344">
            <v>17.814299999999999</v>
          </cell>
          <cell r="G344">
            <v>0.12470000000000001</v>
          </cell>
        </row>
        <row r="345">
          <cell r="A345" t="str">
            <v>PMS21-167</v>
          </cell>
          <cell r="B345" t="str">
            <v>Insert</v>
          </cell>
          <cell r="E345">
            <v>0.16700000000000001</v>
          </cell>
          <cell r="F345">
            <v>0.36830000000000002</v>
          </cell>
          <cell r="G345">
            <v>6.1499999999999999E-2</v>
          </cell>
        </row>
        <row r="346">
          <cell r="A346" t="str">
            <v>PMS21-171</v>
          </cell>
          <cell r="B346" t="str">
            <v>Insert</v>
          </cell>
          <cell r="E346">
            <v>0.16700000000000001</v>
          </cell>
          <cell r="F346">
            <v>0.87129999999999996</v>
          </cell>
          <cell r="G346">
            <v>0.14549999999999999</v>
          </cell>
        </row>
        <row r="347">
          <cell r="A347" t="str">
            <v>PMS23-18F</v>
          </cell>
          <cell r="B347" t="str">
            <v>Cap Corrugated</v>
          </cell>
          <cell r="E347">
            <v>7.0000000000000001E-3</v>
          </cell>
          <cell r="F347">
            <v>2.8868999999999998</v>
          </cell>
          <cell r="G347">
            <v>2.0199999999999999E-2</v>
          </cell>
        </row>
        <row r="348">
          <cell r="A348" t="str">
            <v>PMS22-86</v>
          </cell>
          <cell r="B348" t="str">
            <v>Layer Pad</v>
          </cell>
          <cell r="E348">
            <v>5.6000000000000001E-2</v>
          </cell>
          <cell r="F348">
            <v>0.50700000000000001</v>
          </cell>
          <cell r="G348">
            <v>2.8400000000000002E-2</v>
          </cell>
        </row>
        <row r="349">
          <cell r="A349" t="str">
            <v>PMS23-40</v>
          </cell>
          <cell r="B349" t="str">
            <v>Cassette Tray</v>
          </cell>
          <cell r="E349">
            <v>0.16700000000000001</v>
          </cell>
          <cell r="F349">
            <v>0.32829999999999998</v>
          </cell>
          <cell r="G349">
            <v>5.4800000000000001E-2</v>
          </cell>
        </row>
        <row r="350">
          <cell r="G350">
            <v>0.62199999999999989</v>
          </cell>
        </row>
        <row r="351">
          <cell r="B351" t="str">
            <v>Assembly</v>
          </cell>
          <cell r="D351">
            <v>2.31</v>
          </cell>
        </row>
        <row r="353">
          <cell r="B353" t="str">
            <v>TOTAL</v>
          </cell>
          <cell r="D353">
            <v>4.26</v>
          </cell>
          <cell r="G353">
            <v>16.506499999999999</v>
          </cell>
        </row>
        <row r="356">
          <cell r="A356" t="str">
            <v>PBR THAILAND</v>
          </cell>
        </row>
        <row r="357">
          <cell r="A357" t="str">
            <v>BILL OF MATERIALS</v>
          </cell>
        </row>
        <row r="358">
          <cell r="A358" t="str">
            <v>PBK195BK</v>
          </cell>
          <cell r="G358" t="str">
            <v>BOM01</v>
          </cell>
        </row>
        <row r="359">
          <cell r="A359" t="str">
            <v xml:space="preserve">MATERIAL SOURCE : Bill Of Materials </v>
          </cell>
          <cell r="G359" t="str">
            <v>A$'s</v>
          </cell>
        </row>
        <row r="360">
          <cell r="A360" t="str">
            <v>PART NO.</v>
          </cell>
          <cell r="B360" t="str">
            <v>DESCRIPTION</v>
          </cell>
          <cell r="C360" t="str">
            <v>SUPPLIER</v>
          </cell>
          <cell r="D360" t="str">
            <v>Times</v>
          </cell>
          <cell r="E360" t="str">
            <v>QTY</v>
          </cell>
          <cell r="F360" t="str">
            <v>MAT</v>
          </cell>
          <cell r="G360" t="str">
            <v>MATERIAL</v>
          </cell>
        </row>
        <row r="361">
          <cell r="D361" t="str">
            <v>Minutes</v>
          </cell>
          <cell r="E361" t="str">
            <v>PER</v>
          </cell>
          <cell r="F361" t="str">
            <v>UNIT</v>
          </cell>
          <cell r="G361" t="str">
            <v>COST EXT</v>
          </cell>
        </row>
        <row r="362">
          <cell r="F362" t="str">
            <v>COST</v>
          </cell>
        </row>
        <row r="363">
          <cell r="A363" t="str">
            <v>K341-059</v>
          </cell>
          <cell r="B363" t="str">
            <v>Shoe   (Steel)</v>
          </cell>
          <cell r="C363" t="str">
            <v xml:space="preserve">BHP </v>
          </cell>
          <cell r="D363">
            <v>0</v>
          </cell>
          <cell r="E363">
            <v>1</v>
          </cell>
          <cell r="F363">
            <v>1.224</v>
          </cell>
          <cell r="G363">
            <v>1.224</v>
          </cell>
        </row>
        <row r="364">
          <cell r="A364" t="str">
            <v>K311-023DF</v>
          </cell>
          <cell r="B364" t="str">
            <v>Lining</v>
          </cell>
          <cell r="D364">
            <v>0.59</v>
          </cell>
          <cell r="E364">
            <v>2</v>
          </cell>
          <cell r="F364">
            <v>0.62</v>
          </cell>
          <cell r="G364">
            <v>1.24</v>
          </cell>
        </row>
        <row r="365">
          <cell r="A365" t="str">
            <v>MS1109</v>
          </cell>
          <cell r="B365" t="str">
            <v>Primer 687F</v>
          </cell>
          <cell r="D365">
            <v>0</v>
          </cell>
          <cell r="E365">
            <v>1</v>
          </cell>
          <cell r="F365">
            <v>0</v>
          </cell>
          <cell r="G365">
            <v>0</v>
          </cell>
        </row>
        <row r="366">
          <cell r="C366" t="str">
            <v>Lab &amp; O'head</v>
          </cell>
          <cell r="G366">
            <v>0</v>
          </cell>
        </row>
        <row r="367">
          <cell r="D367">
            <v>0.59</v>
          </cell>
          <cell r="G367">
            <v>2.464</v>
          </cell>
        </row>
        <row r="371">
          <cell r="A371" t="str">
            <v>B136-008</v>
          </cell>
          <cell r="B371" t="str">
            <v>Low Load Clip</v>
          </cell>
          <cell r="E371">
            <v>1</v>
          </cell>
          <cell r="F371">
            <v>0.2445</v>
          </cell>
          <cell r="G371">
            <v>0.2445</v>
          </cell>
        </row>
        <row r="372">
          <cell r="A372" t="str">
            <v>K431-042</v>
          </cell>
          <cell r="B372" t="str">
            <v>Screw Self Tapper</v>
          </cell>
          <cell r="E372">
            <v>1</v>
          </cell>
          <cell r="F372">
            <v>0.05</v>
          </cell>
          <cell r="G372">
            <v>0.05</v>
          </cell>
        </row>
        <row r="373">
          <cell r="A373" t="str">
            <v>K125-030</v>
          </cell>
          <cell r="B373" t="str">
            <v>Spring Hold Down</v>
          </cell>
          <cell r="E373">
            <v>1</v>
          </cell>
          <cell r="F373">
            <v>6.8199999999999997E-2</v>
          </cell>
          <cell r="G373">
            <v>6.8199999999999997E-2</v>
          </cell>
        </row>
        <row r="374">
          <cell r="G374">
            <v>0.36269999999999997</v>
          </cell>
        </row>
        <row r="381">
          <cell r="B381" t="str">
            <v>PACKAGING</v>
          </cell>
        </row>
        <row r="382">
          <cell r="A382" t="str">
            <v>PL625</v>
          </cell>
          <cell r="B382" t="str">
            <v>Leaflet</v>
          </cell>
          <cell r="E382">
            <v>1</v>
          </cell>
          <cell r="F382">
            <v>0.04</v>
          </cell>
          <cell r="G382">
            <v>0.04</v>
          </cell>
        </row>
        <row r="383">
          <cell r="A383" t="str">
            <v>PMS71-12</v>
          </cell>
          <cell r="B383" t="str">
            <v>Label Plain</v>
          </cell>
          <cell r="E383">
            <v>1</v>
          </cell>
          <cell r="F383">
            <v>3.3999999999999998E-3</v>
          </cell>
          <cell r="G383">
            <v>3.3999999999999998E-3</v>
          </cell>
        </row>
        <row r="384">
          <cell r="A384" t="str">
            <v>PMS04-84</v>
          </cell>
          <cell r="B384" t="str">
            <v>Carton</v>
          </cell>
          <cell r="E384">
            <v>1</v>
          </cell>
          <cell r="F384">
            <v>3.3099999999999997E-2</v>
          </cell>
          <cell r="G384">
            <v>3.3099999999999997E-2</v>
          </cell>
        </row>
        <row r="385">
          <cell r="G385">
            <v>7.6499999999999999E-2</v>
          </cell>
        </row>
        <row r="392">
          <cell r="B392" t="str">
            <v>Assembly</v>
          </cell>
          <cell r="D392">
            <v>1</v>
          </cell>
        </row>
        <row r="394">
          <cell r="B394" t="str">
            <v>TOTAL</v>
          </cell>
          <cell r="D394">
            <v>1.5899999999999999</v>
          </cell>
          <cell r="G394">
            <v>2.9031999999999996</v>
          </cell>
        </row>
        <row r="397">
          <cell r="A397" t="str">
            <v>PBR THAILAND</v>
          </cell>
        </row>
        <row r="398">
          <cell r="A398" t="str">
            <v>BILL OF MATERIALS</v>
          </cell>
        </row>
        <row r="399">
          <cell r="A399" t="str">
            <v>QS1500 - SHOE &amp; Assembly</v>
          </cell>
          <cell r="G399" t="str">
            <v>BOM01</v>
          </cell>
        </row>
        <row r="400">
          <cell r="A400" t="str">
            <v xml:space="preserve">MATERIAL SOURCE : Bill Of Materials </v>
          </cell>
          <cell r="G400" t="str">
            <v>A$'s</v>
          </cell>
        </row>
        <row r="401">
          <cell r="A401" t="str">
            <v>PART NO.</v>
          </cell>
          <cell r="B401" t="str">
            <v>DESCRIPTION</v>
          </cell>
          <cell r="C401" t="str">
            <v>SUPPLIER</v>
          </cell>
          <cell r="D401" t="str">
            <v>Times</v>
          </cell>
          <cell r="E401" t="str">
            <v>QTY</v>
          </cell>
          <cell r="F401" t="str">
            <v>MAT</v>
          </cell>
          <cell r="G401" t="str">
            <v>MATERIAL</v>
          </cell>
        </row>
        <row r="402">
          <cell r="D402" t="str">
            <v>Minutes</v>
          </cell>
          <cell r="E402" t="str">
            <v>PER</v>
          </cell>
          <cell r="F402" t="str">
            <v>UNIT</v>
          </cell>
          <cell r="G402" t="str">
            <v>COST EXT</v>
          </cell>
        </row>
        <row r="403">
          <cell r="F403" t="str">
            <v>COST</v>
          </cell>
        </row>
        <row r="404">
          <cell r="A404" t="str">
            <v>K341-059</v>
          </cell>
          <cell r="B404" t="str">
            <v>Shoe   (Steel)</v>
          </cell>
          <cell r="C404" t="str">
            <v xml:space="preserve">BHP </v>
          </cell>
          <cell r="D404">
            <v>0.16</v>
          </cell>
          <cell r="E404">
            <v>1</v>
          </cell>
          <cell r="F404">
            <v>1.224</v>
          </cell>
          <cell r="G404">
            <v>1.224</v>
          </cell>
        </row>
        <row r="405">
          <cell r="A405" t="str">
            <v>K311-023DF</v>
          </cell>
          <cell r="B405" t="str">
            <v>Lining</v>
          </cell>
          <cell r="D405">
            <v>0.59</v>
          </cell>
          <cell r="E405">
            <v>2</v>
          </cell>
          <cell r="F405">
            <v>0.62</v>
          </cell>
          <cell r="G405">
            <v>1.24</v>
          </cell>
        </row>
        <row r="406">
          <cell r="A406" t="str">
            <v>MS11-09</v>
          </cell>
          <cell r="B406" t="str">
            <v>Primer 687F</v>
          </cell>
          <cell r="D406">
            <v>0</v>
          </cell>
          <cell r="E406">
            <v>1</v>
          </cell>
          <cell r="F406">
            <v>0</v>
          </cell>
          <cell r="G406">
            <v>0</v>
          </cell>
        </row>
        <row r="407">
          <cell r="C407" t="str">
            <v>Lab &amp; O'head</v>
          </cell>
          <cell r="G407">
            <v>0</v>
          </cell>
        </row>
        <row r="408">
          <cell r="D408">
            <v>0.75</v>
          </cell>
          <cell r="G408">
            <v>2.464</v>
          </cell>
        </row>
        <row r="410">
          <cell r="A410" t="str">
            <v>K361-101C</v>
          </cell>
          <cell r="B410" t="str">
            <v>Backplate Casting</v>
          </cell>
          <cell r="D410">
            <v>4.4400000000000004</v>
          </cell>
          <cell r="E410">
            <v>1</v>
          </cell>
          <cell r="F410">
            <v>18.41</v>
          </cell>
          <cell r="G410">
            <v>18.41</v>
          </cell>
        </row>
        <row r="412">
          <cell r="A412" t="str">
            <v>K384-097</v>
          </cell>
          <cell r="B412" t="str">
            <v>Dust Shield</v>
          </cell>
          <cell r="E412">
            <v>1</v>
          </cell>
          <cell r="F412">
            <v>2.77</v>
          </cell>
          <cell r="G412">
            <v>2.77</v>
          </cell>
        </row>
        <row r="413">
          <cell r="A413" t="str">
            <v>B158-026</v>
          </cell>
          <cell r="B413" t="str">
            <v>Adj Nut &amp; Screw</v>
          </cell>
          <cell r="E413">
            <v>1</v>
          </cell>
          <cell r="F413">
            <v>0.47599999999999998</v>
          </cell>
          <cell r="G413">
            <v>0.47599999999999998</v>
          </cell>
        </row>
        <row r="414">
          <cell r="A414" t="str">
            <v>K125-034</v>
          </cell>
          <cell r="B414" t="str">
            <v>Spring Hold Down</v>
          </cell>
          <cell r="E414">
            <v>1</v>
          </cell>
          <cell r="F414">
            <v>0.1386</v>
          </cell>
          <cell r="G414">
            <v>0.1386</v>
          </cell>
        </row>
        <row r="415">
          <cell r="A415" t="str">
            <v>K148-007</v>
          </cell>
          <cell r="B415" t="str">
            <v>Tappet</v>
          </cell>
          <cell r="E415">
            <v>1</v>
          </cell>
          <cell r="F415">
            <v>0.1573</v>
          </cell>
          <cell r="G415">
            <v>0.1573</v>
          </cell>
        </row>
        <row r="416">
          <cell r="A416" t="str">
            <v>K452-002</v>
          </cell>
          <cell r="B416" t="str">
            <v>Push Rod</v>
          </cell>
          <cell r="E416">
            <v>1</v>
          </cell>
          <cell r="F416">
            <v>6.5000000000000002E-2</v>
          </cell>
          <cell r="G416">
            <v>6.5000000000000002E-2</v>
          </cell>
        </row>
        <row r="417">
          <cell r="A417" t="str">
            <v>K626-056</v>
          </cell>
          <cell r="B417" t="str">
            <v xml:space="preserve">Lever </v>
          </cell>
          <cell r="E417">
            <v>1</v>
          </cell>
          <cell r="F417">
            <v>1.405</v>
          </cell>
          <cell r="G417">
            <v>1.405</v>
          </cell>
        </row>
        <row r="418">
          <cell r="A418" t="str">
            <v>K762-037</v>
          </cell>
          <cell r="B418" t="str">
            <v>Adjuster Pawl</v>
          </cell>
          <cell r="E418">
            <v>1</v>
          </cell>
          <cell r="F418">
            <v>0.12820000000000001</v>
          </cell>
          <cell r="G418">
            <v>0.12820000000000001</v>
          </cell>
        </row>
        <row r="419">
          <cell r="A419" t="str">
            <v>K811-021</v>
          </cell>
          <cell r="B419" t="str">
            <v>Dust Cover</v>
          </cell>
          <cell r="E419">
            <v>1</v>
          </cell>
          <cell r="F419">
            <v>0.2185</v>
          </cell>
          <cell r="G419">
            <v>0.2185</v>
          </cell>
        </row>
        <row r="420">
          <cell r="A420" t="str">
            <v>K431-053</v>
          </cell>
          <cell r="B420" t="str">
            <v>Screw</v>
          </cell>
          <cell r="E420">
            <v>4</v>
          </cell>
          <cell r="F420">
            <v>5.9700000000000003E-2</v>
          </cell>
          <cell r="G420">
            <v>0.23880000000000001</v>
          </cell>
        </row>
        <row r="421">
          <cell r="G421">
            <v>5.5973999999999995</v>
          </cell>
        </row>
        <row r="422">
          <cell r="B422" t="str">
            <v>PACKAGING</v>
          </cell>
        </row>
        <row r="423">
          <cell r="A423" t="str">
            <v>MS11-09</v>
          </cell>
          <cell r="B423" t="str">
            <v>Primer 687F</v>
          </cell>
          <cell r="E423">
            <v>1</v>
          </cell>
          <cell r="F423">
            <v>4.4699999999999997E-2</v>
          </cell>
          <cell r="G423">
            <v>4.4699999999999997E-2</v>
          </cell>
        </row>
        <row r="424">
          <cell r="A424" t="str">
            <v>PMS104-8</v>
          </cell>
          <cell r="B424" t="str">
            <v>Pallet Slimline</v>
          </cell>
          <cell r="E424">
            <v>8.9999999999999993E-3</v>
          </cell>
          <cell r="F424">
            <v>9.7796000000000003</v>
          </cell>
          <cell r="G424">
            <v>8.7999999999999995E-2</v>
          </cell>
        </row>
        <row r="425">
          <cell r="A425" t="str">
            <v>PMS112-30</v>
          </cell>
          <cell r="B425" t="str">
            <v>Pads A1/1</v>
          </cell>
          <cell r="E425">
            <v>1</v>
          </cell>
          <cell r="F425">
            <v>0.44700000000000001</v>
          </cell>
          <cell r="G425">
            <v>0.44700000000000001</v>
          </cell>
        </row>
        <row r="426">
          <cell r="A426" t="str">
            <v>PMS20-67</v>
          </cell>
          <cell r="B426" t="str">
            <v>Sleeve</v>
          </cell>
          <cell r="E426">
            <v>8.9999999999999993E-3</v>
          </cell>
          <cell r="F426">
            <v>16.134899999999998</v>
          </cell>
          <cell r="G426">
            <v>0.1452</v>
          </cell>
        </row>
        <row r="427">
          <cell r="A427" t="str">
            <v>PMS23-18F</v>
          </cell>
          <cell r="B427" t="str">
            <v>Cap Corrugated</v>
          </cell>
          <cell r="E427">
            <v>1.7999999999999999E-2</v>
          </cell>
          <cell r="F427">
            <v>2.7635000000000001</v>
          </cell>
          <cell r="G427">
            <v>4.9700000000000001E-2</v>
          </cell>
        </row>
        <row r="428">
          <cell r="A428" t="str">
            <v>PMS23-45</v>
          </cell>
          <cell r="B428" t="str">
            <v>Layer Pad</v>
          </cell>
          <cell r="E428">
            <v>8.5999999999999993E-2</v>
          </cell>
          <cell r="F428">
            <v>4.83</v>
          </cell>
          <cell r="G428">
            <v>0.41539999999999999</v>
          </cell>
        </row>
        <row r="429">
          <cell r="A429" t="str">
            <v>PMS23-46</v>
          </cell>
          <cell r="B429" t="str">
            <v>Layer Pad</v>
          </cell>
          <cell r="E429">
            <v>5.1999999999999998E-2</v>
          </cell>
          <cell r="F429">
            <v>4.7929000000000004</v>
          </cell>
          <cell r="G429">
            <v>0.2492</v>
          </cell>
        </row>
        <row r="430">
          <cell r="G430">
            <v>1.4392</v>
          </cell>
        </row>
        <row r="431">
          <cell r="B431" t="str">
            <v>Assembly</v>
          </cell>
          <cell r="D431">
            <v>3</v>
          </cell>
        </row>
        <row r="433">
          <cell r="B433" t="str">
            <v>TOTAL</v>
          </cell>
          <cell r="D433">
            <v>8.1900000000000013</v>
          </cell>
          <cell r="G433">
            <v>27.910599999999999</v>
          </cell>
        </row>
        <row r="436">
          <cell r="A436" t="str">
            <v>PBR THAILAND</v>
          </cell>
        </row>
        <row r="437">
          <cell r="A437" t="str">
            <v>BILL OF MATERIALS</v>
          </cell>
        </row>
        <row r="438">
          <cell r="A438" t="str">
            <v>QS2500 - SHOE &amp; Assembly</v>
          </cell>
          <cell r="G438" t="str">
            <v>BOM01</v>
          </cell>
        </row>
        <row r="439">
          <cell r="A439" t="str">
            <v xml:space="preserve">MATERIAL SOURCE : Bill Of Materials </v>
          </cell>
          <cell r="G439" t="str">
            <v>A$'s</v>
          </cell>
        </row>
        <row r="440">
          <cell r="A440" t="str">
            <v>PART NO.</v>
          </cell>
          <cell r="B440" t="str">
            <v>DESCRIPTION</v>
          </cell>
          <cell r="C440" t="str">
            <v>SUPPLIER</v>
          </cell>
          <cell r="D440" t="str">
            <v>Times</v>
          </cell>
          <cell r="E440" t="str">
            <v>QTY</v>
          </cell>
          <cell r="F440" t="str">
            <v>MAT</v>
          </cell>
          <cell r="G440" t="str">
            <v>MATERIAL</v>
          </cell>
        </row>
        <row r="441">
          <cell r="D441" t="str">
            <v>Minutes</v>
          </cell>
          <cell r="E441" t="str">
            <v>PER</v>
          </cell>
          <cell r="F441" t="str">
            <v>UNIT</v>
          </cell>
          <cell r="G441" t="str">
            <v>COST EXT</v>
          </cell>
        </row>
        <row r="442">
          <cell r="F442" t="str">
            <v>COST</v>
          </cell>
        </row>
        <row r="443">
          <cell r="A443" t="str">
            <v>K341-059</v>
          </cell>
          <cell r="B443" t="str">
            <v>Shoe   (Steel)</v>
          </cell>
          <cell r="C443" t="str">
            <v xml:space="preserve">BHP </v>
          </cell>
          <cell r="D443">
            <v>0.16</v>
          </cell>
          <cell r="E443">
            <v>1</v>
          </cell>
          <cell r="F443">
            <v>1.224</v>
          </cell>
          <cell r="G443">
            <v>1.224</v>
          </cell>
        </row>
        <row r="444">
          <cell r="A444" t="str">
            <v>K311-023DF</v>
          </cell>
          <cell r="B444" t="str">
            <v>Lining</v>
          </cell>
          <cell r="D444">
            <v>0.59</v>
          </cell>
          <cell r="E444">
            <v>2</v>
          </cell>
          <cell r="F444">
            <v>0.62</v>
          </cell>
          <cell r="G444">
            <v>1.24</v>
          </cell>
        </row>
        <row r="445">
          <cell r="A445" t="str">
            <v>MS11-09</v>
          </cell>
          <cell r="B445" t="str">
            <v>Primer 687F</v>
          </cell>
          <cell r="D445">
            <v>0</v>
          </cell>
          <cell r="E445">
            <v>1</v>
          </cell>
          <cell r="F445">
            <v>0</v>
          </cell>
          <cell r="G445">
            <v>0</v>
          </cell>
        </row>
        <row r="446">
          <cell r="C446" t="str">
            <v>Lab &amp; O'head</v>
          </cell>
          <cell r="G446">
            <v>0</v>
          </cell>
        </row>
        <row r="447">
          <cell r="D447">
            <v>0.75</v>
          </cell>
          <cell r="G447">
            <v>2.464</v>
          </cell>
        </row>
        <row r="449">
          <cell r="A449" t="str">
            <v>K361-169C</v>
          </cell>
          <cell r="B449" t="str">
            <v>Backplate Casting</v>
          </cell>
          <cell r="D449">
            <v>4.4400000000000004</v>
          </cell>
          <cell r="E449">
            <v>1</v>
          </cell>
          <cell r="F449">
            <v>18.89</v>
          </cell>
          <cell r="G449">
            <v>18.89</v>
          </cell>
        </row>
        <row r="451">
          <cell r="A451" t="str">
            <v>K384-119</v>
          </cell>
          <cell r="B451" t="str">
            <v>Dust Shield</v>
          </cell>
          <cell r="E451">
            <v>1</v>
          </cell>
          <cell r="F451">
            <v>2.95</v>
          </cell>
          <cell r="G451">
            <v>2.95</v>
          </cell>
        </row>
        <row r="452">
          <cell r="A452" t="str">
            <v>B158-026</v>
          </cell>
          <cell r="B452" t="str">
            <v>Adj Nut &amp; Screw</v>
          </cell>
          <cell r="E452">
            <v>1</v>
          </cell>
          <cell r="F452">
            <v>0.47599999999999998</v>
          </cell>
          <cell r="G452">
            <v>0.47599999999999998</v>
          </cell>
        </row>
        <row r="453">
          <cell r="A453" t="str">
            <v>K125-034</v>
          </cell>
          <cell r="B453" t="str">
            <v>Spring Hold Down</v>
          </cell>
          <cell r="E453">
            <v>1</v>
          </cell>
          <cell r="F453">
            <v>0.1386</v>
          </cell>
          <cell r="G453">
            <v>0.1386</v>
          </cell>
        </row>
        <row r="454">
          <cell r="A454" t="str">
            <v>K148-007</v>
          </cell>
          <cell r="B454" t="str">
            <v>Tappet</v>
          </cell>
          <cell r="E454">
            <v>1</v>
          </cell>
          <cell r="F454">
            <v>0.1573</v>
          </cell>
          <cell r="G454">
            <v>0.1573</v>
          </cell>
        </row>
        <row r="455">
          <cell r="A455" t="str">
            <v>K452-002</v>
          </cell>
          <cell r="B455" t="str">
            <v>Push Rod</v>
          </cell>
          <cell r="E455">
            <v>1</v>
          </cell>
          <cell r="F455">
            <v>6.5000000000000002E-2</v>
          </cell>
          <cell r="G455">
            <v>6.5000000000000002E-2</v>
          </cell>
        </row>
        <row r="456">
          <cell r="A456" t="str">
            <v>K626-056</v>
          </cell>
          <cell r="B456" t="str">
            <v xml:space="preserve">Lever </v>
          </cell>
          <cell r="E456">
            <v>1</v>
          </cell>
          <cell r="F456">
            <v>1.405</v>
          </cell>
          <cell r="G456">
            <v>1.405</v>
          </cell>
        </row>
        <row r="457">
          <cell r="A457" t="str">
            <v>K762-034</v>
          </cell>
          <cell r="B457" t="str">
            <v>Adjuster Pawl</v>
          </cell>
          <cell r="E457">
            <v>1</v>
          </cell>
          <cell r="F457">
            <v>4.36E-2</v>
          </cell>
          <cell r="G457">
            <v>4.36E-2</v>
          </cell>
        </row>
        <row r="458">
          <cell r="A458" t="str">
            <v>K811-021</v>
          </cell>
          <cell r="B458" t="str">
            <v>Dust Cover</v>
          </cell>
          <cell r="E458">
            <v>1</v>
          </cell>
          <cell r="F458">
            <v>0.2185</v>
          </cell>
          <cell r="G458">
            <v>0.2185</v>
          </cell>
        </row>
        <row r="459">
          <cell r="A459" t="str">
            <v>K421-029</v>
          </cell>
          <cell r="B459" t="str">
            <v>Rivet Pop</v>
          </cell>
          <cell r="E459">
            <v>1</v>
          </cell>
          <cell r="F459">
            <v>6.0699999999999997E-2</v>
          </cell>
          <cell r="G459">
            <v>6.0699999999999997E-2</v>
          </cell>
        </row>
        <row r="460">
          <cell r="A460" t="str">
            <v>K431-051</v>
          </cell>
          <cell r="B460" t="str">
            <v>Hex Washer Screw</v>
          </cell>
          <cell r="E460">
            <v>4</v>
          </cell>
          <cell r="F460">
            <v>5.16E-2</v>
          </cell>
          <cell r="G460">
            <v>0.2064</v>
          </cell>
        </row>
        <row r="461">
          <cell r="G461">
            <v>5.721099999999999</v>
          </cell>
        </row>
        <row r="462">
          <cell r="B462" t="str">
            <v>PACKAGING</v>
          </cell>
        </row>
        <row r="463">
          <cell r="A463" t="str">
            <v>PMS104-8</v>
          </cell>
          <cell r="B463" t="str">
            <v>Pallet Slimline</v>
          </cell>
          <cell r="E463">
            <v>1.0999999999999999E-2</v>
          </cell>
          <cell r="F463">
            <v>9.7796000000000003</v>
          </cell>
          <cell r="G463">
            <v>0.1076</v>
          </cell>
        </row>
        <row r="464">
          <cell r="A464" t="str">
            <v>PMS20-69</v>
          </cell>
          <cell r="B464" t="str">
            <v>Sleeve</v>
          </cell>
          <cell r="E464">
            <v>1.0999999999999999E-2</v>
          </cell>
          <cell r="F464">
            <v>17.906300000000002</v>
          </cell>
          <cell r="G464">
            <v>0.19700000000000001</v>
          </cell>
        </row>
        <row r="465">
          <cell r="A465" t="str">
            <v>PMS23-18F</v>
          </cell>
          <cell r="B465" t="str">
            <v>Cap Corrugated</v>
          </cell>
          <cell r="E465">
            <v>2.1000000000000001E-2</v>
          </cell>
          <cell r="F465">
            <v>2.7635000000000001</v>
          </cell>
          <cell r="G465">
            <v>5.8000000000000003E-2</v>
          </cell>
        </row>
        <row r="466">
          <cell r="A466" t="str">
            <v>PMS23-47</v>
          </cell>
          <cell r="B466" t="str">
            <v>Layer Pad</v>
          </cell>
          <cell r="E466">
            <v>8.1000000000000003E-2</v>
          </cell>
          <cell r="F466">
            <v>4.8479999999999999</v>
          </cell>
          <cell r="G466">
            <v>0.39269999999999999</v>
          </cell>
        </row>
        <row r="467">
          <cell r="A467" t="str">
            <v>PMS23-48</v>
          </cell>
          <cell r="B467" t="str">
            <v>Layer Pad</v>
          </cell>
          <cell r="E467">
            <v>5.0999999999999997E-2</v>
          </cell>
          <cell r="F467">
            <v>4.8128000000000002</v>
          </cell>
          <cell r="G467">
            <v>0.2455</v>
          </cell>
        </row>
        <row r="468">
          <cell r="A468" t="str">
            <v>PMS112-30</v>
          </cell>
          <cell r="B468" t="str">
            <v>Pads A1/1</v>
          </cell>
          <cell r="E468">
            <v>2</v>
          </cell>
          <cell r="F468">
            <v>0.44700000000000001</v>
          </cell>
          <cell r="G468">
            <v>0.89400000000000002</v>
          </cell>
        </row>
        <row r="469">
          <cell r="G469">
            <v>1.8948</v>
          </cell>
        </row>
        <row r="470">
          <cell r="B470" t="str">
            <v>Assembly</v>
          </cell>
          <cell r="D470">
            <v>3</v>
          </cell>
        </row>
        <row r="472">
          <cell r="B472" t="str">
            <v>TOTAL</v>
          </cell>
          <cell r="D472">
            <v>8.1900000000000013</v>
          </cell>
          <cell r="G472">
            <v>28.969899999999999</v>
          </cell>
        </row>
        <row r="475">
          <cell r="A475" t="str">
            <v>PBR THAILAND</v>
          </cell>
        </row>
        <row r="476">
          <cell r="A476" t="str">
            <v>BILL OF MATERIALS</v>
          </cell>
        </row>
        <row r="477">
          <cell r="A477" t="str">
            <v>Corvette (C5 &amp; C6) - SHOE &amp; Assembly</v>
          </cell>
          <cell r="G477" t="str">
            <v>BOM01</v>
          </cell>
        </row>
        <row r="478">
          <cell r="A478" t="str">
            <v xml:space="preserve">MATERIAL SOURCE : Bill Of Materials </v>
          </cell>
          <cell r="G478" t="str">
            <v>A$'s</v>
          </cell>
        </row>
        <row r="479">
          <cell r="A479" t="str">
            <v>PART NO.</v>
          </cell>
          <cell r="B479" t="str">
            <v>DESCRIPTION</v>
          </cell>
          <cell r="C479" t="str">
            <v>SUPPLIER</v>
          </cell>
          <cell r="D479" t="str">
            <v>Times</v>
          </cell>
          <cell r="E479" t="str">
            <v>QTY</v>
          </cell>
          <cell r="F479" t="str">
            <v>MAT</v>
          </cell>
          <cell r="G479" t="str">
            <v>MATERIAL</v>
          </cell>
        </row>
        <row r="480">
          <cell r="D480" t="str">
            <v>Minutes</v>
          </cell>
          <cell r="E480" t="str">
            <v>PER</v>
          </cell>
          <cell r="F480" t="str">
            <v>UNIT</v>
          </cell>
          <cell r="G480" t="str">
            <v>COST EXT</v>
          </cell>
        </row>
        <row r="481">
          <cell r="F481" t="str">
            <v>COST</v>
          </cell>
        </row>
        <row r="482">
          <cell r="A482" t="str">
            <v>K341-055</v>
          </cell>
          <cell r="B482" t="str">
            <v>Shoe   (Steel)</v>
          </cell>
          <cell r="C482" t="str">
            <v xml:space="preserve">BHP </v>
          </cell>
          <cell r="D482">
            <v>0.16</v>
          </cell>
          <cell r="E482">
            <v>1</v>
          </cell>
          <cell r="F482">
            <v>1.0867</v>
          </cell>
          <cell r="G482">
            <v>1.0867</v>
          </cell>
        </row>
        <row r="483">
          <cell r="A483" t="str">
            <v>K311-022DF</v>
          </cell>
          <cell r="B483" t="str">
            <v>Lining</v>
          </cell>
          <cell r="D483">
            <v>0.7</v>
          </cell>
          <cell r="E483">
            <v>2</v>
          </cell>
          <cell r="F483">
            <v>0.66</v>
          </cell>
          <cell r="G483">
            <v>1.32</v>
          </cell>
        </row>
        <row r="484">
          <cell r="A484" t="str">
            <v>MS11-09</v>
          </cell>
          <cell r="B484" t="str">
            <v>Primer 687F</v>
          </cell>
          <cell r="D484">
            <v>0</v>
          </cell>
          <cell r="E484">
            <v>1</v>
          </cell>
          <cell r="F484">
            <v>0</v>
          </cell>
          <cell r="G484">
            <v>0</v>
          </cell>
        </row>
        <row r="485">
          <cell r="C485" t="str">
            <v>Lab &amp; O'head</v>
          </cell>
          <cell r="G485">
            <v>0</v>
          </cell>
        </row>
        <row r="486">
          <cell r="D486">
            <v>0.86</v>
          </cell>
          <cell r="G486">
            <v>2.4066999999999998</v>
          </cell>
        </row>
        <row r="488">
          <cell r="A488" t="str">
            <v>K361-079PM</v>
          </cell>
          <cell r="B488" t="str">
            <v>Backplate Casting</v>
          </cell>
          <cell r="D488">
            <v>0.86</v>
          </cell>
          <cell r="E488">
            <v>1</v>
          </cell>
          <cell r="F488">
            <v>3.57</v>
          </cell>
          <cell r="G488">
            <v>3.57</v>
          </cell>
        </row>
        <row r="490">
          <cell r="A490" t="str">
            <v>B718-009</v>
          </cell>
          <cell r="B490" t="str">
            <v>Dust Shield</v>
          </cell>
          <cell r="E490">
            <v>1</v>
          </cell>
          <cell r="F490">
            <v>1.7250000000000001</v>
          </cell>
          <cell r="G490">
            <v>1.7250000000000001</v>
          </cell>
        </row>
        <row r="491">
          <cell r="A491" t="str">
            <v>B158-026</v>
          </cell>
          <cell r="B491" t="str">
            <v>Adj Nut &amp; Screw</v>
          </cell>
          <cell r="E491">
            <v>1</v>
          </cell>
          <cell r="F491">
            <v>0.47599999999999998</v>
          </cell>
          <cell r="G491">
            <v>0.47599999999999998</v>
          </cell>
        </row>
        <row r="492">
          <cell r="A492" t="str">
            <v>K125-024</v>
          </cell>
          <cell r="B492" t="str">
            <v>Spring Hold Down</v>
          </cell>
          <cell r="E492">
            <v>1</v>
          </cell>
          <cell r="F492">
            <v>0.61499999999999999</v>
          </cell>
          <cell r="G492">
            <v>0.61499999999999999</v>
          </cell>
        </row>
        <row r="493">
          <cell r="A493" t="str">
            <v>K148-007</v>
          </cell>
          <cell r="B493" t="str">
            <v>Tappet</v>
          </cell>
          <cell r="E493">
            <v>1</v>
          </cell>
          <cell r="F493">
            <v>0.1573</v>
          </cell>
          <cell r="G493">
            <v>0.1573</v>
          </cell>
        </row>
        <row r="494">
          <cell r="A494" t="str">
            <v>K452-002</v>
          </cell>
          <cell r="B494" t="str">
            <v>Push Rod</v>
          </cell>
          <cell r="E494">
            <v>1</v>
          </cell>
          <cell r="F494">
            <v>6.5000000000000002E-2</v>
          </cell>
          <cell r="G494">
            <v>6.5000000000000002E-2</v>
          </cell>
        </row>
        <row r="495">
          <cell r="A495" t="str">
            <v>K626-039</v>
          </cell>
          <cell r="B495" t="str">
            <v xml:space="preserve">Lever </v>
          </cell>
          <cell r="E495">
            <v>1</v>
          </cell>
          <cell r="F495">
            <v>0.61299999999999999</v>
          </cell>
          <cell r="G495">
            <v>0.61299999999999999</v>
          </cell>
        </row>
        <row r="496">
          <cell r="A496" t="str">
            <v>K762-021</v>
          </cell>
          <cell r="B496" t="str">
            <v>Adjuster Pawl</v>
          </cell>
          <cell r="E496">
            <v>1</v>
          </cell>
          <cell r="F496">
            <v>3.7699999999999997E-2</v>
          </cell>
          <cell r="G496">
            <v>3.7699999999999997E-2</v>
          </cell>
        </row>
        <row r="497">
          <cell r="A497" t="str">
            <v>K811-023</v>
          </cell>
          <cell r="B497" t="str">
            <v>Dust Cover</v>
          </cell>
          <cell r="E497">
            <v>1</v>
          </cell>
          <cell r="F497">
            <v>0.18479999999999999</v>
          </cell>
          <cell r="G497">
            <v>0.18479999999999999</v>
          </cell>
        </row>
        <row r="498">
          <cell r="A498" t="str">
            <v>K421-029</v>
          </cell>
          <cell r="B498" t="str">
            <v>Rivet Pop</v>
          </cell>
          <cell r="E498">
            <v>1</v>
          </cell>
          <cell r="F498">
            <v>6.0699999999999997E-2</v>
          </cell>
          <cell r="G498">
            <v>6.0699999999999997E-2</v>
          </cell>
        </row>
        <row r="499">
          <cell r="G499">
            <v>3.9345000000000003</v>
          </cell>
        </row>
        <row r="501">
          <cell r="B501" t="str">
            <v>Packaging</v>
          </cell>
        </row>
        <row r="502">
          <cell r="A502" t="str">
            <v>PMS104-8</v>
          </cell>
          <cell r="B502" t="str">
            <v>Pallet Slimline</v>
          </cell>
          <cell r="E502">
            <v>4.0000000000000001E-3</v>
          </cell>
          <cell r="F502">
            <v>8.3202999999999996</v>
          </cell>
          <cell r="G502">
            <v>3.3300000000000003E-2</v>
          </cell>
        </row>
        <row r="503">
          <cell r="A503" t="str">
            <v>PMS23-20</v>
          </cell>
          <cell r="B503" t="str">
            <v>Cap</v>
          </cell>
          <cell r="E503">
            <v>2.5000000000000001E-2</v>
          </cell>
          <cell r="F503">
            <v>2.1930000000000001</v>
          </cell>
          <cell r="G503">
            <v>5.4800000000000001E-2</v>
          </cell>
        </row>
        <row r="504">
          <cell r="A504" t="str">
            <v>PMS114-6</v>
          </cell>
          <cell r="B504" t="str">
            <v>Park Brk Cover</v>
          </cell>
          <cell r="E504">
            <v>1</v>
          </cell>
          <cell r="F504">
            <v>0.184</v>
          </cell>
          <cell r="G504">
            <v>0.184</v>
          </cell>
        </row>
        <row r="505">
          <cell r="A505" t="str">
            <v>PMS115-23</v>
          </cell>
          <cell r="B505" t="str">
            <v>Vac Form Insert</v>
          </cell>
          <cell r="E505">
            <v>0.5</v>
          </cell>
          <cell r="F505">
            <v>0.1188</v>
          </cell>
          <cell r="G505">
            <v>5.9400000000000001E-2</v>
          </cell>
        </row>
        <row r="506">
          <cell r="A506" t="str">
            <v>PMS20-47</v>
          </cell>
          <cell r="B506" t="str">
            <v>Corrugated Sleeve</v>
          </cell>
          <cell r="E506">
            <v>4.0000000000000001E-3</v>
          </cell>
          <cell r="F506">
            <v>11.515000000000001</v>
          </cell>
          <cell r="G506">
            <v>4.6100000000000002E-2</v>
          </cell>
        </row>
        <row r="507">
          <cell r="A507" t="str">
            <v>PMS21-128</v>
          </cell>
          <cell r="B507" t="str">
            <v>Insert</v>
          </cell>
          <cell r="E507">
            <v>2.5000000000000001E-2</v>
          </cell>
          <cell r="F507">
            <v>3.5910000000000002</v>
          </cell>
          <cell r="G507">
            <v>8.9800000000000005E-2</v>
          </cell>
        </row>
        <row r="508">
          <cell r="A508" t="str">
            <v>PMS23-18F</v>
          </cell>
          <cell r="B508" t="str">
            <v xml:space="preserve">Cap Corrugated </v>
          </cell>
          <cell r="E508">
            <v>7.0000000000000001E-3</v>
          </cell>
          <cell r="F508">
            <v>2.5981999999999998</v>
          </cell>
          <cell r="G508">
            <v>1.8200000000000001E-2</v>
          </cell>
        </row>
        <row r="509">
          <cell r="G509">
            <v>0.48560000000000003</v>
          </cell>
        </row>
        <row r="510">
          <cell r="B510" t="str">
            <v>Assembly</v>
          </cell>
          <cell r="D510">
            <v>2.11</v>
          </cell>
        </row>
        <row r="512">
          <cell r="B512" t="str">
            <v>TOTAL</v>
          </cell>
          <cell r="D512">
            <v>3.83</v>
          </cell>
          <cell r="G512">
            <v>10.396799999999999</v>
          </cell>
        </row>
        <row r="515">
          <cell r="A515" t="str">
            <v>PBR THAILAND</v>
          </cell>
        </row>
        <row r="516">
          <cell r="A516" t="str">
            <v>BILL OF MATERIALS</v>
          </cell>
        </row>
        <row r="517">
          <cell r="A517" t="str">
            <v>GMX215 / 245 - SHOE &amp; Assembly</v>
          </cell>
          <cell r="G517" t="str">
            <v>BOM01</v>
          </cell>
        </row>
        <row r="518">
          <cell r="A518" t="str">
            <v xml:space="preserve">MATERIAL SOURCE : Bill Of Materials </v>
          </cell>
          <cell r="G518" t="str">
            <v>A$'s</v>
          </cell>
        </row>
        <row r="519">
          <cell r="A519" t="str">
            <v>PART NO.</v>
          </cell>
          <cell r="B519" t="str">
            <v>DESCRIPTION</v>
          </cell>
          <cell r="C519" t="str">
            <v>SUPPLIER</v>
          </cell>
          <cell r="D519" t="str">
            <v>Times</v>
          </cell>
          <cell r="E519" t="str">
            <v>QTY</v>
          </cell>
          <cell r="F519" t="str">
            <v>MAT</v>
          </cell>
          <cell r="G519" t="str">
            <v>MATERIAL</v>
          </cell>
        </row>
        <row r="520">
          <cell r="D520" t="str">
            <v>Minutes</v>
          </cell>
          <cell r="E520" t="str">
            <v>PER</v>
          </cell>
          <cell r="F520" t="str">
            <v>UNIT</v>
          </cell>
          <cell r="G520" t="str">
            <v>COST EXT</v>
          </cell>
        </row>
        <row r="521">
          <cell r="F521" t="str">
            <v>COST</v>
          </cell>
        </row>
        <row r="522">
          <cell r="A522" t="str">
            <v>K341-055</v>
          </cell>
          <cell r="B522" t="str">
            <v>Shoe   (Steel)</v>
          </cell>
          <cell r="C522" t="str">
            <v xml:space="preserve">BHP </v>
          </cell>
          <cell r="D522">
            <v>0.16</v>
          </cell>
          <cell r="E522">
            <v>1</v>
          </cell>
          <cell r="F522">
            <v>1.0867</v>
          </cell>
          <cell r="G522">
            <v>1.0867</v>
          </cell>
        </row>
        <row r="523">
          <cell r="A523" t="str">
            <v>K311-022DF</v>
          </cell>
          <cell r="B523" t="str">
            <v>Lining</v>
          </cell>
          <cell r="D523">
            <v>0.7</v>
          </cell>
          <cell r="E523">
            <v>2</v>
          </cell>
          <cell r="F523">
            <v>0.66</v>
          </cell>
          <cell r="G523">
            <v>1.32</v>
          </cell>
        </row>
        <row r="524">
          <cell r="A524" t="str">
            <v>MS1109</v>
          </cell>
          <cell r="B524" t="str">
            <v>Primer 687F</v>
          </cell>
          <cell r="D524">
            <v>0</v>
          </cell>
          <cell r="E524">
            <v>1</v>
          </cell>
          <cell r="F524">
            <v>0</v>
          </cell>
          <cell r="G524">
            <v>0</v>
          </cell>
        </row>
        <row r="525">
          <cell r="C525" t="str">
            <v>Lab &amp; O'head</v>
          </cell>
          <cell r="G525">
            <v>0</v>
          </cell>
        </row>
        <row r="526">
          <cell r="D526">
            <v>0.86</v>
          </cell>
          <cell r="G526">
            <v>2.4066999999999998</v>
          </cell>
        </row>
        <row r="528">
          <cell r="A528" t="str">
            <v>K361-079PM</v>
          </cell>
          <cell r="B528" t="str">
            <v>Backplate Casting</v>
          </cell>
          <cell r="D528">
            <v>0.86</v>
          </cell>
          <cell r="E528">
            <v>1</v>
          </cell>
          <cell r="F528">
            <v>3.57</v>
          </cell>
          <cell r="G528">
            <v>3.57</v>
          </cell>
        </row>
        <row r="530">
          <cell r="A530" t="str">
            <v>B718-009</v>
          </cell>
          <cell r="B530" t="str">
            <v>Dust Shield</v>
          </cell>
          <cell r="E530">
            <v>1</v>
          </cell>
          <cell r="F530">
            <v>1.7250000000000001</v>
          </cell>
          <cell r="G530">
            <v>1.7250000000000001</v>
          </cell>
        </row>
        <row r="531">
          <cell r="A531" t="str">
            <v>B158-026</v>
          </cell>
          <cell r="B531" t="str">
            <v>Adj Nut &amp; Screw</v>
          </cell>
          <cell r="E531">
            <v>1</v>
          </cell>
          <cell r="F531">
            <v>0.47599999999999998</v>
          </cell>
          <cell r="G531">
            <v>0.47599999999999998</v>
          </cell>
        </row>
        <row r="532">
          <cell r="A532" t="str">
            <v>K125-024</v>
          </cell>
          <cell r="B532" t="str">
            <v>Spring Hold Down</v>
          </cell>
          <cell r="E532">
            <v>1</v>
          </cell>
          <cell r="F532">
            <v>0.61499999999999999</v>
          </cell>
          <cell r="G532">
            <v>0.61499999999999999</v>
          </cell>
        </row>
        <row r="533">
          <cell r="A533" t="str">
            <v>K148-007</v>
          </cell>
          <cell r="B533" t="str">
            <v>Tappet</v>
          </cell>
          <cell r="E533">
            <v>1</v>
          </cell>
          <cell r="F533">
            <v>0.1573</v>
          </cell>
          <cell r="G533">
            <v>0.1573</v>
          </cell>
        </row>
        <row r="534">
          <cell r="A534" t="str">
            <v>K452-002</v>
          </cell>
          <cell r="B534" t="str">
            <v>Push Rod</v>
          </cell>
          <cell r="E534">
            <v>1</v>
          </cell>
          <cell r="F534">
            <v>6.5000000000000002E-2</v>
          </cell>
          <cell r="G534">
            <v>6.5000000000000002E-2</v>
          </cell>
        </row>
        <row r="535">
          <cell r="A535" t="str">
            <v>K626-039</v>
          </cell>
          <cell r="B535" t="str">
            <v xml:space="preserve">Lever </v>
          </cell>
          <cell r="E535">
            <v>1</v>
          </cell>
          <cell r="F535">
            <v>0.61299999999999999</v>
          </cell>
          <cell r="G535">
            <v>0.61299999999999999</v>
          </cell>
        </row>
        <row r="536">
          <cell r="A536" t="str">
            <v>K762-021</v>
          </cell>
          <cell r="B536" t="str">
            <v>Adjuster Pawl</v>
          </cell>
          <cell r="E536">
            <v>1</v>
          </cell>
          <cell r="F536">
            <v>3.7699999999999997E-2</v>
          </cell>
          <cell r="G536">
            <v>3.7699999999999997E-2</v>
          </cell>
        </row>
        <row r="537">
          <cell r="A537" t="str">
            <v>K811-023</v>
          </cell>
          <cell r="B537" t="str">
            <v>Dust Cover</v>
          </cell>
          <cell r="E537">
            <v>1</v>
          </cell>
          <cell r="F537">
            <v>0.18479999999999999</v>
          </cell>
          <cell r="G537">
            <v>0.18479999999999999</v>
          </cell>
        </row>
        <row r="538">
          <cell r="A538" t="str">
            <v>K421-029</v>
          </cell>
          <cell r="B538" t="str">
            <v>Rivet Pop</v>
          </cell>
          <cell r="E538">
            <v>1</v>
          </cell>
          <cell r="F538">
            <v>6.0699999999999997E-2</v>
          </cell>
          <cell r="G538">
            <v>6.0699999999999997E-2</v>
          </cell>
        </row>
        <row r="539">
          <cell r="G539">
            <v>3.9345000000000003</v>
          </cell>
        </row>
        <row r="541">
          <cell r="B541" t="str">
            <v>Packaging</v>
          </cell>
        </row>
        <row r="542">
          <cell r="A542" t="str">
            <v>PMS104-10</v>
          </cell>
          <cell r="B542" t="str">
            <v>Pallet Slimline</v>
          </cell>
          <cell r="E542">
            <v>7.0000000000000001E-3</v>
          </cell>
          <cell r="F542">
            <v>8.8703000000000003</v>
          </cell>
          <cell r="G542">
            <v>6.2100000000000002E-2</v>
          </cell>
        </row>
        <row r="543">
          <cell r="A543" t="str">
            <v>PMS114-6</v>
          </cell>
          <cell r="B543" t="str">
            <v>Park Brk Cover</v>
          </cell>
          <cell r="E543">
            <v>1</v>
          </cell>
          <cell r="F543">
            <v>0.184</v>
          </cell>
          <cell r="G543">
            <v>0.184</v>
          </cell>
        </row>
        <row r="544">
          <cell r="A544" t="str">
            <v>PMS115-23</v>
          </cell>
          <cell r="B544" t="str">
            <v>Vac Form Insert</v>
          </cell>
          <cell r="E544">
            <v>0.5</v>
          </cell>
          <cell r="F544">
            <v>0.1188</v>
          </cell>
          <cell r="G544">
            <v>5.9400000000000001E-2</v>
          </cell>
        </row>
        <row r="545">
          <cell r="A545" t="str">
            <v>PMS20-60</v>
          </cell>
          <cell r="B545" t="str">
            <v>Sleeve</v>
          </cell>
          <cell r="E545">
            <v>7.0000000000000001E-3</v>
          </cell>
          <cell r="F545">
            <v>4.5208000000000004</v>
          </cell>
          <cell r="G545">
            <v>3.1600000000000003E-2</v>
          </cell>
        </row>
        <row r="546">
          <cell r="A546" t="str">
            <v>PMS21-174</v>
          </cell>
          <cell r="B546" t="str">
            <v>Nest</v>
          </cell>
          <cell r="E546">
            <v>4.2000000000000003E-2</v>
          </cell>
          <cell r="F546">
            <v>1.5278</v>
          </cell>
          <cell r="G546">
            <v>6.4199999999999993E-2</v>
          </cell>
        </row>
        <row r="547">
          <cell r="A547" t="str">
            <v>PMS23-33</v>
          </cell>
          <cell r="B547" t="str">
            <v>Cardboard Cap</v>
          </cell>
          <cell r="E547">
            <v>1.4E-2</v>
          </cell>
          <cell r="F547">
            <v>1.4179999999999999</v>
          </cell>
          <cell r="G547">
            <v>1.9900000000000001E-2</v>
          </cell>
        </row>
        <row r="548">
          <cell r="A548" t="str">
            <v>PMS23-44</v>
          </cell>
          <cell r="B548" t="str">
            <v>Tray</v>
          </cell>
          <cell r="E548">
            <v>4.2000000000000003E-2</v>
          </cell>
          <cell r="F548">
            <v>4.5635000000000003</v>
          </cell>
          <cell r="G548">
            <v>0.19170000000000001</v>
          </cell>
        </row>
        <row r="549">
          <cell r="G549">
            <v>0.6129</v>
          </cell>
        </row>
        <row r="550">
          <cell r="B550" t="str">
            <v>Assembly</v>
          </cell>
          <cell r="D550">
            <v>2.11</v>
          </cell>
        </row>
        <row r="552">
          <cell r="B552" t="str">
            <v>TOTAL</v>
          </cell>
          <cell r="D552">
            <v>3.83</v>
          </cell>
          <cell r="G552">
            <v>10.524099999999999</v>
          </cell>
        </row>
        <row r="555">
          <cell r="A555" t="str">
            <v>PBR THAILAND</v>
          </cell>
        </row>
        <row r="556">
          <cell r="A556" t="str">
            <v>BILL OF MATERIALS</v>
          </cell>
        </row>
        <row r="557">
          <cell r="A557" t="str">
            <v>GMT610 - SHOE &amp; Assembly</v>
          </cell>
          <cell r="G557" t="str">
            <v>BOM01</v>
          </cell>
        </row>
        <row r="558">
          <cell r="A558" t="str">
            <v xml:space="preserve">MATERIAL SOURCE : Bill Of Materials </v>
          </cell>
          <cell r="G558" t="str">
            <v>A$'s</v>
          </cell>
        </row>
        <row r="559">
          <cell r="A559" t="str">
            <v>PART NO.</v>
          </cell>
          <cell r="B559" t="str">
            <v>DESCRIPTION</v>
          </cell>
          <cell r="C559" t="str">
            <v>SUPPLIER</v>
          </cell>
          <cell r="D559" t="str">
            <v>Times</v>
          </cell>
          <cell r="E559" t="str">
            <v>QTY</v>
          </cell>
          <cell r="F559" t="str">
            <v>MAT</v>
          </cell>
          <cell r="G559" t="str">
            <v>MATERIAL</v>
          </cell>
        </row>
        <row r="560">
          <cell r="D560" t="str">
            <v>Minutes</v>
          </cell>
          <cell r="E560" t="str">
            <v>PER</v>
          </cell>
          <cell r="F560" t="str">
            <v>UNIT</v>
          </cell>
          <cell r="G560" t="str">
            <v>COST EXT</v>
          </cell>
        </row>
        <row r="561">
          <cell r="F561" t="str">
            <v>COST</v>
          </cell>
        </row>
        <row r="562">
          <cell r="A562" t="str">
            <v>K341-059</v>
          </cell>
          <cell r="B562" t="str">
            <v>Shoe   (Steel)</v>
          </cell>
          <cell r="C562" t="str">
            <v xml:space="preserve">BHP </v>
          </cell>
          <cell r="D562">
            <v>0.16</v>
          </cell>
          <cell r="E562">
            <v>1</v>
          </cell>
          <cell r="F562">
            <v>1.224</v>
          </cell>
          <cell r="G562">
            <v>1.224</v>
          </cell>
        </row>
        <row r="563">
          <cell r="A563" t="str">
            <v>K311-027DF</v>
          </cell>
          <cell r="B563" t="str">
            <v>Lining</v>
          </cell>
          <cell r="D563">
            <v>0.59</v>
          </cell>
          <cell r="E563">
            <v>2</v>
          </cell>
          <cell r="F563">
            <v>0.62</v>
          </cell>
          <cell r="G563">
            <v>1.24</v>
          </cell>
        </row>
        <row r="564">
          <cell r="A564" t="str">
            <v>MS1109</v>
          </cell>
          <cell r="B564" t="str">
            <v>Primer 687F</v>
          </cell>
          <cell r="D564">
            <v>0</v>
          </cell>
          <cell r="E564">
            <v>1</v>
          </cell>
          <cell r="F564">
            <v>0</v>
          </cell>
          <cell r="G564">
            <v>0</v>
          </cell>
        </row>
        <row r="565">
          <cell r="C565" t="str">
            <v>Lab &amp; O'head</v>
          </cell>
          <cell r="G565">
            <v>0</v>
          </cell>
        </row>
        <row r="566">
          <cell r="D566">
            <v>0.75</v>
          </cell>
          <cell r="G566">
            <v>2.464</v>
          </cell>
        </row>
        <row r="568">
          <cell r="A568" t="str">
            <v>K361-155C</v>
          </cell>
          <cell r="B568" t="str">
            <v>Backplate Casting</v>
          </cell>
          <cell r="D568">
            <v>1.1299999999999999</v>
          </cell>
          <cell r="E568">
            <v>1</v>
          </cell>
          <cell r="F568">
            <v>7.64</v>
          </cell>
          <cell r="G568">
            <v>7.64</v>
          </cell>
        </row>
        <row r="570">
          <cell r="A570" t="str">
            <v>K384-041</v>
          </cell>
          <cell r="B570" t="str">
            <v>Dust Shield</v>
          </cell>
          <cell r="E570">
            <v>1</v>
          </cell>
          <cell r="F570">
            <v>2.3959999999999999</v>
          </cell>
          <cell r="G570">
            <v>2.3959999999999999</v>
          </cell>
        </row>
        <row r="571">
          <cell r="A571" t="str">
            <v>B158-026</v>
          </cell>
          <cell r="B571" t="str">
            <v>Adj Nut &amp; Screw</v>
          </cell>
          <cell r="E571">
            <v>1</v>
          </cell>
          <cell r="F571">
            <v>0.47599999999999998</v>
          </cell>
          <cell r="G571">
            <v>0.47599999999999998</v>
          </cell>
        </row>
        <row r="572">
          <cell r="A572" t="str">
            <v>K148-007</v>
          </cell>
          <cell r="B572" t="str">
            <v>Tappet</v>
          </cell>
          <cell r="E572">
            <v>1</v>
          </cell>
          <cell r="F572">
            <v>0.1573</v>
          </cell>
          <cell r="G572">
            <v>0.1573</v>
          </cell>
        </row>
        <row r="573">
          <cell r="A573" t="str">
            <v>K452-002</v>
          </cell>
          <cell r="B573" t="str">
            <v>Push Rod</v>
          </cell>
          <cell r="E573">
            <v>1</v>
          </cell>
          <cell r="F573">
            <v>6.5000000000000002E-2</v>
          </cell>
          <cell r="G573">
            <v>6.5000000000000002E-2</v>
          </cell>
        </row>
        <row r="574">
          <cell r="A574" t="str">
            <v>K626-047</v>
          </cell>
          <cell r="B574" t="str">
            <v xml:space="preserve">Lever </v>
          </cell>
          <cell r="E574">
            <v>1</v>
          </cell>
          <cell r="F574">
            <v>0.746</v>
          </cell>
          <cell r="G574">
            <v>0.746</v>
          </cell>
        </row>
        <row r="575">
          <cell r="A575" t="str">
            <v>K762-029</v>
          </cell>
          <cell r="B575" t="str">
            <v>Adjuster Pawl</v>
          </cell>
          <cell r="E575">
            <v>1</v>
          </cell>
          <cell r="F575">
            <v>3.73E-2</v>
          </cell>
          <cell r="G575">
            <v>3.73E-2</v>
          </cell>
        </row>
        <row r="576">
          <cell r="A576" t="str">
            <v>K811-021</v>
          </cell>
          <cell r="B576" t="str">
            <v>Dust Cover</v>
          </cell>
          <cell r="E576">
            <v>1</v>
          </cell>
          <cell r="F576">
            <v>0.2944</v>
          </cell>
          <cell r="G576">
            <v>0.2944</v>
          </cell>
        </row>
        <row r="577">
          <cell r="A577" t="str">
            <v>B136-008</v>
          </cell>
          <cell r="B577" t="str">
            <v>Low Load Clip</v>
          </cell>
          <cell r="E577">
            <v>1</v>
          </cell>
          <cell r="F577">
            <v>0.24279999999999999</v>
          </cell>
          <cell r="G577">
            <v>0.24279999999999999</v>
          </cell>
        </row>
        <row r="578">
          <cell r="A578" t="str">
            <v>K431-042</v>
          </cell>
          <cell r="B578" t="str">
            <v>Screw Self Tapper</v>
          </cell>
          <cell r="E578">
            <v>1</v>
          </cell>
          <cell r="F578">
            <v>4.7399999999999998E-2</v>
          </cell>
          <cell r="G578">
            <v>4.7399999999999998E-2</v>
          </cell>
        </row>
        <row r="579">
          <cell r="G579">
            <v>4.4622000000000002</v>
          </cell>
        </row>
        <row r="581">
          <cell r="B581" t="str">
            <v>Packaging</v>
          </cell>
        </row>
        <row r="582">
          <cell r="A582" t="str">
            <v>PMS104-8</v>
          </cell>
          <cell r="B582" t="str">
            <v>Pallet Slimline</v>
          </cell>
          <cell r="E582">
            <v>7.0000000000000001E-3</v>
          </cell>
          <cell r="F582">
            <v>10.564299999999999</v>
          </cell>
          <cell r="G582">
            <v>7.3999999999999996E-2</v>
          </cell>
        </row>
        <row r="583">
          <cell r="A583" t="str">
            <v>PMS115-32</v>
          </cell>
          <cell r="B583" t="str">
            <v>Vac Form Cover</v>
          </cell>
          <cell r="E583">
            <v>1</v>
          </cell>
          <cell r="F583">
            <v>0.1129</v>
          </cell>
          <cell r="G583">
            <v>0.1129</v>
          </cell>
        </row>
        <row r="584">
          <cell r="A584" t="str">
            <v>PMS20-61</v>
          </cell>
          <cell r="B584" t="str">
            <v>Sleeve</v>
          </cell>
          <cell r="E584">
            <v>7.0000000000000001E-3</v>
          </cell>
          <cell r="F584">
            <v>10.914300000000001</v>
          </cell>
          <cell r="G584">
            <v>7.6399999999999996E-2</v>
          </cell>
        </row>
        <row r="585">
          <cell r="A585" t="str">
            <v>PMS21-153</v>
          </cell>
          <cell r="B585" t="str">
            <v>Insert</v>
          </cell>
          <cell r="E585">
            <v>0.16700000000000001</v>
          </cell>
          <cell r="F585">
            <v>0.28839999999999999</v>
          </cell>
          <cell r="G585">
            <v>4.82E-2</v>
          </cell>
        </row>
        <row r="586">
          <cell r="A586" t="str">
            <v>PMS21-158</v>
          </cell>
          <cell r="B586" t="str">
            <v>Insert</v>
          </cell>
          <cell r="E586">
            <v>0.16700000000000001</v>
          </cell>
          <cell r="F586">
            <v>0.52590000000000003</v>
          </cell>
          <cell r="G586">
            <v>8.7800000000000003E-2</v>
          </cell>
        </row>
        <row r="587">
          <cell r="A587" t="str">
            <v>PMS23-18F</v>
          </cell>
          <cell r="B587" t="str">
            <v>Cap Corrugated</v>
          </cell>
          <cell r="E587">
            <v>7.0000000000000001E-3</v>
          </cell>
          <cell r="F587">
            <v>2.8868999999999998</v>
          </cell>
          <cell r="G587">
            <v>2.0199999999999999E-2</v>
          </cell>
        </row>
        <row r="588">
          <cell r="A588" t="str">
            <v>PMS23-36</v>
          </cell>
          <cell r="B588" t="str">
            <v>Internal Tray</v>
          </cell>
          <cell r="E588">
            <v>5.6000000000000001E-2</v>
          </cell>
          <cell r="F588">
            <v>1.2509999999999999</v>
          </cell>
          <cell r="G588">
            <v>7.0099999999999996E-2</v>
          </cell>
        </row>
        <row r="589">
          <cell r="G589">
            <v>0.48959999999999998</v>
          </cell>
        </row>
        <row r="590">
          <cell r="B590" t="str">
            <v>Assembly</v>
          </cell>
          <cell r="D590">
            <v>2.04</v>
          </cell>
        </row>
        <row r="592">
          <cell r="B592" t="str">
            <v>TOTAL</v>
          </cell>
          <cell r="D592">
            <v>3.92</v>
          </cell>
          <cell r="G592">
            <v>15.055799999999998</v>
          </cell>
        </row>
        <row r="595">
          <cell r="A595" t="str">
            <v>PBR THAILAND</v>
          </cell>
        </row>
        <row r="596">
          <cell r="A596" t="str">
            <v>BILL OF MATERIALS</v>
          </cell>
        </row>
        <row r="597">
          <cell r="A597" t="str">
            <v>U&amp;W Shoe &amp; Lining + GMX367P</v>
          </cell>
          <cell r="G597" t="str">
            <v>BOM01</v>
          </cell>
        </row>
        <row r="598">
          <cell r="A598" t="str">
            <v xml:space="preserve">MATERIAL SOURCE : Bill Of Materials </v>
          </cell>
          <cell r="G598" t="str">
            <v>A$'s</v>
          </cell>
        </row>
        <row r="599">
          <cell r="A599" t="str">
            <v>PART NO.</v>
          </cell>
          <cell r="B599" t="str">
            <v>DESCRIPTION</v>
          </cell>
          <cell r="C599" t="str">
            <v>SUPPLIER</v>
          </cell>
          <cell r="D599" t="str">
            <v>Times</v>
          </cell>
          <cell r="E599" t="str">
            <v>QTY</v>
          </cell>
          <cell r="F599" t="str">
            <v>MAT</v>
          </cell>
          <cell r="G599" t="str">
            <v>MATERIAL</v>
          </cell>
        </row>
        <row r="600">
          <cell r="D600" t="str">
            <v>Minutes</v>
          </cell>
          <cell r="E600" t="str">
            <v>PER</v>
          </cell>
          <cell r="F600" t="str">
            <v>UNIT</v>
          </cell>
          <cell r="G600" t="str">
            <v>COST EXT</v>
          </cell>
        </row>
        <row r="601">
          <cell r="F601" t="str">
            <v>COST</v>
          </cell>
        </row>
        <row r="602">
          <cell r="A602" t="str">
            <v>k341-056</v>
          </cell>
          <cell r="B602" t="str">
            <v>Shoe   (Steel)</v>
          </cell>
          <cell r="C602" t="str">
            <v>BHP</v>
          </cell>
          <cell r="D602">
            <v>0.16</v>
          </cell>
          <cell r="E602">
            <v>1</v>
          </cell>
          <cell r="F602">
            <v>1.0867</v>
          </cell>
          <cell r="G602">
            <v>1.0867</v>
          </cell>
        </row>
        <row r="603">
          <cell r="A603" t="str">
            <v>K311-018ADF</v>
          </cell>
          <cell r="B603" t="str">
            <v>Lining</v>
          </cell>
          <cell r="D603">
            <v>0.56000000000000005</v>
          </cell>
          <cell r="E603">
            <v>2</v>
          </cell>
          <cell r="F603">
            <v>0.66</v>
          </cell>
          <cell r="G603">
            <v>1.32</v>
          </cell>
        </row>
        <row r="604">
          <cell r="A604" t="str">
            <v>MS1109</v>
          </cell>
          <cell r="B604" t="str">
            <v>Primer 687F</v>
          </cell>
          <cell r="D604">
            <v>0</v>
          </cell>
          <cell r="E604">
            <v>1</v>
          </cell>
          <cell r="F604">
            <v>0</v>
          </cell>
          <cell r="G604">
            <v>0</v>
          </cell>
        </row>
        <row r="605">
          <cell r="C605" t="str">
            <v>Lab &amp; O'head</v>
          </cell>
          <cell r="G605">
            <v>0</v>
          </cell>
        </row>
        <row r="606">
          <cell r="D606">
            <v>0.72000000000000008</v>
          </cell>
          <cell r="G606">
            <v>2.4066999999999998</v>
          </cell>
        </row>
        <row r="607">
          <cell r="B607" t="str">
            <v>Packaging</v>
          </cell>
        </row>
        <row r="608">
          <cell r="A608" t="str">
            <v>PMS116-1</v>
          </cell>
          <cell r="B608" t="str">
            <v>Pallet Tray Set</v>
          </cell>
          <cell r="E608">
            <v>1E-3</v>
          </cell>
          <cell r="F608">
            <v>164.33</v>
          </cell>
          <cell r="G608">
            <v>0.1643</v>
          </cell>
        </row>
        <row r="609">
          <cell r="A609" t="str">
            <v>PMS22-73A</v>
          </cell>
          <cell r="B609" t="str">
            <v>Die Cut Sheet</v>
          </cell>
          <cell r="E609">
            <v>5.0000000000000001E-3</v>
          </cell>
          <cell r="F609">
            <v>1.84</v>
          </cell>
          <cell r="G609">
            <v>9.1999999999999998E-3</v>
          </cell>
        </row>
        <row r="610">
          <cell r="A610" t="str">
            <v>PMS23-18F</v>
          </cell>
          <cell r="B610" t="str">
            <v>Cap Corrugated</v>
          </cell>
          <cell r="E610">
            <v>2E-3</v>
          </cell>
          <cell r="F610">
            <v>1.7321</v>
          </cell>
          <cell r="G610">
            <v>3.5000000000000001E-3</v>
          </cell>
        </row>
        <row r="611">
          <cell r="G611">
            <v>0.17699999999999999</v>
          </cell>
        </row>
        <row r="612">
          <cell r="B612" t="str">
            <v>Pack</v>
          </cell>
          <cell r="D612">
            <v>0.06</v>
          </cell>
        </row>
        <row r="617">
          <cell r="B617" t="str">
            <v>TOTAL</v>
          </cell>
          <cell r="D617">
            <v>0.78</v>
          </cell>
          <cell r="G617">
            <v>2.5836999999999999</v>
          </cell>
        </row>
        <row r="620">
          <cell r="A620" t="str">
            <v>PBR THAILAND</v>
          </cell>
        </row>
        <row r="621">
          <cell r="A621" t="str">
            <v>BILL OF MATERIALS</v>
          </cell>
        </row>
        <row r="622">
          <cell r="A622" t="str">
            <v>TCIC</v>
          </cell>
          <cell r="G622" t="str">
            <v>BOM01</v>
          </cell>
        </row>
        <row r="623">
          <cell r="A623" t="str">
            <v xml:space="preserve">MATERIAL SOURCE : Bill Of Materials </v>
          </cell>
          <cell r="G623" t="str">
            <v>A$'s</v>
          </cell>
        </row>
        <row r="624">
          <cell r="A624" t="str">
            <v>PART NO.</v>
          </cell>
          <cell r="B624" t="str">
            <v>DESCRIPTION</v>
          </cell>
          <cell r="C624" t="str">
            <v>SUPPLIER</v>
          </cell>
          <cell r="D624" t="str">
            <v>Times</v>
          </cell>
          <cell r="E624" t="str">
            <v>QTY</v>
          </cell>
          <cell r="F624" t="str">
            <v>MAT</v>
          </cell>
          <cell r="G624" t="str">
            <v>MATERIAL</v>
          </cell>
        </row>
        <row r="625">
          <cell r="D625" t="str">
            <v>Minutes</v>
          </cell>
          <cell r="E625" t="str">
            <v>PER</v>
          </cell>
          <cell r="F625" t="str">
            <v>UNIT</v>
          </cell>
          <cell r="G625" t="str">
            <v>COST EXT</v>
          </cell>
        </row>
        <row r="626">
          <cell r="F626" t="str">
            <v>COST</v>
          </cell>
        </row>
        <row r="627">
          <cell r="A627" t="str">
            <v>K341-057</v>
          </cell>
          <cell r="B627" t="str">
            <v>Shoe   (Steel)</v>
          </cell>
          <cell r="C627" t="str">
            <v>BHP</v>
          </cell>
          <cell r="D627">
            <v>0.16</v>
          </cell>
          <cell r="E627">
            <v>1</v>
          </cell>
          <cell r="F627">
            <v>1.0867</v>
          </cell>
          <cell r="G627">
            <v>1.0867</v>
          </cell>
        </row>
        <row r="628">
          <cell r="A628" t="str">
            <v>K311-019ADF</v>
          </cell>
          <cell r="B628" t="str">
            <v>Lining</v>
          </cell>
          <cell r="D628">
            <v>0.56000000000000005</v>
          </cell>
          <cell r="E628">
            <v>2</v>
          </cell>
          <cell r="F628">
            <v>0.66</v>
          </cell>
          <cell r="G628">
            <v>1.32</v>
          </cell>
        </row>
        <row r="629">
          <cell r="A629" t="str">
            <v>MS1109</v>
          </cell>
          <cell r="B629" t="str">
            <v>Primer 687F</v>
          </cell>
          <cell r="D629">
            <v>0</v>
          </cell>
          <cell r="E629">
            <v>1</v>
          </cell>
          <cell r="F629">
            <v>0</v>
          </cell>
          <cell r="G629">
            <v>0</v>
          </cell>
        </row>
        <row r="630">
          <cell r="C630" t="str">
            <v>Lab &amp; O'head</v>
          </cell>
          <cell r="G630">
            <v>0</v>
          </cell>
        </row>
        <row r="631">
          <cell r="D631">
            <v>0.72000000000000008</v>
          </cell>
          <cell r="G631">
            <v>2.4066999999999998</v>
          </cell>
        </row>
        <row r="632">
          <cell r="B632" t="str">
            <v>Packaging</v>
          </cell>
        </row>
        <row r="633">
          <cell r="A633" t="str">
            <v>PMS104-8</v>
          </cell>
          <cell r="B633" t="str">
            <v>Pallet Slimline</v>
          </cell>
          <cell r="E633">
            <v>2E-3</v>
          </cell>
          <cell r="F633">
            <v>6.1631999999999998</v>
          </cell>
          <cell r="G633">
            <v>1.23E-2</v>
          </cell>
        </row>
        <row r="634">
          <cell r="A634" t="str">
            <v>PMS20-46</v>
          </cell>
          <cell r="B634" t="str">
            <v>Sleeve Corrugated</v>
          </cell>
          <cell r="E634">
            <v>2E-3</v>
          </cell>
          <cell r="F634">
            <v>7.7175000000000002</v>
          </cell>
          <cell r="G634">
            <v>1.54E-2</v>
          </cell>
        </row>
        <row r="635">
          <cell r="A635" t="str">
            <v>PMS21-156</v>
          </cell>
          <cell r="B635" t="str">
            <v>Nest</v>
          </cell>
          <cell r="E635">
            <v>4.0000000000000001E-3</v>
          </cell>
          <cell r="F635">
            <v>4.2074999999999996</v>
          </cell>
          <cell r="G635">
            <v>1.6799999999999999E-2</v>
          </cell>
        </row>
        <row r="636">
          <cell r="A636" t="str">
            <v>PMS22-44</v>
          </cell>
          <cell r="B636" t="str">
            <v>Layer Pad</v>
          </cell>
          <cell r="E636">
            <v>4.0000000000000001E-3</v>
          </cell>
          <cell r="F636">
            <v>0.88449999999999995</v>
          </cell>
          <cell r="G636">
            <v>3.5000000000000001E-3</v>
          </cell>
        </row>
        <row r="637">
          <cell r="A637" t="str">
            <v>PMS23-18F</v>
          </cell>
          <cell r="B637" t="str">
            <v>Cap Corrugated</v>
          </cell>
          <cell r="E637">
            <v>3.0000000000000001E-3</v>
          </cell>
          <cell r="F637">
            <v>2.2454000000000001</v>
          </cell>
          <cell r="G637">
            <v>6.7000000000000002E-3</v>
          </cell>
        </row>
        <row r="638">
          <cell r="A638" t="str">
            <v>PMS23-19B</v>
          </cell>
          <cell r="B638" t="str">
            <v>Internal Tray</v>
          </cell>
          <cell r="E638">
            <v>4.0000000000000001E-3</v>
          </cell>
          <cell r="F638">
            <v>4.0442999999999998</v>
          </cell>
          <cell r="G638">
            <v>1.6199999999999999E-2</v>
          </cell>
        </row>
        <row r="639">
          <cell r="G639">
            <v>7.0899999999999991E-2</v>
          </cell>
        </row>
        <row r="640">
          <cell r="B640" t="str">
            <v>Pack</v>
          </cell>
          <cell r="D640">
            <v>0.06</v>
          </cell>
        </row>
        <row r="643">
          <cell r="B643" t="str">
            <v>TOTAL</v>
          </cell>
          <cell r="D643">
            <v>0.78</v>
          </cell>
          <cell r="G643">
            <v>2.4775999999999998</v>
          </cell>
        </row>
        <row r="646">
          <cell r="A646" t="str">
            <v>PBR THAILAND</v>
          </cell>
        </row>
        <row r="647">
          <cell r="A647" t="str">
            <v>BILL OF MATERIALS</v>
          </cell>
        </row>
        <row r="648">
          <cell r="A648" t="str">
            <v>P&amp;A Shoe &amp; Lining</v>
          </cell>
          <cell r="G648" t="str">
            <v>BOM01</v>
          </cell>
        </row>
        <row r="649">
          <cell r="A649" t="str">
            <v xml:space="preserve">MATERIAL SOURCE : Bill Of Materials </v>
          </cell>
          <cell r="G649" t="str">
            <v>A$'s</v>
          </cell>
        </row>
        <row r="650">
          <cell r="A650" t="str">
            <v>PART NO.</v>
          </cell>
          <cell r="B650" t="str">
            <v>DESCRIPTION</v>
          </cell>
          <cell r="C650" t="str">
            <v>SUPPLIER</v>
          </cell>
          <cell r="D650" t="str">
            <v>Times</v>
          </cell>
          <cell r="E650" t="str">
            <v>QTY</v>
          </cell>
          <cell r="F650" t="str">
            <v>MAT</v>
          </cell>
          <cell r="G650" t="str">
            <v>MATERIAL</v>
          </cell>
        </row>
        <row r="651">
          <cell r="D651" t="str">
            <v>Minutes</v>
          </cell>
          <cell r="E651" t="str">
            <v>PER</v>
          </cell>
          <cell r="F651" t="str">
            <v>UNIT</v>
          </cell>
          <cell r="G651" t="str">
            <v>COST EXT</v>
          </cell>
        </row>
        <row r="652">
          <cell r="F652" t="str">
            <v>COST</v>
          </cell>
        </row>
        <row r="653">
          <cell r="A653" t="str">
            <v>K341-059</v>
          </cell>
          <cell r="B653" t="str">
            <v>Shoe   (Steel)</v>
          </cell>
          <cell r="C653" t="str">
            <v>BHP</v>
          </cell>
          <cell r="D653">
            <v>0.16</v>
          </cell>
          <cell r="E653">
            <v>1</v>
          </cell>
          <cell r="F653">
            <v>1.224</v>
          </cell>
          <cell r="G653">
            <v>1.224</v>
          </cell>
        </row>
        <row r="654">
          <cell r="A654" t="str">
            <v>K311-023DF</v>
          </cell>
          <cell r="B654" t="str">
            <v>Lining</v>
          </cell>
          <cell r="D654">
            <v>0.59</v>
          </cell>
          <cell r="E654">
            <v>2</v>
          </cell>
          <cell r="F654">
            <v>0.66</v>
          </cell>
          <cell r="G654">
            <v>1.32</v>
          </cell>
        </row>
        <row r="655">
          <cell r="A655" t="str">
            <v>MS1109</v>
          </cell>
          <cell r="B655" t="str">
            <v>Primer 687F</v>
          </cell>
          <cell r="D655">
            <v>0</v>
          </cell>
          <cell r="E655">
            <v>1</v>
          </cell>
          <cell r="F655">
            <v>0</v>
          </cell>
          <cell r="G655">
            <v>0</v>
          </cell>
        </row>
        <row r="656">
          <cell r="C656" t="str">
            <v>Lab &amp; O'head</v>
          </cell>
          <cell r="G656">
            <v>0</v>
          </cell>
        </row>
        <row r="657">
          <cell r="D657">
            <v>0.75</v>
          </cell>
          <cell r="G657">
            <v>2.544</v>
          </cell>
        </row>
        <row r="660">
          <cell r="B660" t="str">
            <v>Packaging</v>
          </cell>
          <cell r="D660">
            <v>0.2</v>
          </cell>
        </row>
        <row r="661">
          <cell r="B661" t="str">
            <v>Box</v>
          </cell>
          <cell r="E661">
            <v>1</v>
          </cell>
          <cell r="F661">
            <v>0.2</v>
          </cell>
          <cell r="G661">
            <v>0.2</v>
          </cell>
        </row>
        <row r="662">
          <cell r="B662" t="str">
            <v>Label</v>
          </cell>
          <cell r="E662">
            <v>1</v>
          </cell>
          <cell r="F662">
            <v>0.01</v>
          </cell>
          <cell r="G662">
            <v>0.01</v>
          </cell>
        </row>
        <row r="663">
          <cell r="B663" t="str">
            <v>Carton</v>
          </cell>
          <cell r="E663">
            <v>0.02</v>
          </cell>
          <cell r="F663">
            <v>1</v>
          </cell>
          <cell r="G663">
            <v>0.02</v>
          </cell>
        </row>
        <row r="664">
          <cell r="G664">
            <v>0.23</v>
          </cell>
        </row>
        <row r="666">
          <cell r="B666" t="str">
            <v>TOTAL</v>
          </cell>
          <cell r="D666">
            <v>0.95</v>
          </cell>
          <cell r="G666">
            <v>2.774</v>
          </cell>
        </row>
        <row r="669">
          <cell r="A669" t="str">
            <v>PBR THAILAND</v>
          </cell>
        </row>
        <row r="670">
          <cell r="A670" t="str">
            <v>BILL OF MATERIALS</v>
          </cell>
          <cell r="C670" t="str">
            <v>NOT CORRECT</v>
          </cell>
        </row>
        <row r="671">
          <cell r="A671" t="str">
            <v>J97 Caliper</v>
          </cell>
          <cell r="G671" t="str">
            <v>BOM01</v>
          </cell>
        </row>
        <row r="672">
          <cell r="A672" t="str">
            <v xml:space="preserve">MATERIAL SOURCE : Bill Of Materials </v>
          </cell>
          <cell r="G672" t="str">
            <v>A$'s</v>
          </cell>
        </row>
        <row r="673">
          <cell r="A673" t="str">
            <v>PART NO.</v>
          </cell>
          <cell r="B673" t="str">
            <v>DESCRIPTION</v>
          </cell>
          <cell r="C673" t="str">
            <v>SUPPLIER</v>
          </cell>
          <cell r="D673" t="str">
            <v>Times</v>
          </cell>
          <cell r="E673" t="str">
            <v>QTY</v>
          </cell>
          <cell r="F673" t="str">
            <v>MAT</v>
          </cell>
          <cell r="G673" t="str">
            <v>MATERIAL</v>
          </cell>
        </row>
        <row r="674">
          <cell r="D674" t="str">
            <v>Minutes</v>
          </cell>
          <cell r="E674" t="str">
            <v>PER</v>
          </cell>
          <cell r="F674" t="str">
            <v>UNIT</v>
          </cell>
          <cell r="G674" t="str">
            <v>COST EXT</v>
          </cell>
        </row>
        <row r="675">
          <cell r="F675" t="str">
            <v>COST</v>
          </cell>
        </row>
        <row r="676">
          <cell r="A676" t="str">
            <v>Q21367</v>
          </cell>
          <cell r="B676" t="str">
            <v>Shoe   (Steel)</v>
          </cell>
          <cell r="C676" t="str">
            <v>BHP - Incl 40% increase</v>
          </cell>
          <cell r="D676">
            <v>0.54</v>
          </cell>
          <cell r="E676">
            <v>1</v>
          </cell>
          <cell r="F676">
            <v>18.353999999999999</v>
          </cell>
          <cell r="G676">
            <v>18.353999999999999</v>
          </cell>
        </row>
        <row r="677">
          <cell r="A677" t="str">
            <v>Q21377</v>
          </cell>
          <cell r="B677" t="str">
            <v>Lining</v>
          </cell>
          <cell r="D677">
            <v>0.72099999999999997</v>
          </cell>
          <cell r="E677">
            <v>1</v>
          </cell>
          <cell r="F677">
            <v>3.6</v>
          </cell>
          <cell r="G677">
            <v>3.6</v>
          </cell>
        </row>
        <row r="678">
          <cell r="C678" t="str">
            <v>Lab &amp; O'head</v>
          </cell>
          <cell r="G678">
            <v>0.3</v>
          </cell>
        </row>
        <row r="679">
          <cell r="D679">
            <v>1.2610000000000001</v>
          </cell>
          <cell r="G679">
            <v>22.254000000000001</v>
          </cell>
        </row>
        <row r="681">
          <cell r="A681" t="str">
            <v>Q27881C/2C</v>
          </cell>
          <cell r="B681" t="str">
            <v>Backplate Casting</v>
          </cell>
          <cell r="D681">
            <v>2.7290000000000001</v>
          </cell>
          <cell r="E681">
            <v>1</v>
          </cell>
          <cell r="F681">
            <v>7.36</v>
          </cell>
          <cell r="G681">
            <v>7.36</v>
          </cell>
        </row>
        <row r="683">
          <cell r="A683" t="str">
            <v>Q21373/4</v>
          </cell>
          <cell r="B683" t="str">
            <v>Dust Shield</v>
          </cell>
          <cell r="E683">
            <v>1</v>
          </cell>
          <cell r="F683">
            <v>3.8340000000000001</v>
          </cell>
          <cell r="G683">
            <v>3.8340000000000001</v>
          </cell>
        </row>
        <row r="684">
          <cell r="A684" t="str">
            <v>Q28170</v>
          </cell>
          <cell r="B684" t="str">
            <v>Adj Nut &amp; Screw</v>
          </cell>
          <cell r="E684">
            <v>1</v>
          </cell>
          <cell r="F684">
            <v>2.09</v>
          </cell>
          <cell r="G684">
            <v>2.09</v>
          </cell>
        </row>
        <row r="685">
          <cell r="A685" t="str">
            <v>Q28173</v>
          </cell>
          <cell r="B685" t="str">
            <v>Tappet</v>
          </cell>
          <cell r="E685">
            <v>1</v>
          </cell>
          <cell r="F685">
            <v>0.93720000000000003</v>
          </cell>
          <cell r="G685">
            <v>0.93720000000000003</v>
          </cell>
        </row>
        <row r="686">
          <cell r="A686" t="str">
            <v>K452-002</v>
          </cell>
          <cell r="B686" t="str">
            <v>Push Rod</v>
          </cell>
          <cell r="E686">
            <v>1</v>
          </cell>
          <cell r="F686">
            <v>6.5000000000000002E-2</v>
          </cell>
          <cell r="G686">
            <v>6.5000000000000002E-2</v>
          </cell>
        </row>
        <row r="687">
          <cell r="A687" t="str">
            <v>Q21378</v>
          </cell>
          <cell r="B687" t="str">
            <v xml:space="preserve">Lever </v>
          </cell>
          <cell r="E687">
            <v>1</v>
          </cell>
          <cell r="F687">
            <v>1.3</v>
          </cell>
          <cell r="G687">
            <v>1.3</v>
          </cell>
        </row>
        <row r="688">
          <cell r="A688" t="str">
            <v>K762-034</v>
          </cell>
          <cell r="B688" t="str">
            <v>Adjuster Pawl</v>
          </cell>
          <cell r="E688">
            <v>1</v>
          </cell>
          <cell r="F688">
            <v>5.21E-2</v>
          </cell>
          <cell r="G688">
            <v>5.21E-2</v>
          </cell>
        </row>
        <row r="689">
          <cell r="A689" t="str">
            <v>Q29350</v>
          </cell>
          <cell r="B689" t="str">
            <v>Hex Flange Screw</v>
          </cell>
          <cell r="E689">
            <v>1</v>
          </cell>
          <cell r="F689">
            <v>0.1133</v>
          </cell>
          <cell r="G689">
            <v>0.1133</v>
          </cell>
        </row>
        <row r="690">
          <cell r="A690" t="str">
            <v>Q29339</v>
          </cell>
          <cell r="B690" t="str">
            <v>Screw U Drive</v>
          </cell>
          <cell r="E690">
            <v>1</v>
          </cell>
          <cell r="F690">
            <v>0.18210000000000001</v>
          </cell>
          <cell r="G690">
            <v>0.18210000000000001</v>
          </cell>
        </row>
        <row r="691">
          <cell r="A691" t="str">
            <v>K661-026</v>
          </cell>
          <cell r="B691" t="str">
            <v>Boot Retainer</v>
          </cell>
          <cell r="E691">
            <v>1</v>
          </cell>
          <cell r="F691">
            <v>0.1</v>
          </cell>
          <cell r="G691">
            <v>0.1</v>
          </cell>
        </row>
        <row r="692">
          <cell r="A692" t="str">
            <v>Q28232</v>
          </cell>
          <cell r="B692" t="str">
            <v>Gasket</v>
          </cell>
          <cell r="E692">
            <v>1</v>
          </cell>
          <cell r="F692">
            <v>0.39</v>
          </cell>
          <cell r="G692">
            <v>0.39</v>
          </cell>
        </row>
        <row r="693">
          <cell r="A693" t="str">
            <v>Q28133</v>
          </cell>
          <cell r="B693" t="str">
            <v>Shoe Retainer Assy</v>
          </cell>
          <cell r="E693">
            <v>1</v>
          </cell>
          <cell r="F693">
            <v>1.6</v>
          </cell>
          <cell r="G693">
            <v>1.6</v>
          </cell>
        </row>
        <row r="694">
          <cell r="A694" t="str">
            <v>Q29340</v>
          </cell>
          <cell r="B694" t="str">
            <v>Bolt M16x55 Hex</v>
          </cell>
          <cell r="E694">
            <v>1</v>
          </cell>
          <cell r="F694">
            <v>1.64</v>
          </cell>
          <cell r="G694">
            <v>1.64</v>
          </cell>
        </row>
        <row r="695">
          <cell r="A695" t="str">
            <v>Q29156</v>
          </cell>
          <cell r="B695" t="str">
            <v>Plug Adjustment Hole</v>
          </cell>
          <cell r="E695">
            <v>1</v>
          </cell>
          <cell r="F695">
            <v>4.2000000000000003E-2</v>
          </cell>
          <cell r="G695">
            <v>4.2000000000000003E-2</v>
          </cell>
        </row>
        <row r="696">
          <cell r="G696">
            <v>12.345700000000001</v>
          </cell>
        </row>
        <row r="698">
          <cell r="B698" t="str">
            <v>PACKAGING</v>
          </cell>
          <cell r="G698">
            <v>0</v>
          </cell>
        </row>
        <row r="700">
          <cell r="B700" t="str">
            <v>Assembly</v>
          </cell>
          <cell r="D700">
            <v>2.2450000000000001</v>
          </cell>
        </row>
        <row r="702">
          <cell r="B702" t="str">
            <v>TOTAL</v>
          </cell>
          <cell r="D702">
            <v>6.2350000000000003</v>
          </cell>
          <cell r="G702">
            <v>41.959699999999998</v>
          </cell>
        </row>
        <row r="705">
          <cell r="A705" t="str">
            <v>PBR THAILAND</v>
          </cell>
          <cell r="C705" t="str">
            <v>NOT CORRECT</v>
          </cell>
        </row>
        <row r="706">
          <cell r="A706" t="str">
            <v>BILL OF MATERIALS</v>
          </cell>
        </row>
        <row r="707">
          <cell r="A707" t="str">
            <v>J97 P&amp;A</v>
          </cell>
          <cell r="G707" t="str">
            <v>BOM01</v>
          </cell>
        </row>
        <row r="708">
          <cell r="A708" t="str">
            <v xml:space="preserve">MATERIAL SOURCE : Bill Of Materials </v>
          </cell>
          <cell r="G708" t="str">
            <v>A$'s</v>
          </cell>
        </row>
        <row r="709">
          <cell r="A709" t="str">
            <v>PART NO.</v>
          </cell>
          <cell r="B709" t="str">
            <v>DESCRIPTION</v>
          </cell>
          <cell r="C709" t="str">
            <v>SUPPLIER</v>
          </cell>
          <cell r="D709" t="str">
            <v>Times</v>
          </cell>
          <cell r="E709" t="str">
            <v>QTY</v>
          </cell>
          <cell r="F709" t="str">
            <v>MAT</v>
          </cell>
          <cell r="G709" t="str">
            <v>MATERIAL</v>
          </cell>
        </row>
        <row r="710">
          <cell r="D710" t="str">
            <v>Minutes</v>
          </cell>
          <cell r="E710" t="str">
            <v>PER</v>
          </cell>
          <cell r="F710" t="str">
            <v>UNIT</v>
          </cell>
          <cell r="G710" t="str">
            <v>COST EXT</v>
          </cell>
        </row>
        <row r="711">
          <cell r="F711" t="str">
            <v>COST</v>
          </cell>
        </row>
        <row r="712">
          <cell r="A712" t="str">
            <v>K341-059</v>
          </cell>
          <cell r="B712" t="str">
            <v>Shoe   (Steel)</v>
          </cell>
          <cell r="C712" t="str">
            <v>BHP - Incl 40% increase</v>
          </cell>
          <cell r="D712">
            <v>0.16</v>
          </cell>
          <cell r="E712">
            <v>1</v>
          </cell>
          <cell r="F712">
            <v>1.224</v>
          </cell>
          <cell r="G712">
            <v>1.224</v>
          </cell>
        </row>
        <row r="713">
          <cell r="A713" t="str">
            <v>K311-023DF</v>
          </cell>
          <cell r="B713" t="str">
            <v>Lining</v>
          </cell>
          <cell r="D713">
            <v>0.59</v>
          </cell>
          <cell r="E713">
            <v>2</v>
          </cell>
          <cell r="F713">
            <v>0.66</v>
          </cell>
          <cell r="G713">
            <v>1.32</v>
          </cell>
        </row>
        <row r="714">
          <cell r="A714" t="str">
            <v>MS1109</v>
          </cell>
          <cell r="B714" t="str">
            <v>Primer 687F</v>
          </cell>
          <cell r="D714">
            <v>0</v>
          </cell>
          <cell r="E714">
            <v>1</v>
          </cell>
          <cell r="F714">
            <v>0</v>
          </cell>
          <cell r="G714">
            <v>0</v>
          </cell>
        </row>
        <row r="715">
          <cell r="C715" t="str">
            <v>Lab &amp; O'head</v>
          </cell>
          <cell r="G715">
            <v>0</v>
          </cell>
        </row>
        <row r="716">
          <cell r="D716">
            <v>0.75</v>
          </cell>
          <cell r="G716">
            <v>2.544</v>
          </cell>
        </row>
        <row r="718">
          <cell r="A718" t="str">
            <v>K361-155C</v>
          </cell>
          <cell r="B718" t="str">
            <v>Backplate Casting</v>
          </cell>
          <cell r="D718">
            <v>1.1299999999999999</v>
          </cell>
          <cell r="E718">
            <v>1</v>
          </cell>
          <cell r="F718">
            <v>7.7</v>
          </cell>
          <cell r="G718">
            <v>7.7</v>
          </cell>
        </row>
        <row r="720">
          <cell r="A720" t="str">
            <v>K384-039</v>
          </cell>
          <cell r="B720" t="str">
            <v>Dust Shield</v>
          </cell>
          <cell r="E720">
            <v>1</v>
          </cell>
          <cell r="F720">
            <v>2.323</v>
          </cell>
          <cell r="G720">
            <v>2.323</v>
          </cell>
        </row>
        <row r="721">
          <cell r="A721" t="str">
            <v>B158-026</v>
          </cell>
          <cell r="B721" t="str">
            <v>Adj Nut &amp; Screw</v>
          </cell>
          <cell r="E721">
            <v>1</v>
          </cell>
          <cell r="F721">
            <v>0.47599999999999998</v>
          </cell>
          <cell r="G721">
            <v>0.47599999999999998</v>
          </cell>
        </row>
        <row r="722">
          <cell r="A722" t="str">
            <v>K148-007</v>
          </cell>
          <cell r="B722" t="str">
            <v>Tappet</v>
          </cell>
          <cell r="E722">
            <v>1</v>
          </cell>
          <cell r="F722">
            <v>0.1573</v>
          </cell>
          <cell r="G722">
            <v>0.1573</v>
          </cell>
        </row>
        <row r="723">
          <cell r="A723" t="str">
            <v>K452-002</v>
          </cell>
          <cell r="B723" t="str">
            <v>Push Rod</v>
          </cell>
          <cell r="E723">
            <v>1</v>
          </cell>
          <cell r="F723">
            <v>6.5000000000000002E-2</v>
          </cell>
          <cell r="G723">
            <v>6.5000000000000002E-2</v>
          </cell>
        </row>
        <row r="724">
          <cell r="A724" t="str">
            <v>K626-047</v>
          </cell>
          <cell r="B724" t="str">
            <v xml:space="preserve">Lever </v>
          </cell>
          <cell r="E724">
            <v>1</v>
          </cell>
          <cell r="F724">
            <v>0.75700000000000001</v>
          </cell>
          <cell r="G724">
            <v>0.75700000000000001</v>
          </cell>
        </row>
        <row r="725">
          <cell r="A725" t="str">
            <v>K762-029</v>
          </cell>
          <cell r="B725" t="str">
            <v>Adjuster Pawl</v>
          </cell>
          <cell r="E725">
            <v>1</v>
          </cell>
          <cell r="F725">
            <v>3.73E-2</v>
          </cell>
          <cell r="G725">
            <v>3.73E-2</v>
          </cell>
        </row>
        <row r="726">
          <cell r="A726" t="str">
            <v>K811-021</v>
          </cell>
          <cell r="B726" t="str">
            <v>Dust Cover</v>
          </cell>
          <cell r="E726">
            <v>1</v>
          </cell>
          <cell r="F726">
            <v>0.2185</v>
          </cell>
          <cell r="G726">
            <v>0.2185</v>
          </cell>
        </row>
        <row r="727">
          <cell r="A727" t="str">
            <v>B136-008</v>
          </cell>
          <cell r="B727" t="str">
            <v>Low Load Clip</v>
          </cell>
          <cell r="E727">
            <v>1</v>
          </cell>
          <cell r="F727">
            <v>0.24279999999999999</v>
          </cell>
          <cell r="G727">
            <v>0.24279999999999999</v>
          </cell>
        </row>
        <row r="728">
          <cell r="A728" t="str">
            <v>K431-042</v>
          </cell>
          <cell r="B728" t="str">
            <v>Screw Self Tapper</v>
          </cell>
          <cell r="E728">
            <v>1</v>
          </cell>
          <cell r="F728">
            <v>4.7399999999999998E-2</v>
          </cell>
          <cell r="G728">
            <v>4.7399999999999998E-2</v>
          </cell>
        </row>
        <row r="729">
          <cell r="G729">
            <v>4.3242999999999991</v>
          </cell>
        </row>
        <row r="731">
          <cell r="B731" t="str">
            <v>Packaging</v>
          </cell>
        </row>
        <row r="732">
          <cell r="A732" t="str">
            <v>PMS104-8</v>
          </cell>
          <cell r="B732" t="str">
            <v>Pallet Slimline</v>
          </cell>
          <cell r="E732">
            <v>7.0000000000000001E-3</v>
          </cell>
          <cell r="F732">
            <v>10.564299999999999</v>
          </cell>
          <cell r="G732">
            <v>7.3999999999999996E-2</v>
          </cell>
        </row>
        <row r="733">
          <cell r="A733" t="str">
            <v>PMS115-32</v>
          </cell>
          <cell r="B733" t="str">
            <v>Vac Form Cover</v>
          </cell>
          <cell r="E733">
            <v>1</v>
          </cell>
          <cell r="F733">
            <v>0.1129</v>
          </cell>
          <cell r="G733">
            <v>0.1129</v>
          </cell>
        </row>
        <row r="734">
          <cell r="A734" t="str">
            <v>PMS20-61</v>
          </cell>
          <cell r="B734" t="str">
            <v>Sleeve</v>
          </cell>
          <cell r="E734">
            <v>7.0000000000000001E-3</v>
          </cell>
          <cell r="F734">
            <v>10.914300000000001</v>
          </cell>
          <cell r="G734">
            <v>7.6399999999999996E-2</v>
          </cell>
        </row>
        <row r="735">
          <cell r="A735" t="str">
            <v>PMS21-153</v>
          </cell>
          <cell r="B735" t="str">
            <v>Insert</v>
          </cell>
          <cell r="E735">
            <v>0.16700000000000001</v>
          </cell>
          <cell r="F735">
            <v>0.28839999999999999</v>
          </cell>
          <cell r="G735">
            <v>4.82E-2</v>
          </cell>
        </row>
        <row r="736">
          <cell r="A736" t="str">
            <v>PMS21-158</v>
          </cell>
          <cell r="B736" t="str">
            <v>Insert</v>
          </cell>
          <cell r="E736">
            <v>0.16700000000000001</v>
          </cell>
          <cell r="F736">
            <v>0.52590000000000003</v>
          </cell>
          <cell r="G736">
            <v>8.7800000000000003E-2</v>
          </cell>
        </row>
        <row r="737">
          <cell r="A737" t="str">
            <v>PMS23-18F</v>
          </cell>
          <cell r="B737" t="str">
            <v>Cap Corrugated</v>
          </cell>
          <cell r="E737">
            <v>7.0000000000000001E-3</v>
          </cell>
          <cell r="F737">
            <v>2.8868999999999998</v>
          </cell>
          <cell r="G737">
            <v>2.0199999999999999E-2</v>
          </cell>
        </row>
        <row r="738">
          <cell r="A738" t="str">
            <v>PMS23-36</v>
          </cell>
          <cell r="B738" t="str">
            <v>Internal Tray</v>
          </cell>
          <cell r="E738">
            <v>5.6000000000000001E-2</v>
          </cell>
          <cell r="F738">
            <v>1.2509999999999999</v>
          </cell>
          <cell r="G738">
            <v>7.0099999999999996E-2</v>
          </cell>
        </row>
        <row r="739">
          <cell r="G739">
            <v>0.48959999999999998</v>
          </cell>
        </row>
        <row r="740">
          <cell r="B740" t="str">
            <v>Assembly</v>
          </cell>
          <cell r="D740">
            <v>2.04</v>
          </cell>
        </row>
        <row r="742">
          <cell r="B742" t="str">
            <v>TOTAL</v>
          </cell>
          <cell r="D742">
            <v>3.92</v>
          </cell>
          <cell r="G742">
            <v>15.057899999999998</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sol-YTD 2009"/>
      <sheetName val="Consol-09Q1"/>
      <sheetName val="Consol-09Q2"/>
      <sheetName val="Consol-09Q3"/>
      <sheetName val="Consol-08Q3"/>
      <sheetName val="Consol-08Q4"/>
      <sheetName val="WM-BS09"/>
      <sheetName val="WM-PL09"/>
      <sheetName val="Roulunds-SHH P&amp;L09"/>
      <sheetName val="Roulunds-SHH BS09"/>
      <sheetName val="RBS is"/>
      <sheetName val="RBS bs"/>
      <sheetName val="Roulunds-SHH CF0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wahlmenü"/>
      <sheetName val="Geschäftsportfolio-Daten"/>
      <sheetName val="Geschäftsportfolio-Diagramm"/>
      <sheetName val="Eckdaten-Eingabe"/>
      <sheetName val="Eckdaten-Druck"/>
      <sheetName val="Eckdaten_NGU"/>
      <sheetName val="Eckdaten_WB"/>
      <sheetName val="Eckdaten_DB"/>
      <sheetName val="Eckdaten_Inv"/>
      <sheetName val="Eckdaten_CFRol"/>
      <sheetName val="Eckdaten_FuE"/>
      <sheetName val="UmD_RG_VergleichKPP"/>
      <sheetName val="UmD_RG-Diagramm"/>
      <sheetName val="Wachstumsplanung-Daten"/>
      <sheetName val="Wachstumsplanung-Diagramm"/>
      <sheetName val="Endverbraucherverhalten-Daten"/>
      <sheetName val="Endverbraucherverhalten_Diag.1"/>
      <sheetName val="Endverbraucherverhalten_Diag.2"/>
      <sheetName val="Daten_Markt_und_Wbw"/>
      <sheetName val="Marktentwicklung-Diagramm"/>
      <sheetName val="Diagramm_Wbw-Anteile"/>
      <sheetName val="MarktvolumenEU_USA"/>
      <sheetName val="Langfr.vgl._Marktanteilsplanung"/>
      <sheetName val="Langfr.vgl. _MA_Diagramm"/>
      <sheetName val="Wettbewerbsportfolio-Daten"/>
      <sheetName val="Berechnung-Wbw-Portfolio"/>
      <sheetName val="Wettbewerbsportfolio-Diagramm"/>
      <sheetName val="Marktsegm._n._Anforderung-Daten"/>
      <sheetName val="Marktsegmente_n_Anf.-Diagramm"/>
      <sheetName val="Daten_Plattformen"/>
      <sheetName val="Diagramm_Plattformen"/>
      <sheetName val="Produkt-Roadmap"/>
      <sheetName val="Technologie-Roadmap"/>
      <sheetName val="Preis-Kosten-Tabelle"/>
      <sheetName val="Preis-Kosten-Diagramm"/>
      <sheetName val="Customer_Portfolio_Tabelle"/>
      <sheetName val="Customer_Portfolio"/>
      <sheetName val="Turnover_Daten"/>
      <sheetName val="Turnover_Customer_Diagramm"/>
      <sheetName val="Turnover_Region_Diagramm"/>
      <sheetName val="Regional-Portfolio-Daten"/>
      <sheetName val="Regional-Portfolio"/>
      <sheetName val="Wertbeitragsplanung-Daten"/>
      <sheetName val="Wertbeitragsplanung-Diagramm"/>
      <sheetName val="Potenzialabschätzung"/>
      <sheetName val="Parameter"/>
      <sheetName val="AP SUMMARY 2004"/>
      <sheetName val="Deckblatt"/>
      <sheetName val="Admin PC"/>
      <sheetName val="Sales PC"/>
      <sheetName val="Eng P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row r="4">
          <cell r="B4">
            <v>2002</v>
          </cell>
        </row>
      </sheetData>
      <sheetData sheetId="46" refreshError="1"/>
      <sheetData sheetId="47" refreshError="1"/>
      <sheetData sheetId="48" refreshError="1"/>
      <sheetData sheetId="49" refreshError="1"/>
      <sheetData sheetId="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BOM"/>
      <sheetName val="price"/>
      <sheetName val="Cost"/>
      <sheetName val="CBS"/>
      <sheetName val="Sheet1"/>
    </sheetNames>
    <sheetDataSet>
      <sheetData sheetId="0" refreshError="1"/>
      <sheetData sheetId="1" refreshError="1">
        <row r="3">
          <cell r="B3" t="str">
            <v>B521-057</v>
          </cell>
          <cell r="C3" t="str">
            <v>SHOE &amp; LINING 110 MM.</v>
          </cell>
          <cell r="D3" t="str">
            <v>WIP</v>
          </cell>
          <cell r="E3" t="str">
            <v>WIP</v>
          </cell>
          <cell r="F3" t="str">
            <v>SHOE &amp; LINING 110 MM.</v>
          </cell>
          <cell r="G3" t="str">
            <v>P</v>
          </cell>
          <cell r="H3">
            <v>0</v>
          </cell>
          <cell r="I3">
            <v>0</v>
          </cell>
          <cell r="J3">
            <v>0</v>
          </cell>
          <cell r="K3">
            <v>0</v>
          </cell>
        </row>
        <row r="4">
          <cell r="B4" t="str">
            <v>B521-058</v>
          </cell>
          <cell r="C4" t="str">
            <v>SHOE &amp; LINING 190 MM.</v>
          </cell>
          <cell r="D4" t="str">
            <v>WIP</v>
          </cell>
          <cell r="E4" t="str">
            <v>WIP</v>
          </cell>
          <cell r="F4" t="str">
            <v>SHOE &amp; LINING 190 MM.</v>
          </cell>
          <cell r="H4">
            <v>0</v>
          </cell>
          <cell r="I4">
            <v>0</v>
          </cell>
          <cell r="J4">
            <v>0</v>
          </cell>
          <cell r="K4">
            <v>0</v>
          </cell>
        </row>
        <row r="5">
          <cell r="B5" t="str">
            <v>B521-048</v>
          </cell>
          <cell r="C5" t="str">
            <v>SHOE &amp; LINING 210 MM.</v>
          </cell>
          <cell r="D5" t="str">
            <v>WIP</v>
          </cell>
          <cell r="E5" t="str">
            <v>WIP</v>
          </cell>
          <cell r="F5" t="str">
            <v>SHOE &amp; LINING 210 MM.</v>
          </cell>
          <cell r="H5">
            <v>0</v>
          </cell>
          <cell r="I5">
            <v>0</v>
          </cell>
          <cell r="J5">
            <v>0</v>
          </cell>
          <cell r="K5">
            <v>0</v>
          </cell>
        </row>
        <row r="6">
          <cell r="B6" t="str">
            <v>B521-053</v>
          </cell>
          <cell r="C6" t="str">
            <v>SHOE &amp; LINING 210 MM.</v>
          </cell>
          <cell r="D6" t="str">
            <v>WIP</v>
          </cell>
          <cell r="E6" t="str">
            <v>WIP</v>
          </cell>
          <cell r="F6" t="str">
            <v>SHOE &amp; LINING 210 MM.</v>
          </cell>
          <cell r="H6">
            <v>0</v>
          </cell>
          <cell r="I6">
            <v>0</v>
          </cell>
          <cell r="J6">
            <v>0</v>
          </cell>
          <cell r="K6">
            <v>0</v>
          </cell>
        </row>
        <row r="8">
          <cell r="B8" t="str">
            <v>K246-045C</v>
          </cell>
          <cell r="C8" t="str">
            <v>BRACKET (14")</v>
          </cell>
          <cell r="D8" t="str">
            <v>10097</v>
          </cell>
          <cell r="E8" t="str">
            <v>THE SIAM NAWALOHA FOUNDRY</v>
          </cell>
          <cell r="F8" t="str">
            <v>BRACKET (14")</v>
          </cell>
          <cell r="H8">
            <v>121.8</v>
          </cell>
          <cell r="I8">
            <v>0</v>
          </cell>
          <cell r="J8">
            <v>139</v>
          </cell>
          <cell r="K8">
            <v>0</v>
          </cell>
        </row>
        <row r="9">
          <cell r="B9" t="str">
            <v>K332-137C</v>
          </cell>
          <cell r="C9" t="str">
            <v>BRACKET CASTING (14")</v>
          </cell>
          <cell r="D9" t="str">
            <v>10097</v>
          </cell>
          <cell r="E9" t="str">
            <v>THE SIAM NAWALOHA FOUNDRY</v>
          </cell>
          <cell r="F9" t="str">
            <v>BRACKET CASTING (14")</v>
          </cell>
          <cell r="H9">
            <v>75</v>
          </cell>
          <cell r="I9">
            <v>0</v>
          </cell>
          <cell r="J9">
            <v>83.24</v>
          </cell>
          <cell r="K9">
            <v>0</v>
          </cell>
        </row>
        <row r="10">
          <cell r="B10" t="str">
            <v>K332-138C</v>
          </cell>
          <cell r="C10" t="str">
            <v>BRACKET CASTING (15")</v>
          </cell>
          <cell r="D10" t="str">
            <v>10097</v>
          </cell>
          <cell r="E10" t="str">
            <v>THE SIAM NAWALOHA FOUNDRY</v>
          </cell>
          <cell r="F10" t="str">
            <v>BRACKET CASTING (15")</v>
          </cell>
          <cell r="H10">
            <v>75</v>
          </cell>
          <cell r="I10">
            <v>0</v>
          </cell>
          <cell r="J10">
            <v>83.24</v>
          </cell>
          <cell r="K10">
            <v>0</v>
          </cell>
        </row>
        <row r="12">
          <cell r="B12" t="str">
            <v>K423-023</v>
          </cell>
          <cell r="C12" t="str">
            <v>GUIDE PIN</v>
          </cell>
          <cell r="F12" t="str">
            <v>GUIDE PIN</v>
          </cell>
          <cell r="G12" t="str">
            <v>P</v>
          </cell>
          <cell r="H12">
            <v>11.1</v>
          </cell>
          <cell r="I12">
            <v>1.6316999999999999</v>
          </cell>
          <cell r="J12">
            <v>7.8323999999999998</v>
          </cell>
          <cell r="K12">
            <v>0.46994399999999997</v>
          </cell>
        </row>
        <row r="13">
          <cell r="B13" t="str">
            <v>K431-051</v>
          </cell>
          <cell r="C13" t="str">
            <v>HEX WASHER SCREW       98S 98T</v>
          </cell>
          <cell r="D13" t="str">
            <v>BUD01</v>
          </cell>
          <cell r="E13" t="str">
            <v>Textron</v>
          </cell>
          <cell r="F13" t="str">
            <v>HEX WASHER SCREW       98S 98T</v>
          </cell>
          <cell r="G13" t="str">
            <v>P</v>
          </cell>
          <cell r="H13">
            <v>1.5</v>
          </cell>
          <cell r="I13">
            <v>0</v>
          </cell>
          <cell r="J13">
            <v>1.627</v>
          </cell>
          <cell r="K13">
            <v>9.7619999999999998E-2</v>
          </cell>
        </row>
        <row r="14">
          <cell r="B14" t="str">
            <v>K437-107</v>
          </cell>
          <cell r="C14" t="str">
            <v>FLANGE BOLT</v>
          </cell>
          <cell r="D14" t="str">
            <v>BUD01</v>
          </cell>
          <cell r="E14" t="str">
            <v>Textron</v>
          </cell>
          <cell r="F14" t="str">
            <v>FLANGE BOLT</v>
          </cell>
          <cell r="G14" t="str">
            <v>P</v>
          </cell>
          <cell r="H14">
            <v>4.2</v>
          </cell>
          <cell r="I14">
            <v>0</v>
          </cell>
          <cell r="J14">
            <v>5.1307999999999998</v>
          </cell>
          <cell r="K14">
            <v>0.30784800000000001</v>
          </cell>
        </row>
        <row r="15">
          <cell r="B15" t="str">
            <v>B158-026</v>
          </cell>
          <cell r="C15" t="str">
            <v>ADJ NUT &amp; SCREW ASSY</v>
          </cell>
          <cell r="D15" t="str">
            <v>BUD02</v>
          </cell>
          <cell r="E15" t="str">
            <v>TaeYang</v>
          </cell>
          <cell r="F15" t="str">
            <v>ADJ NUT &amp; SCREW ASSY</v>
          </cell>
          <cell r="G15" t="str">
            <v>P</v>
          </cell>
          <cell r="H15">
            <v>13.8</v>
          </cell>
          <cell r="I15">
            <v>0</v>
          </cell>
          <cell r="J15">
            <v>20.396799999999999</v>
          </cell>
          <cell r="K15">
            <v>1.223808</v>
          </cell>
        </row>
        <row r="16">
          <cell r="B16" t="str">
            <v>K148-007</v>
          </cell>
          <cell r="C16" t="str">
            <v>TAPPET H/BRAKE</v>
          </cell>
          <cell r="D16" t="str">
            <v>BUD02</v>
          </cell>
          <cell r="E16" t="str">
            <v>TaeYang</v>
          </cell>
          <cell r="F16" t="str">
            <v>TAPPET H/BRAKE</v>
          </cell>
          <cell r="G16" t="str">
            <v>P</v>
          </cell>
          <cell r="H16">
            <v>4.5</v>
          </cell>
          <cell r="I16">
            <v>0</v>
          </cell>
          <cell r="J16">
            <v>4.0731999999999999</v>
          </cell>
          <cell r="K16">
            <v>0.244392</v>
          </cell>
        </row>
        <row r="17">
          <cell r="B17" t="str">
            <v>K311-018</v>
          </cell>
          <cell r="C17" t="str">
            <v>LINING 175MM</v>
          </cell>
          <cell r="D17" t="str">
            <v>10015</v>
          </cell>
          <cell r="E17" t="str">
            <v>JAPAN BRAKE</v>
          </cell>
          <cell r="F17" t="str">
            <v>LINING 175MM</v>
          </cell>
          <cell r="G17" t="str">
            <v>P</v>
          </cell>
          <cell r="H17">
            <v>21.99</v>
          </cell>
          <cell r="I17">
            <v>0</v>
          </cell>
          <cell r="J17">
            <v>21.99</v>
          </cell>
          <cell r="K17">
            <v>0</v>
          </cell>
        </row>
        <row r="18">
          <cell r="B18" t="str">
            <v>K311-022</v>
          </cell>
          <cell r="C18" t="str">
            <v>LINING 190MM</v>
          </cell>
          <cell r="D18" t="str">
            <v>10015</v>
          </cell>
          <cell r="E18" t="str">
            <v>JAPAN BRAKE</v>
          </cell>
          <cell r="F18" t="str">
            <v>LINING 190MM</v>
          </cell>
          <cell r="G18" t="str">
            <v>P</v>
          </cell>
          <cell r="H18">
            <v>17.36</v>
          </cell>
          <cell r="I18">
            <v>0</v>
          </cell>
          <cell r="J18">
            <v>17.36</v>
          </cell>
          <cell r="K18">
            <v>0</v>
          </cell>
        </row>
        <row r="19">
          <cell r="B19" t="str">
            <v>K311-027</v>
          </cell>
          <cell r="C19" t="str">
            <v>LINING 210MM</v>
          </cell>
          <cell r="D19" t="str">
            <v>10015</v>
          </cell>
          <cell r="E19" t="str">
            <v>JAPAN BRAKE</v>
          </cell>
          <cell r="F19" t="str">
            <v>LINING 210MM</v>
          </cell>
          <cell r="G19" t="str">
            <v>P</v>
          </cell>
          <cell r="H19">
            <v>17.36</v>
          </cell>
          <cell r="I19">
            <v>0</v>
          </cell>
          <cell r="J19">
            <v>17.36</v>
          </cell>
          <cell r="K19">
            <v>0</v>
          </cell>
        </row>
        <row r="20">
          <cell r="B20" t="str">
            <v>K311-028</v>
          </cell>
          <cell r="C20" t="str">
            <v>LINING 190MM</v>
          </cell>
          <cell r="D20" t="str">
            <v>10015</v>
          </cell>
          <cell r="E20" t="str">
            <v>JAPAN BRAKE</v>
          </cell>
          <cell r="F20" t="str">
            <v>LINING 190MM</v>
          </cell>
          <cell r="G20" t="str">
            <v>P</v>
          </cell>
          <cell r="H20">
            <v>19.010000000000002</v>
          </cell>
          <cell r="I20">
            <v>0</v>
          </cell>
          <cell r="J20">
            <v>19.010000000000002</v>
          </cell>
          <cell r="K20">
            <v>0</v>
          </cell>
        </row>
        <row r="21">
          <cell r="B21" t="str">
            <v>K311-029</v>
          </cell>
          <cell r="C21" t="str">
            <v>LINING 210MM</v>
          </cell>
          <cell r="D21" t="str">
            <v>10015</v>
          </cell>
          <cell r="E21" t="str">
            <v>JAPAN BRAKE</v>
          </cell>
          <cell r="F21" t="str">
            <v>LINING 210MM</v>
          </cell>
          <cell r="G21" t="str">
            <v>P</v>
          </cell>
          <cell r="H21">
            <v>17.36</v>
          </cell>
          <cell r="I21">
            <v>0</v>
          </cell>
          <cell r="J21">
            <v>17.36</v>
          </cell>
          <cell r="K21">
            <v>0</v>
          </cell>
        </row>
        <row r="22">
          <cell r="B22" t="str">
            <v>K311-031</v>
          </cell>
          <cell r="C22" t="str">
            <v>LINING 190MM</v>
          </cell>
          <cell r="D22" t="str">
            <v>10015</v>
          </cell>
          <cell r="E22" t="str">
            <v>JAPAN BRAKE</v>
          </cell>
          <cell r="F22" t="str">
            <v>LINING 190MM</v>
          </cell>
          <cell r="G22" t="str">
            <v>P</v>
          </cell>
          <cell r="H22">
            <v>19.010000000000002</v>
          </cell>
          <cell r="I22">
            <v>0</v>
          </cell>
          <cell r="J22">
            <v>19.010000000000002</v>
          </cell>
          <cell r="K22">
            <v>0</v>
          </cell>
        </row>
        <row r="23">
          <cell r="B23" t="str">
            <v>B718-009</v>
          </cell>
          <cell r="C23" t="str">
            <v>DUST SHIELD L/H     GMX215/245</v>
          </cell>
          <cell r="D23" t="str">
            <v>10037</v>
          </cell>
          <cell r="E23" t="str">
            <v>Thai Summit</v>
          </cell>
          <cell r="F23" t="str">
            <v>DUST SHIELD L/H     GMX215/245</v>
          </cell>
          <cell r="G23" t="str">
            <v>P</v>
          </cell>
          <cell r="H23">
            <v>85.98</v>
          </cell>
          <cell r="I23">
            <v>0</v>
          </cell>
          <cell r="J23">
            <v>82.85</v>
          </cell>
          <cell r="K23">
            <v>0</v>
          </cell>
        </row>
        <row r="24">
          <cell r="B24" t="str">
            <v>B718-010</v>
          </cell>
          <cell r="C24" t="str">
            <v>DUST SHIELD R/H     GMX215/245</v>
          </cell>
          <cell r="D24" t="str">
            <v>10037</v>
          </cell>
          <cell r="E24" t="str">
            <v>Thai Summit</v>
          </cell>
          <cell r="F24" t="str">
            <v>DUST SHIELD R/H     GMX215/245</v>
          </cell>
          <cell r="G24" t="str">
            <v>P</v>
          </cell>
          <cell r="H24">
            <v>85.98</v>
          </cell>
          <cell r="I24">
            <v>0</v>
          </cell>
          <cell r="J24">
            <v>82.85</v>
          </cell>
          <cell r="K24">
            <v>0</v>
          </cell>
        </row>
        <row r="25">
          <cell r="B25" t="str">
            <v>K384-041</v>
          </cell>
          <cell r="C25" t="str">
            <v>DUST SHIELD             GMT610</v>
          </cell>
          <cell r="D25" t="str">
            <v>10037</v>
          </cell>
          <cell r="E25" t="str">
            <v>Thai Summit</v>
          </cell>
          <cell r="F25" t="str">
            <v>DUST SHIELD             GMT610</v>
          </cell>
          <cell r="G25" t="str">
            <v>P</v>
          </cell>
          <cell r="H25">
            <v>91.57</v>
          </cell>
          <cell r="I25">
            <v>0</v>
          </cell>
          <cell r="J25">
            <v>91.57</v>
          </cell>
          <cell r="K25">
            <v>0</v>
          </cell>
        </row>
        <row r="26">
          <cell r="B26" t="str">
            <v>K384-053</v>
          </cell>
          <cell r="C26" t="str">
            <v>DUST SHIELD L/H         GMT360</v>
          </cell>
          <cell r="D26" t="str">
            <v>10037</v>
          </cell>
          <cell r="E26" t="str">
            <v>Thai Summit</v>
          </cell>
          <cell r="F26" t="str">
            <v>DUST SHIELD L/H         GMT360</v>
          </cell>
          <cell r="G26" t="str">
            <v>P</v>
          </cell>
          <cell r="H26">
            <v>85.98</v>
          </cell>
          <cell r="I26">
            <v>0</v>
          </cell>
          <cell r="J26">
            <v>82.85</v>
          </cell>
          <cell r="K26">
            <v>0</v>
          </cell>
        </row>
        <row r="27">
          <cell r="B27" t="str">
            <v>K384-054</v>
          </cell>
          <cell r="C27" t="str">
            <v>DUST SHIELD R/H         GMT360</v>
          </cell>
          <cell r="D27" t="str">
            <v>10037</v>
          </cell>
          <cell r="E27" t="str">
            <v>Thai Summit</v>
          </cell>
          <cell r="F27" t="str">
            <v>DUST SHIELD R/H         GMT360</v>
          </cell>
          <cell r="G27" t="str">
            <v>P</v>
          </cell>
          <cell r="H27">
            <v>85.98</v>
          </cell>
          <cell r="I27">
            <v>0</v>
          </cell>
          <cell r="J27">
            <v>82.85</v>
          </cell>
          <cell r="K27">
            <v>0</v>
          </cell>
        </row>
        <row r="28">
          <cell r="B28" t="str">
            <v>K384-133</v>
          </cell>
          <cell r="C28" t="str">
            <v>SHIELD - DUST           GMT900</v>
          </cell>
          <cell r="D28" t="str">
            <v>10037</v>
          </cell>
          <cell r="E28" t="str">
            <v>Thai Summit</v>
          </cell>
          <cell r="F28" t="str">
            <v>SHIELD - DUST           GMT900</v>
          </cell>
          <cell r="G28" t="str">
            <v>P</v>
          </cell>
          <cell r="H28">
            <v>93.2</v>
          </cell>
          <cell r="I28">
            <v>0</v>
          </cell>
          <cell r="J28">
            <v>83.61</v>
          </cell>
          <cell r="K28">
            <v>0</v>
          </cell>
        </row>
        <row r="29">
          <cell r="B29" t="str">
            <v>K384-147</v>
          </cell>
          <cell r="C29" t="str">
            <v>SHIELD - DUST LH            VE</v>
          </cell>
          <cell r="D29" t="str">
            <v>10037</v>
          </cell>
          <cell r="E29" t="str">
            <v>Thai Summit</v>
          </cell>
          <cell r="F29" t="str">
            <v>SHIELD - DUST LH            VE</v>
          </cell>
          <cell r="G29" t="str">
            <v>P</v>
          </cell>
          <cell r="H29">
            <v>111</v>
          </cell>
          <cell r="I29">
            <v>0</v>
          </cell>
          <cell r="J29">
            <v>87.86</v>
          </cell>
          <cell r="K29">
            <v>0</v>
          </cell>
        </row>
        <row r="30">
          <cell r="B30" t="str">
            <v>K384-148</v>
          </cell>
          <cell r="C30" t="str">
            <v>SHIELD - DUST RH            VE</v>
          </cell>
          <cell r="D30" t="str">
            <v>10037</v>
          </cell>
          <cell r="E30" t="str">
            <v>Thai Summit</v>
          </cell>
          <cell r="F30" t="str">
            <v>SHIELD - DUST RH            VE</v>
          </cell>
          <cell r="G30" t="str">
            <v>P</v>
          </cell>
          <cell r="H30">
            <v>111</v>
          </cell>
          <cell r="I30">
            <v>0</v>
          </cell>
          <cell r="J30">
            <v>87.86</v>
          </cell>
          <cell r="K30">
            <v>0</v>
          </cell>
        </row>
        <row r="31">
          <cell r="B31" t="str">
            <v>PMS116-1T</v>
          </cell>
          <cell r="C31" t="str">
            <v>PALLET &amp;  TRAY SET U&amp;W</v>
          </cell>
          <cell r="D31" t="str">
            <v>10048</v>
          </cell>
          <cell r="E31" t="str">
            <v>UNION AND OJI</v>
          </cell>
          <cell r="F31" t="str">
            <v>PALLET &amp;  TRAY SET U&amp;W</v>
          </cell>
          <cell r="G31" t="str">
            <v>P</v>
          </cell>
          <cell r="H31">
            <v>840</v>
          </cell>
          <cell r="I31">
            <v>50.4</v>
          </cell>
          <cell r="J31">
            <v>890.4</v>
          </cell>
          <cell r="K31">
            <v>53.423999999999999</v>
          </cell>
        </row>
        <row r="32">
          <cell r="B32" t="str">
            <v>PMS22-73AT</v>
          </cell>
          <cell r="C32" t="str">
            <v>DIE CUT SHEET</v>
          </cell>
          <cell r="D32" t="str">
            <v>10048</v>
          </cell>
          <cell r="E32" t="str">
            <v>UNION AND OJI</v>
          </cell>
          <cell r="F32" t="str">
            <v>DIE CUT SHEET</v>
          </cell>
          <cell r="G32" t="str">
            <v>P</v>
          </cell>
          <cell r="H32">
            <v>840</v>
          </cell>
          <cell r="I32">
            <v>0</v>
          </cell>
          <cell r="J32">
            <v>840</v>
          </cell>
          <cell r="K32">
            <v>0</v>
          </cell>
        </row>
        <row r="33">
          <cell r="B33" t="str">
            <v>EC4T</v>
          </cell>
          <cell r="C33" t="str">
            <v>PALLET</v>
          </cell>
          <cell r="D33" t="str">
            <v>10048</v>
          </cell>
          <cell r="E33" t="str">
            <v>UNION AND OJI</v>
          </cell>
          <cell r="F33" t="str">
            <v>PALLET</v>
          </cell>
          <cell r="G33" t="str">
            <v>P</v>
          </cell>
          <cell r="H33">
            <v>370</v>
          </cell>
          <cell r="I33">
            <v>0</v>
          </cell>
          <cell r="J33">
            <v>366</v>
          </cell>
          <cell r="K33">
            <v>0</v>
          </cell>
        </row>
        <row r="34">
          <cell r="B34" t="str">
            <v>PMS04-35AT</v>
          </cell>
          <cell r="C34" t="str">
            <v>CARTON</v>
          </cell>
          <cell r="D34" t="str">
            <v>10048</v>
          </cell>
          <cell r="E34" t="str">
            <v>UNION AND OJI</v>
          </cell>
          <cell r="F34" t="str">
            <v>CARTON</v>
          </cell>
          <cell r="G34" t="str">
            <v>P</v>
          </cell>
          <cell r="H34">
            <v>5.8</v>
          </cell>
          <cell r="I34">
            <v>0</v>
          </cell>
          <cell r="J34">
            <v>5.8</v>
          </cell>
          <cell r="K34">
            <v>0</v>
          </cell>
        </row>
        <row r="35">
          <cell r="B35" t="str">
            <v>PMS104-8</v>
          </cell>
          <cell r="C35" t="str">
            <v>PALLET</v>
          </cell>
          <cell r="D35" t="str">
            <v>10048</v>
          </cell>
          <cell r="E35" t="str">
            <v>UNION AND OJI</v>
          </cell>
          <cell r="F35" t="str">
            <v>PALLET</v>
          </cell>
          <cell r="G35" t="str">
            <v>P</v>
          </cell>
          <cell r="H35">
            <v>376.2</v>
          </cell>
          <cell r="I35">
            <v>0</v>
          </cell>
          <cell r="J35">
            <v>376.2</v>
          </cell>
          <cell r="K35">
            <v>0</v>
          </cell>
        </row>
        <row r="36">
          <cell r="B36" t="str">
            <v>PMS140-1T</v>
          </cell>
          <cell r="C36" t="str">
            <v>BULK PACK INNER</v>
          </cell>
          <cell r="D36" t="str">
            <v>10048</v>
          </cell>
          <cell r="E36" t="str">
            <v>UNION AND OJI</v>
          </cell>
          <cell r="F36" t="str">
            <v>BULK PACK INNER</v>
          </cell>
          <cell r="G36" t="str">
            <v>P</v>
          </cell>
          <cell r="H36">
            <v>900</v>
          </cell>
          <cell r="I36">
            <v>0</v>
          </cell>
          <cell r="J36">
            <v>891</v>
          </cell>
          <cell r="K36">
            <v>0</v>
          </cell>
        </row>
        <row r="37">
          <cell r="B37" t="str">
            <v>PMS140-2T</v>
          </cell>
          <cell r="C37" t="str">
            <v>BULK PACK OUTER</v>
          </cell>
          <cell r="D37" t="str">
            <v>10048</v>
          </cell>
          <cell r="E37" t="str">
            <v>UNION AND OJI</v>
          </cell>
          <cell r="F37" t="str">
            <v>BULK PACK OUTER</v>
          </cell>
          <cell r="G37" t="str">
            <v>P</v>
          </cell>
          <cell r="H37">
            <v>930</v>
          </cell>
          <cell r="I37">
            <v>0</v>
          </cell>
          <cell r="J37">
            <v>920</v>
          </cell>
          <cell r="K37">
            <v>0</v>
          </cell>
        </row>
        <row r="38">
          <cell r="B38" t="str">
            <v>PMS15-116T</v>
          </cell>
          <cell r="C38" t="str">
            <v>SLEEVE</v>
          </cell>
          <cell r="D38" t="str">
            <v>10048</v>
          </cell>
          <cell r="E38" t="str">
            <v>UNION AND OJI</v>
          </cell>
          <cell r="F38" t="str">
            <v>SLEEVE</v>
          </cell>
          <cell r="G38" t="str">
            <v>P</v>
          </cell>
          <cell r="H38">
            <v>815</v>
          </cell>
          <cell r="I38">
            <v>0</v>
          </cell>
          <cell r="J38">
            <v>787.05</v>
          </cell>
          <cell r="K38">
            <v>0</v>
          </cell>
        </row>
        <row r="39">
          <cell r="B39" t="str">
            <v>PMS15-117T</v>
          </cell>
          <cell r="C39" t="str">
            <v>TRAY</v>
          </cell>
          <cell r="D39" t="str">
            <v>10048</v>
          </cell>
          <cell r="E39" t="str">
            <v>UNION AND OJI</v>
          </cell>
          <cell r="F39" t="str">
            <v>TRAY</v>
          </cell>
          <cell r="G39" t="str">
            <v>P</v>
          </cell>
          <cell r="H39">
            <v>35</v>
          </cell>
          <cell r="I39">
            <v>0</v>
          </cell>
          <cell r="J39">
            <v>34.65</v>
          </cell>
          <cell r="K39">
            <v>0</v>
          </cell>
        </row>
        <row r="40">
          <cell r="B40" t="str">
            <v>PMS15-118T</v>
          </cell>
          <cell r="C40" t="str">
            <v>DIE CUT INSERT</v>
          </cell>
          <cell r="D40" t="str">
            <v>10048</v>
          </cell>
          <cell r="E40" t="str">
            <v>UNION AND OJI</v>
          </cell>
          <cell r="F40" t="str">
            <v>DIE CUT INSERT</v>
          </cell>
          <cell r="G40" t="str">
            <v>P</v>
          </cell>
          <cell r="H40">
            <v>8.5</v>
          </cell>
          <cell r="I40">
            <v>0</v>
          </cell>
          <cell r="J40">
            <v>8.4</v>
          </cell>
          <cell r="K40">
            <v>0</v>
          </cell>
        </row>
        <row r="41">
          <cell r="B41" t="str">
            <v>PMS15-119T</v>
          </cell>
          <cell r="C41" t="str">
            <v>DIE CUT INSERT</v>
          </cell>
          <cell r="D41" t="str">
            <v>10048</v>
          </cell>
          <cell r="E41" t="str">
            <v>UNION AND OJI</v>
          </cell>
          <cell r="F41" t="str">
            <v>DIE CUT INSERT</v>
          </cell>
          <cell r="G41" t="str">
            <v>P</v>
          </cell>
          <cell r="H41">
            <v>18</v>
          </cell>
          <cell r="I41">
            <v>0</v>
          </cell>
          <cell r="J41">
            <v>17.8</v>
          </cell>
          <cell r="K41">
            <v>0</v>
          </cell>
        </row>
        <row r="42">
          <cell r="B42" t="str">
            <v>PMS15-121T</v>
          </cell>
          <cell r="C42" t="str">
            <v>SLEEVE</v>
          </cell>
          <cell r="D42" t="str">
            <v>10048</v>
          </cell>
          <cell r="E42" t="str">
            <v>UNION AND OJI</v>
          </cell>
          <cell r="F42" t="str">
            <v>SLEEVE</v>
          </cell>
          <cell r="G42" t="str">
            <v>P</v>
          </cell>
          <cell r="H42">
            <v>815</v>
          </cell>
          <cell r="I42">
            <v>0</v>
          </cell>
          <cell r="J42">
            <v>840</v>
          </cell>
          <cell r="K42">
            <v>0</v>
          </cell>
        </row>
        <row r="43">
          <cell r="B43" t="str">
            <v>PMS15-122T</v>
          </cell>
          <cell r="C43" t="str">
            <v>TRAY</v>
          </cell>
          <cell r="D43" t="str">
            <v>10048</v>
          </cell>
          <cell r="E43" t="str">
            <v>UNION AND OJI</v>
          </cell>
          <cell r="F43" t="str">
            <v>TRAY</v>
          </cell>
          <cell r="G43" t="str">
            <v>P</v>
          </cell>
          <cell r="H43">
            <v>35</v>
          </cell>
          <cell r="I43">
            <v>0</v>
          </cell>
          <cell r="J43">
            <v>34.65</v>
          </cell>
          <cell r="K43">
            <v>0</v>
          </cell>
        </row>
        <row r="44">
          <cell r="B44" t="str">
            <v>PMS20-61</v>
          </cell>
          <cell r="C44" t="str">
            <v>SLEEVE</v>
          </cell>
          <cell r="D44" t="str">
            <v>10048</v>
          </cell>
          <cell r="E44" t="str">
            <v>UNION AND OJI</v>
          </cell>
          <cell r="F44" t="str">
            <v>SLEEVE</v>
          </cell>
          <cell r="G44" t="str">
            <v>P</v>
          </cell>
          <cell r="H44">
            <v>840</v>
          </cell>
          <cell r="I44">
            <v>0</v>
          </cell>
          <cell r="J44">
            <v>840</v>
          </cell>
          <cell r="K44">
            <v>0</v>
          </cell>
        </row>
        <row r="45">
          <cell r="B45" t="str">
            <v>PMS21-153</v>
          </cell>
          <cell r="C45" t="str">
            <v>INSERT</v>
          </cell>
          <cell r="D45" t="str">
            <v>10048</v>
          </cell>
          <cell r="E45" t="str">
            <v>UNION AND OJI</v>
          </cell>
          <cell r="F45" t="str">
            <v>INSERT</v>
          </cell>
          <cell r="G45" t="str">
            <v>P</v>
          </cell>
          <cell r="H45">
            <v>8.5</v>
          </cell>
          <cell r="I45">
            <v>0</v>
          </cell>
          <cell r="J45">
            <v>8.5</v>
          </cell>
          <cell r="K45">
            <v>0</v>
          </cell>
        </row>
        <row r="46">
          <cell r="B46" t="str">
            <v>PMS21-158</v>
          </cell>
          <cell r="C46" t="str">
            <v>INSERT</v>
          </cell>
          <cell r="D46" t="str">
            <v>10048</v>
          </cell>
          <cell r="E46" t="str">
            <v>UNION AND OJI</v>
          </cell>
          <cell r="F46" t="str">
            <v>INSERT</v>
          </cell>
          <cell r="G46" t="str">
            <v>P</v>
          </cell>
          <cell r="H46">
            <v>18</v>
          </cell>
          <cell r="I46">
            <v>0</v>
          </cell>
          <cell r="J46">
            <v>18</v>
          </cell>
          <cell r="K46">
            <v>0</v>
          </cell>
        </row>
        <row r="47">
          <cell r="B47" t="str">
            <v>PMS21-167T</v>
          </cell>
          <cell r="C47" t="str">
            <v>INSERT</v>
          </cell>
          <cell r="D47" t="str">
            <v>10048</v>
          </cell>
          <cell r="E47" t="str">
            <v>UNION AND OJI</v>
          </cell>
          <cell r="F47" t="str">
            <v>INSERT</v>
          </cell>
          <cell r="G47" t="str">
            <v>P</v>
          </cell>
          <cell r="H47">
            <v>10.31</v>
          </cell>
          <cell r="I47">
            <v>0</v>
          </cell>
          <cell r="J47">
            <v>8.4</v>
          </cell>
          <cell r="K47">
            <v>0</v>
          </cell>
        </row>
        <row r="48">
          <cell r="B48" t="str">
            <v>PMS21-171T</v>
          </cell>
          <cell r="C48" t="str">
            <v>INSERT</v>
          </cell>
          <cell r="D48" t="str">
            <v>10048</v>
          </cell>
          <cell r="E48" t="str">
            <v>UNION AND OJI</v>
          </cell>
          <cell r="F48" t="str">
            <v>INSERT</v>
          </cell>
          <cell r="G48" t="str">
            <v>P</v>
          </cell>
          <cell r="H48">
            <v>24.4</v>
          </cell>
          <cell r="I48">
            <v>0</v>
          </cell>
          <cell r="J48">
            <v>17.8</v>
          </cell>
          <cell r="K48">
            <v>0</v>
          </cell>
        </row>
        <row r="49">
          <cell r="B49" t="str">
            <v>PMS21-181</v>
          </cell>
          <cell r="C49" t="str">
            <v>VACUUM FORM SHOE PROTECTOR</v>
          </cell>
          <cell r="D49" t="str">
            <v>10048</v>
          </cell>
          <cell r="E49" t="str">
            <v>UNION AND OJI</v>
          </cell>
          <cell r="F49" t="str">
            <v>VACUUM FORM SHOE PROTECTOR</v>
          </cell>
          <cell r="G49" t="str">
            <v>P</v>
          </cell>
          <cell r="H49">
            <v>6</v>
          </cell>
          <cell r="I49">
            <v>0</v>
          </cell>
          <cell r="J49">
            <v>6</v>
          </cell>
          <cell r="K49">
            <v>0</v>
          </cell>
        </row>
        <row r="50">
          <cell r="B50" t="str">
            <v>PMS21-187</v>
          </cell>
          <cell r="C50" t="str">
            <v>DIE CUT SHEET</v>
          </cell>
          <cell r="D50" t="str">
            <v>10048</v>
          </cell>
          <cell r="E50" t="str">
            <v>UNION AND OJI</v>
          </cell>
          <cell r="F50" t="str">
            <v>DIE CUT SHEET</v>
          </cell>
          <cell r="G50" t="str">
            <v>P</v>
          </cell>
          <cell r="H50">
            <v>20</v>
          </cell>
          <cell r="I50">
            <v>0</v>
          </cell>
          <cell r="J50">
            <v>20</v>
          </cell>
          <cell r="K50">
            <v>0</v>
          </cell>
        </row>
        <row r="51">
          <cell r="B51" t="str">
            <v>PMS22-83T</v>
          </cell>
          <cell r="C51" t="str">
            <v>INSERT</v>
          </cell>
          <cell r="D51" t="str">
            <v>10048</v>
          </cell>
          <cell r="E51" t="str">
            <v>UNION AND OJI</v>
          </cell>
          <cell r="F51" t="str">
            <v>INSERT</v>
          </cell>
          <cell r="G51" t="str">
            <v>P</v>
          </cell>
          <cell r="H51">
            <v>24.4</v>
          </cell>
          <cell r="I51">
            <v>0</v>
          </cell>
          <cell r="J51">
            <v>24.4</v>
          </cell>
          <cell r="K51">
            <v>0</v>
          </cell>
        </row>
        <row r="52">
          <cell r="B52" t="str">
            <v>PMS23-18F</v>
          </cell>
          <cell r="C52" t="str">
            <v>CAP</v>
          </cell>
          <cell r="D52" t="str">
            <v>10048</v>
          </cell>
          <cell r="E52" t="str">
            <v>UNION AND OJI</v>
          </cell>
          <cell r="F52" t="str">
            <v>CAP</v>
          </cell>
          <cell r="G52" t="str">
            <v>P</v>
          </cell>
          <cell r="H52">
            <v>49.5</v>
          </cell>
          <cell r="I52">
            <v>0</v>
          </cell>
          <cell r="J52">
            <v>49.5</v>
          </cell>
          <cell r="K52">
            <v>0</v>
          </cell>
        </row>
        <row r="53">
          <cell r="B53" t="str">
            <v>PMS23-182</v>
          </cell>
          <cell r="C53" t="str">
            <v>SLEEVE</v>
          </cell>
          <cell r="D53" t="str">
            <v>10048</v>
          </cell>
          <cell r="E53" t="str">
            <v>UNION AND OJI</v>
          </cell>
          <cell r="F53" t="str">
            <v>SLEEVE</v>
          </cell>
          <cell r="G53" t="str">
            <v>P</v>
          </cell>
          <cell r="H53">
            <v>750</v>
          </cell>
          <cell r="I53">
            <v>0</v>
          </cell>
          <cell r="J53">
            <v>750</v>
          </cell>
          <cell r="K53">
            <v>0</v>
          </cell>
        </row>
        <row r="54">
          <cell r="B54" t="str">
            <v>PMS23-183</v>
          </cell>
          <cell r="C54" t="str">
            <v>INTERNAL TRAY</v>
          </cell>
          <cell r="D54" t="str">
            <v>10048</v>
          </cell>
          <cell r="E54" t="str">
            <v>UNION AND OJI</v>
          </cell>
          <cell r="F54" t="str">
            <v>INTERNAL TRAY</v>
          </cell>
          <cell r="G54" t="str">
            <v>P</v>
          </cell>
          <cell r="H54">
            <v>34.5</v>
          </cell>
          <cell r="I54">
            <v>0</v>
          </cell>
          <cell r="J54">
            <v>34.5</v>
          </cell>
          <cell r="K54">
            <v>0</v>
          </cell>
        </row>
        <row r="55">
          <cell r="B55" t="str">
            <v>PMS23-184</v>
          </cell>
          <cell r="C55" t="str">
            <v>DIE CUT INSERT</v>
          </cell>
          <cell r="D55" t="str">
            <v>10048</v>
          </cell>
          <cell r="E55" t="str">
            <v>UNION AND OJI</v>
          </cell>
          <cell r="F55" t="str">
            <v>DIE CUT INSERT</v>
          </cell>
          <cell r="G55" t="str">
            <v>P</v>
          </cell>
          <cell r="H55">
            <v>17</v>
          </cell>
          <cell r="I55">
            <v>0</v>
          </cell>
          <cell r="J55">
            <v>17</v>
          </cell>
          <cell r="K55">
            <v>0</v>
          </cell>
        </row>
        <row r="56">
          <cell r="B56" t="str">
            <v>PMS23-185</v>
          </cell>
          <cell r="C56" t="str">
            <v>DIE CUT SHEET</v>
          </cell>
          <cell r="D56" t="str">
            <v>10048</v>
          </cell>
          <cell r="E56" t="str">
            <v>UNION AND OJI</v>
          </cell>
          <cell r="F56" t="str">
            <v>DIE CUT SHEET</v>
          </cell>
          <cell r="G56" t="str">
            <v>P</v>
          </cell>
          <cell r="H56">
            <v>8.4</v>
          </cell>
          <cell r="I56">
            <v>0</v>
          </cell>
          <cell r="J56">
            <v>8.4</v>
          </cell>
          <cell r="K56">
            <v>0</v>
          </cell>
        </row>
        <row r="57">
          <cell r="B57" t="str">
            <v>PMS23-36</v>
          </cell>
          <cell r="C57" t="str">
            <v>CAP</v>
          </cell>
          <cell r="D57" t="str">
            <v>10048</v>
          </cell>
          <cell r="E57" t="str">
            <v>UNION AND OJI</v>
          </cell>
          <cell r="F57" t="str">
            <v>CAP</v>
          </cell>
          <cell r="G57" t="str">
            <v>P</v>
          </cell>
          <cell r="H57">
            <v>35</v>
          </cell>
          <cell r="I57">
            <v>0</v>
          </cell>
          <cell r="J57">
            <v>35</v>
          </cell>
          <cell r="K57">
            <v>0</v>
          </cell>
        </row>
        <row r="58">
          <cell r="B58" t="str">
            <v>PMS115-37T</v>
          </cell>
          <cell r="C58" t="str">
            <v>PLASTIC COVER</v>
          </cell>
          <cell r="D58" t="str">
            <v>10059</v>
          </cell>
          <cell r="E58" t="str">
            <v>PLASTIMER</v>
          </cell>
          <cell r="F58" t="str">
            <v>PLASTIC COVER</v>
          </cell>
          <cell r="G58" t="str">
            <v>P</v>
          </cell>
          <cell r="H58">
            <v>5</v>
          </cell>
          <cell r="I58">
            <v>0</v>
          </cell>
          <cell r="J58">
            <v>4.32</v>
          </cell>
          <cell r="K58">
            <v>0</v>
          </cell>
        </row>
        <row r="59">
          <cell r="B59" t="str">
            <v>PMS115-41T</v>
          </cell>
          <cell r="C59" t="str">
            <v>PLASTIC CAP</v>
          </cell>
          <cell r="D59" t="str">
            <v>10059</v>
          </cell>
          <cell r="E59" t="str">
            <v>PLASTIMER</v>
          </cell>
          <cell r="F59" t="str">
            <v>PLASTIC CAP</v>
          </cell>
          <cell r="G59" t="str">
            <v>P</v>
          </cell>
          <cell r="H59">
            <v>5</v>
          </cell>
          <cell r="I59">
            <v>0</v>
          </cell>
          <cell r="J59">
            <v>4.9000000000000004</v>
          </cell>
          <cell r="K59">
            <v>0</v>
          </cell>
        </row>
        <row r="60">
          <cell r="B60" t="str">
            <v>K125-045</v>
          </cell>
          <cell r="C60" t="str">
            <v>SPRING H DOWN LH</v>
          </cell>
          <cell r="D60" t="str">
            <v>10070</v>
          </cell>
          <cell r="E60" t="str">
            <v>KATO SPRING</v>
          </cell>
          <cell r="F60" t="str">
            <v>SPRING H DOWN LH</v>
          </cell>
          <cell r="G60" t="str">
            <v>P</v>
          </cell>
          <cell r="H60">
            <v>18</v>
          </cell>
          <cell r="I60">
            <v>0.84599999999999997</v>
          </cell>
          <cell r="J60">
            <v>9.5</v>
          </cell>
          <cell r="K60">
            <v>0.56999999999999995</v>
          </cell>
        </row>
        <row r="61">
          <cell r="B61" t="str">
            <v>K125-046</v>
          </cell>
          <cell r="C61" t="str">
            <v>SPRING H DOWN RH</v>
          </cell>
          <cell r="D61" t="str">
            <v>10070</v>
          </cell>
          <cell r="E61" t="str">
            <v>KATO SPRING</v>
          </cell>
          <cell r="F61" t="str">
            <v>SPRING H DOWN RH</v>
          </cell>
          <cell r="G61" t="str">
            <v>P</v>
          </cell>
          <cell r="H61">
            <v>18</v>
          </cell>
          <cell r="I61">
            <v>0.84599999999999997</v>
          </cell>
          <cell r="J61">
            <v>9.5</v>
          </cell>
          <cell r="K61">
            <v>0.56999999999999995</v>
          </cell>
        </row>
        <row r="62">
          <cell r="B62" t="str">
            <v>PMS02-3</v>
          </cell>
          <cell r="C62" t="str">
            <v>PAD BOX</v>
          </cell>
          <cell r="D62" t="str">
            <v>10111</v>
          </cell>
          <cell r="E62" t="str">
            <v>Thai Kobashi</v>
          </cell>
          <cell r="F62" t="str">
            <v>PAD BOX</v>
          </cell>
          <cell r="G62" t="str">
            <v>P</v>
          </cell>
          <cell r="H62">
            <v>6.33</v>
          </cell>
          <cell r="I62">
            <v>0</v>
          </cell>
          <cell r="J62">
            <v>6.33</v>
          </cell>
          <cell r="K62">
            <v>0</v>
          </cell>
        </row>
        <row r="63">
          <cell r="B63" t="str">
            <v>K811-021T</v>
          </cell>
          <cell r="C63" t="str">
            <v>DUST COVER</v>
          </cell>
          <cell r="D63" t="str">
            <v>10121</v>
          </cell>
          <cell r="E63" t="str">
            <v>SIAM FUKOKU</v>
          </cell>
          <cell r="F63" t="str">
            <v>DUST COVER</v>
          </cell>
          <cell r="G63" t="str">
            <v>P</v>
          </cell>
          <cell r="H63">
            <v>6.12</v>
          </cell>
          <cell r="I63">
            <v>0</v>
          </cell>
          <cell r="J63">
            <v>5.66</v>
          </cell>
          <cell r="K63">
            <v>0</v>
          </cell>
        </row>
        <row r="64">
          <cell r="B64" t="str">
            <v>K811-023</v>
          </cell>
          <cell r="C64" t="str">
            <v>DUST COVER</v>
          </cell>
          <cell r="D64" t="str">
            <v>10121</v>
          </cell>
          <cell r="E64" t="str">
            <v>SIAM FUKOKU</v>
          </cell>
          <cell r="F64" t="str">
            <v>DUST COVER</v>
          </cell>
          <cell r="G64" t="str">
            <v>P</v>
          </cell>
          <cell r="H64">
            <v>6.0659999999999998</v>
          </cell>
          <cell r="I64">
            <v>0</v>
          </cell>
          <cell r="J64">
            <v>4.57</v>
          </cell>
          <cell r="K64">
            <v>0</v>
          </cell>
        </row>
        <row r="65">
          <cell r="B65" t="str">
            <v>K811-023T</v>
          </cell>
          <cell r="C65" t="str">
            <v>DUST COVER</v>
          </cell>
          <cell r="D65" t="str">
            <v>10121</v>
          </cell>
          <cell r="E65" t="str">
            <v>SIAM FUKOKU</v>
          </cell>
          <cell r="F65" t="str">
            <v>DUST COVER</v>
          </cell>
          <cell r="G65" t="str">
            <v>P</v>
          </cell>
          <cell r="H65">
            <v>6.0659999999999998</v>
          </cell>
          <cell r="I65">
            <v>0</v>
          </cell>
          <cell r="J65">
            <v>4.57</v>
          </cell>
          <cell r="K65">
            <v>0</v>
          </cell>
        </row>
        <row r="66">
          <cell r="B66" t="str">
            <v>K812-046</v>
          </cell>
          <cell r="C66" t="str">
            <v>PISTON BOOT</v>
          </cell>
          <cell r="D66" t="str">
            <v>10121</v>
          </cell>
          <cell r="E66" t="str">
            <v>SIAM FUKOKU</v>
          </cell>
          <cell r="F66" t="str">
            <v>PISTON BOOT</v>
          </cell>
          <cell r="G66" t="str">
            <v>P</v>
          </cell>
          <cell r="H66">
            <v>5.45</v>
          </cell>
          <cell r="I66">
            <v>0</v>
          </cell>
          <cell r="J66">
            <v>5.45</v>
          </cell>
          <cell r="K66">
            <v>0</v>
          </cell>
        </row>
        <row r="67">
          <cell r="B67" t="str">
            <v>P068-002</v>
          </cell>
          <cell r="C67" t="str">
            <v>GUIDE PIN BOOT</v>
          </cell>
          <cell r="D67" t="str">
            <v>10121</v>
          </cell>
          <cell r="E67" t="str">
            <v>SIAM FUKOKU</v>
          </cell>
          <cell r="F67" t="str">
            <v>GUIDE PIN BOOT</v>
          </cell>
          <cell r="G67" t="str">
            <v>P</v>
          </cell>
          <cell r="H67">
            <v>2.81</v>
          </cell>
          <cell r="I67">
            <v>0</v>
          </cell>
          <cell r="J67">
            <v>2.81</v>
          </cell>
          <cell r="K67">
            <v>0</v>
          </cell>
        </row>
        <row r="68">
          <cell r="B68" t="str">
            <v>B746-1035</v>
          </cell>
          <cell r="C68" t="str">
            <v>PAD</v>
          </cell>
          <cell r="D68" t="str">
            <v>10221</v>
          </cell>
          <cell r="E68" t="str">
            <v>Federal Mogul</v>
          </cell>
          <cell r="F68" t="str">
            <v>PAD</v>
          </cell>
          <cell r="G68" t="str">
            <v>P</v>
          </cell>
          <cell r="H68">
            <v>119</v>
          </cell>
          <cell r="I68">
            <v>0</v>
          </cell>
          <cell r="J68">
            <v>119</v>
          </cell>
          <cell r="K68">
            <v>0</v>
          </cell>
        </row>
        <row r="69">
          <cell r="B69" t="str">
            <v>K888-023</v>
          </cell>
          <cell r="C69" t="str">
            <v>NOISE DAMPER</v>
          </cell>
          <cell r="D69" t="str">
            <v>20001</v>
          </cell>
          <cell r="E69" t="str">
            <v>Trelleborg</v>
          </cell>
          <cell r="F69" t="str">
            <v>NOISE DAMPER</v>
          </cell>
          <cell r="G69" t="str">
            <v>P</v>
          </cell>
          <cell r="H69">
            <v>17.8</v>
          </cell>
          <cell r="I69">
            <v>2.8479999999999999</v>
          </cell>
          <cell r="J69">
            <v>17.496200000000002</v>
          </cell>
          <cell r="K69">
            <v>2.7993920000000001</v>
          </cell>
        </row>
        <row r="70">
          <cell r="B70" t="str">
            <v>K888-025</v>
          </cell>
          <cell r="C70" t="str">
            <v>NOISE DAMPER (LH)</v>
          </cell>
          <cell r="D70" t="str">
            <v>20001</v>
          </cell>
          <cell r="E70" t="str">
            <v>Trelleborg</v>
          </cell>
          <cell r="F70" t="str">
            <v>NOISE DAMPER (LH)</v>
          </cell>
          <cell r="G70" t="str">
            <v>P</v>
          </cell>
          <cell r="H70">
            <v>17.8</v>
          </cell>
          <cell r="I70">
            <v>2.8479999999999999</v>
          </cell>
          <cell r="J70">
            <v>17.496200000000002</v>
          </cell>
          <cell r="K70">
            <v>2.7993920000000001</v>
          </cell>
        </row>
        <row r="71">
          <cell r="B71" t="str">
            <v>K888-026</v>
          </cell>
          <cell r="C71" t="str">
            <v>NOISE DAMPER (RH)</v>
          </cell>
          <cell r="D71" t="str">
            <v>20001</v>
          </cell>
          <cell r="E71" t="str">
            <v>Trelleborg</v>
          </cell>
          <cell r="F71" t="str">
            <v>NOISE DAMPER (RH)</v>
          </cell>
          <cell r="G71" t="str">
            <v>P</v>
          </cell>
          <cell r="H71">
            <v>17.8</v>
          </cell>
          <cell r="I71">
            <v>2.8479999999999999</v>
          </cell>
          <cell r="J71">
            <v>17.496200000000002</v>
          </cell>
          <cell r="K71">
            <v>2.7993920000000001</v>
          </cell>
        </row>
        <row r="72">
          <cell r="B72" t="str">
            <v>B136-008T</v>
          </cell>
          <cell r="C72" t="str">
            <v>LOW LOAD CLIP</v>
          </cell>
          <cell r="D72" t="str">
            <v>30002</v>
          </cell>
          <cell r="E72" t="str">
            <v>PBRA</v>
          </cell>
          <cell r="F72" t="str">
            <v>LOW LOAD CLIP</v>
          </cell>
          <cell r="G72" t="str">
            <v>P</v>
          </cell>
          <cell r="H72">
            <v>10.199999999999999</v>
          </cell>
          <cell r="I72">
            <v>0.47939999999999999</v>
          </cell>
          <cell r="J72">
            <v>9.52</v>
          </cell>
          <cell r="K72">
            <v>0.57120000000000004</v>
          </cell>
        </row>
        <row r="73">
          <cell r="B73" t="str">
            <v>B136-011T</v>
          </cell>
          <cell r="C73" t="str">
            <v>LOW LOAD CLIP</v>
          </cell>
          <cell r="D73" t="str">
            <v>30002</v>
          </cell>
          <cell r="E73" t="str">
            <v>PBRA</v>
          </cell>
          <cell r="F73" t="str">
            <v>LOW LOAD CLIP</v>
          </cell>
          <cell r="G73" t="str">
            <v>P</v>
          </cell>
          <cell r="H73">
            <v>7.5</v>
          </cell>
          <cell r="I73">
            <v>0.35249999999999998</v>
          </cell>
          <cell r="J73">
            <v>7</v>
          </cell>
          <cell r="K73">
            <v>0.42</v>
          </cell>
        </row>
        <row r="74">
          <cell r="B74" t="str">
            <v>B158-026T</v>
          </cell>
          <cell r="C74" t="str">
            <v>ADJ NUT &amp; SCREW ASSY</v>
          </cell>
          <cell r="D74" t="str">
            <v>30002</v>
          </cell>
          <cell r="E74" t="str">
            <v>PBRA</v>
          </cell>
          <cell r="F74" t="str">
            <v>ADJ NUT &amp; SCREW ASSY</v>
          </cell>
          <cell r="G74" t="str">
            <v>P</v>
          </cell>
          <cell r="H74">
            <v>13.8</v>
          </cell>
          <cell r="I74">
            <v>0.64859999999999995</v>
          </cell>
          <cell r="J74">
            <v>12.88</v>
          </cell>
          <cell r="K74">
            <v>0.77280000000000004</v>
          </cell>
        </row>
        <row r="75">
          <cell r="B75" t="str">
            <v>K125-024T</v>
          </cell>
          <cell r="C75" t="str">
            <v>SPRING HOLD DOWN</v>
          </cell>
          <cell r="D75" t="str">
            <v>30002</v>
          </cell>
          <cell r="E75" t="str">
            <v>PBRA</v>
          </cell>
          <cell r="F75" t="str">
            <v>SPRING HOLD DOWN</v>
          </cell>
          <cell r="G75" t="str">
            <v>P</v>
          </cell>
          <cell r="H75">
            <v>0</v>
          </cell>
          <cell r="I75">
            <v>0</v>
          </cell>
          <cell r="J75">
            <v>0</v>
          </cell>
          <cell r="K75">
            <v>0</v>
          </cell>
        </row>
        <row r="76">
          <cell r="B76" t="str">
            <v>K125-034T</v>
          </cell>
          <cell r="C76" t="str">
            <v>SPRING H DOWN</v>
          </cell>
          <cell r="D76" t="str">
            <v>30002</v>
          </cell>
          <cell r="E76" t="str">
            <v>PBRA</v>
          </cell>
          <cell r="F76" t="str">
            <v>SPRING H DOWN</v>
          </cell>
          <cell r="G76" t="str">
            <v>P</v>
          </cell>
          <cell r="H76">
            <v>4.2</v>
          </cell>
          <cell r="I76">
            <v>0.19739999999999999</v>
          </cell>
          <cell r="J76">
            <v>3.92</v>
          </cell>
          <cell r="K76">
            <v>0.23519999999999999</v>
          </cell>
        </row>
        <row r="77">
          <cell r="B77" t="str">
            <v>K125-040T</v>
          </cell>
          <cell r="C77" t="str">
            <v>SPRING HOLD DOWN</v>
          </cell>
          <cell r="D77" t="str">
            <v>30002</v>
          </cell>
          <cell r="E77" t="str">
            <v>PBRA</v>
          </cell>
          <cell r="F77" t="str">
            <v>SPRING HOLD DOWN</v>
          </cell>
          <cell r="G77" t="str">
            <v>P</v>
          </cell>
          <cell r="H77">
            <v>8.4</v>
          </cell>
          <cell r="I77">
            <v>0.39479999999999998</v>
          </cell>
          <cell r="J77">
            <v>7.84</v>
          </cell>
          <cell r="K77">
            <v>0.47039999999999998</v>
          </cell>
        </row>
        <row r="78">
          <cell r="B78" t="str">
            <v>K148-007T</v>
          </cell>
          <cell r="C78" t="str">
            <v>TAPPET H/BRAKE</v>
          </cell>
          <cell r="D78" t="str">
            <v>30002</v>
          </cell>
          <cell r="E78" t="str">
            <v>PBRA</v>
          </cell>
          <cell r="F78" t="str">
            <v>TAPPET H/BRAKE</v>
          </cell>
          <cell r="G78" t="str">
            <v>P</v>
          </cell>
          <cell r="H78">
            <v>4.5</v>
          </cell>
          <cell r="I78">
            <v>0.21149999999999999</v>
          </cell>
          <cell r="J78">
            <v>4.2</v>
          </cell>
          <cell r="K78">
            <v>0.252</v>
          </cell>
        </row>
        <row r="79">
          <cell r="B79" t="str">
            <v>K284-018</v>
          </cell>
          <cell r="C79" t="str">
            <v>PISTON</v>
          </cell>
          <cell r="D79" t="str">
            <v>30002</v>
          </cell>
          <cell r="E79" t="str">
            <v>PBRA</v>
          </cell>
          <cell r="F79" t="str">
            <v>PISTON</v>
          </cell>
          <cell r="G79" t="str">
            <v>P</v>
          </cell>
          <cell r="H79">
            <v>63.6</v>
          </cell>
          <cell r="I79">
            <v>9.3491999999999997</v>
          </cell>
          <cell r="J79">
            <v>59.36</v>
          </cell>
          <cell r="K79">
            <v>3.5615999999999999</v>
          </cell>
        </row>
        <row r="80">
          <cell r="B80" t="str">
            <v>K341-055A</v>
          </cell>
          <cell r="C80" t="str">
            <v>SHOE FORM 190MM</v>
          </cell>
          <cell r="D80" t="str">
            <v>30002</v>
          </cell>
          <cell r="E80" t="str">
            <v>PBRA</v>
          </cell>
          <cell r="F80" t="str">
            <v>SHOE FORM 190MM</v>
          </cell>
          <cell r="G80" t="str">
            <v>P</v>
          </cell>
          <cell r="H80">
            <v>32.4</v>
          </cell>
          <cell r="I80">
            <v>1.5227999999999999</v>
          </cell>
          <cell r="J80">
            <v>30.24</v>
          </cell>
          <cell r="K80">
            <v>1.8144</v>
          </cell>
        </row>
        <row r="81">
          <cell r="B81" t="str">
            <v>K341-056A</v>
          </cell>
          <cell r="C81" t="str">
            <v>SHOE FORM 175MM</v>
          </cell>
          <cell r="D81" t="str">
            <v>30002</v>
          </cell>
          <cell r="E81" t="str">
            <v>PBRA</v>
          </cell>
          <cell r="F81" t="str">
            <v>SHOE FORM 175MM</v>
          </cell>
          <cell r="G81" t="str">
            <v>P</v>
          </cell>
          <cell r="H81">
            <v>33.299999999999997</v>
          </cell>
          <cell r="I81">
            <v>1.5650999999999999</v>
          </cell>
          <cell r="J81">
            <v>31.08</v>
          </cell>
          <cell r="K81">
            <v>1.8648</v>
          </cell>
        </row>
        <row r="82">
          <cell r="B82" t="str">
            <v>K341-059A</v>
          </cell>
          <cell r="C82" t="str">
            <v>SHOE FORM 210MM</v>
          </cell>
          <cell r="D82" t="str">
            <v>30002</v>
          </cell>
          <cell r="E82" t="str">
            <v>PBRA</v>
          </cell>
          <cell r="F82" t="str">
            <v>SHOE FORM 210MM</v>
          </cell>
          <cell r="G82" t="str">
            <v>P</v>
          </cell>
          <cell r="H82">
            <v>36.6</v>
          </cell>
          <cell r="I82">
            <v>1.7202</v>
          </cell>
          <cell r="J82">
            <v>34.159999999999997</v>
          </cell>
          <cell r="K82">
            <v>2.0495999999999999</v>
          </cell>
        </row>
        <row r="83">
          <cell r="B83" t="str">
            <v>K361-209T</v>
          </cell>
          <cell r="C83" t="str">
            <v>BACKPLATE MACHINING     GMT610</v>
          </cell>
          <cell r="D83" t="str">
            <v>30002</v>
          </cell>
          <cell r="E83" t="str">
            <v>PBRA</v>
          </cell>
          <cell r="F83" t="str">
            <v>BACKPLATE MACHINING     GMT610</v>
          </cell>
          <cell r="G83" t="str">
            <v>P</v>
          </cell>
          <cell r="H83">
            <v>270</v>
          </cell>
          <cell r="I83">
            <v>12.69</v>
          </cell>
          <cell r="J83">
            <v>399.28</v>
          </cell>
          <cell r="K83">
            <v>23.956800000000001</v>
          </cell>
        </row>
        <row r="84">
          <cell r="B84" t="str">
            <v>K421-029T</v>
          </cell>
          <cell r="C84" t="str">
            <v>RIVET POP</v>
          </cell>
          <cell r="D84" t="str">
            <v>30002</v>
          </cell>
          <cell r="E84" t="str">
            <v>PBRA</v>
          </cell>
          <cell r="F84" t="str">
            <v>RIVET POP</v>
          </cell>
          <cell r="G84" t="str">
            <v>P</v>
          </cell>
          <cell r="H84">
            <v>1.89</v>
          </cell>
          <cell r="I84">
            <v>8.8800000000000004E-2</v>
          </cell>
          <cell r="J84">
            <v>1.764</v>
          </cell>
          <cell r="K84">
            <v>0.10584</v>
          </cell>
        </row>
        <row r="85">
          <cell r="B85" t="str">
            <v>K423-020</v>
          </cell>
          <cell r="C85" t="str">
            <v>GUIDE PIN</v>
          </cell>
          <cell r="D85" t="str">
            <v>30002</v>
          </cell>
          <cell r="E85" t="str">
            <v>PBRA</v>
          </cell>
          <cell r="F85" t="str">
            <v>GUIDE PIN</v>
          </cell>
          <cell r="G85" t="str">
            <v>P</v>
          </cell>
          <cell r="H85">
            <v>11.1</v>
          </cell>
          <cell r="I85">
            <v>1.6316999999999999</v>
          </cell>
          <cell r="J85">
            <v>10.36</v>
          </cell>
          <cell r="K85">
            <v>0.62160000000000004</v>
          </cell>
        </row>
        <row r="86">
          <cell r="B86" t="str">
            <v>K431-042T</v>
          </cell>
          <cell r="C86" t="str">
            <v>SCREW SELF TAP</v>
          </cell>
          <cell r="D86" t="str">
            <v>30002</v>
          </cell>
          <cell r="E86" t="str">
            <v>PBRA</v>
          </cell>
          <cell r="F86" t="str">
            <v>SCREW SELF TAP</v>
          </cell>
          <cell r="G86" t="str">
            <v>P</v>
          </cell>
          <cell r="H86">
            <v>1.5</v>
          </cell>
          <cell r="I86">
            <v>7.0499999999999993E-2</v>
          </cell>
          <cell r="J86">
            <v>1.4</v>
          </cell>
          <cell r="K86">
            <v>8.4000000000000005E-2</v>
          </cell>
        </row>
        <row r="87">
          <cell r="B87" t="str">
            <v>K431-051T</v>
          </cell>
          <cell r="C87" t="str">
            <v>HEX WASHER SCREW       98S 98T</v>
          </cell>
          <cell r="D87" t="str">
            <v>30002</v>
          </cell>
          <cell r="E87" t="str">
            <v>PBRA</v>
          </cell>
          <cell r="F87" t="str">
            <v>HEX WASHER SCREW       98S 98T</v>
          </cell>
          <cell r="G87" t="str">
            <v>P</v>
          </cell>
          <cell r="H87">
            <v>1.5</v>
          </cell>
          <cell r="I87">
            <v>7.0499999999999993E-2</v>
          </cell>
          <cell r="J87">
            <v>1.4</v>
          </cell>
          <cell r="K87">
            <v>8.4000000000000005E-2</v>
          </cell>
        </row>
        <row r="88">
          <cell r="B88" t="str">
            <v>K431-053T</v>
          </cell>
          <cell r="C88" t="str">
            <v>SCREW</v>
          </cell>
          <cell r="D88" t="str">
            <v>30002</v>
          </cell>
          <cell r="E88" t="str">
            <v>PBRA</v>
          </cell>
          <cell r="F88" t="str">
            <v>SCREW</v>
          </cell>
          <cell r="G88" t="str">
            <v>P</v>
          </cell>
          <cell r="H88">
            <v>1.8</v>
          </cell>
          <cell r="I88">
            <v>8.4599999999999995E-2</v>
          </cell>
          <cell r="J88">
            <v>1.68</v>
          </cell>
          <cell r="K88">
            <v>0.1008</v>
          </cell>
        </row>
        <row r="89">
          <cell r="B89" t="str">
            <v>K437-071</v>
          </cell>
          <cell r="C89" t="str">
            <v>FLANGE BOLT</v>
          </cell>
          <cell r="D89" t="str">
            <v>30002</v>
          </cell>
          <cell r="E89" t="str">
            <v>PBRA</v>
          </cell>
          <cell r="F89" t="str">
            <v>FLANGE BOLT</v>
          </cell>
          <cell r="G89" t="str">
            <v>P</v>
          </cell>
          <cell r="H89">
            <v>4.2</v>
          </cell>
          <cell r="I89">
            <v>0.61739999999999995</v>
          </cell>
          <cell r="J89">
            <v>3.92</v>
          </cell>
          <cell r="K89">
            <v>0.23519999999999999</v>
          </cell>
        </row>
        <row r="90">
          <cell r="B90" t="str">
            <v>K452-002T</v>
          </cell>
          <cell r="C90" t="str">
            <v>PUSH ROD                026734</v>
          </cell>
          <cell r="D90" t="str">
            <v>30002</v>
          </cell>
          <cell r="E90" t="str">
            <v>PBRA</v>
          </cell>
          <cell r="F90" t="str">
            <v>PUSH ROD                026734</v>
          </cell>
          <cell r="G90" t="str">
            <v>P</v>
          </cell>
          <cell r="H90">
            <v>1.8</v>
          </cell>
          <cell r="I90">
            <v>8.4599999999999995E-2</v>
          </cell>
          <cell r="J90">
            <v>1.68</v>
          </cell>
          <cell r="K90">
            <v>0.1008</v>
          </cell>
        </row>
        <row r="91">
          <cell r="B91" t="str">
            <v>K486-017</v>
          </cell>
          <cell r="C91" t="str">
            <v>BLEEDER SCREW</v>
          </cell>
          <cell r="D91" t="str">
            <v>30002</v>
          </cell>
          <cell r="E91" t="str">
            <v>PBRA</v>
          </cell>
          <cell r="F91" t="str">
            <v>BLEEDER SCREW</v>
          </cell>
          <cell r="G91" t="str">
            <v>P</v>
          </cell>
          <cell r="H91">
            <v>7.8</v>
          </cell>
          <cell r="I91">
            <v>1.1466000000000001</v>
          </cell>
          <cell r="J91">
            <v>7.28</v>
          </cell>
          <cell r="K91">
            <v>0.43680000000000002</v>
          </cell>
        </row>
        <row r="92">
          <cell r="B92" t="str">
            <v>K626-047T</v>
          </cell>
          <cell r="C92" t="str">
            <v>LEVER HANDBRAKE</v>
          </cell>
          <cell r="D92" t="str">
            <v>30002</v>
          </cell>
          <cell r="E92" t="str">
            <v>PBRA</v>
          </cell>
          <cell r="F92" t="str">
            <v>LEVER HANDBRAKE</v>
          </cell>
          <cell r="G92" t="str">
            <v>P</v>
          </cell>
          <cell r="H92">
            <v>23.1</v>
          </cell>
          <cell r="I92">
            <v>1.0857000000000001</v>
          </cell>
          <cell r="J92">
            <v>21.56</v>
          </cell>
          <cell r="K92">
            <v>1.2936000000000001</v>
          </cell>
        </row>
        <row r="93">
          <cell r="B93" t="str">
            <v>K626-060T</v>
          </cell>
          <cell r="C93" t="str">
            <v>LEVER HANDBRAKE</v>
          </cell>
          <cell r="D93" t="str">
            <v>30002</v>
          </cell>
          <cell r="E93" t="str">
            <v>PBRA</v>
          </cell>
          <cell r="F93" t="str">
            <v>LEVER HANDBRAKE</v>
          </cell>
          <cell r="G93" t="str">
            <v>P</v>
          </cell>
          <cell r="H93">
            <v>0</v>
          </cell>
          <cell r="I93">
            <v>0</v>
          </cell>
          <cell r="J93">
            <v>0</v>
          </cell>
          <cell r="K93">
            <v>0</v>
          </cell>
        </row>
        <row r="94">
          <cell r="B94" t="str">
            <v>K626-061T</v>
          </cell>
          <cell r="C94" t="str">
            <v>LEVER HANDBRAKE</v>
          </cell>
          <cell r="D94" t="str">
            <v>30002</v>
          </cell>
          <cell r="E94" t="str">
            <v>PBRA</v>
          </cell>
          <cell r="F94" t="str">
            <v>LEVER HANDBRAKE</v>
          </cell>
          <cell r="G94" t="str">
            <v>P</v>
          </cell>
          <cell r="H94">
            <v>24.72</v>
          </cell>
          <cell r="I94">
            <v>1.1617999999999999</v>
          </cell>
          <cell r="J94">
            <v>22.96</v>
          </cell>
          <cell r="K94">
            <v>1.3775999999999999</v>
          </cell>
        </row>
        <row r="95">
          <cell r="B95" t="str">
            <v>K626-062T</v>
          </cell>
          <cell r="C95" t="str">
            <v>LEVER HANDBRAKE</v>
          </cell>
          <cell r="D95" t="str">
            <v>30002</v>
          </cell>
          <cell r="E95" t="str">
            <v>PBRA</v>
          </cell>
          <cell r="F95" t="str">
            <v>LEVER HANDBRAKE</v>
          </cell>
          <cell r="G95" t="str">
            <v>P</v>
          </cell>
          <cell r="H95">
            <v>24.72</v>
          </cell>
          <cell r="I95">
            <v>1.4832000000000001</v>
          </cell>
          <cell r="J95">
            <v>23.071999999999999</v>
          </cell>
          <cell r="K95">
            <v>1.38432</v>
          </cell>
        </row>
        <row r="96">
          <cell r="B96" t="str">
            <v>K651-022</v>
          </cell>
          <cell r="C96" t="str">
            <v>SHIM PAD ABUTMENT</v>
          </cell>
          <cell r="D96" t="str">
            <v>30002</v>
          </cell>
          <cell r="E96" t="str">
            <v>PBRA</v>
          </cell>
          <cell r="F96" t="str">
            <v>SHIM PAD ABUTMENT</v>
          </cell>
          <cell r="G96" t="str">
            <v>P</v>
          </cell>
          <cell r="H96">
            <v>7.5</v>
          </cell>
          <cell r="I96">
            <v>1.1025</v>
          </cell>
          <cell r="J96">
            <v>7</v>
          </cell>
          <cell r="K96">
            <v>0.42</v>
          </cell>
        </row>
        <row r="97">
          <cell r="B97" t="str">
            <v>K657-017</v>
          </cell>
          <cell r="C97" t="str">
            <v>ANTI RATTLE SPRING</v>
          </cell>
          <cell r="D97" t="str">
            <v>30002</v>
          </cell>
          <cell r="E97" t="str">
            <v>PBRA</v>
          </cell>
          <cell r="F97" t="str">
            <v>ANTI RATTLE SPRING</v>
          </cell>
          <cell r="G97" t="str">
            <v>P</v>
          </cell>
          <cell r="H97">
            <v>8.6999999999999993</v>
          </cell>
          <cell r="I97">
            <v>1.2788999999999999</v>
          </cell>
          <cell r="J97">
            <v>8.1199999999999992</v>
          </cell>
          <cell r="K97">
            <v>0.48720000000000002</v>
          </cell>
        </row>
        <row r="98">
          <cell r="B98" t="str">
            <v>K762-021T</v>
          </cell>
          <cell r="C98" t="str">
            <v>ADJUSTOR PAWL</v>
          </cell>
          <cell r="D98" t="str">
            <v>30002</v>
          </cell>
          <cell r="E98" t="str">
            <v>PBRA</v>
          </cell>
          <cell r="F98" t="str">
            <v>ADJUSTOR PAWL</v>
          </cell>
          <cell r="G98" t="str">
            <v>P</v>
          </cell>
          <cell r="H98">
            <v>0</v>
          </cell>
          <cell r="I98">
            <v>0</v>
          </cell>
          <cell r="J98">
            <v>0</v>
          </cell>
          <cell r="K98">
            <v>0</v>
          </cell>
        </row>
        <row r="99">
          <cell r="B99" t="str">
            <v>K762-022T</v>
          </cell>
          <cell r="C99" t="str">
            <v>ADJUSTOR PAWL</v>
          </cell>
          <cell r="D99" t="str">
            <v>30002</v>
          </cell>
          <cell r="E99" t="str">
            <v>PBRA</v>
          </cell>
          <cell r="F99" t="str">
            <v>ADJUSTOR PAWL</v>
          </cell>
          <cell r="G99" t="str">
            <v>P</v>
          </cell>
          <cell r="H99">
            <v>0</v>
          </cell>
          <cell r="I99">
            <v>0</v>
          </cell>
          <cell r="J99">
            <v>0</v>
          </cell>
          <cell r="K99">
            <v>0</v>
          </cell>
        </row>
        <row r="100">
          <cell r="B100" t="str">
            <v>K762-038T</v>
          </cell>
          <cell r="C100" t="str">
            <v>PAWL ADJUSTMENT         GMT360</v>
          </cell>
          <cell r="D100" t="str">
            <v>30002</v>
          </cell>
          <cell r="E100" t="str">
            <v>PBRA</v>
          </cell>
          <cell r="F100" t="str">
            <v>PAWL ADJUSTMENT         GMT360</v>
          </cell>
          <cell r="G100" t="str">
            <v>P</v>
          </cell>
          <cell r="H100">
            <v>3.3</v>
          </cell>
          <cell r="I100">
            <v>0.15509999999999999</v>
          </cell>
          <cell r="J100">
            <v>3.08</v>
          </cell>
          <cell r="K100">
            <v>0.18479999999999999</v>
          </cell>
        </row>
        <row r="101">
          <cell r="B101" t="str">
            <v>K762-049T</v>
          </cell>
          <cell r="C101" t="str">
            <v>PAWL ADJUSTMENT         GMT800</v>
          </cell>
          <cell r="D101" t="str">
            <v>30002</v>
          </cell>
          <cell r="E101" t="str">
            <v>PBRA</v>
          </cell>
          <cell r="F101" t="str">
            <v>PAWL ADJUSTMENT         GMT800</v>
          </cell>
          <cell r="G101" t="str">
            <v>P</v>
          </cell>
          <cell r="H101">
            <v>3.0501999999999998</v>
          </cell>
          <cell r="I101">
            <v>0.14330000000000001</v>
          </cell>
          <cell r="J101">
            <v>1.6996</v>
          </cell>
          <cell r="K101">
            <v>0.101976</v>
          </cell>
        </row>
        <row r="102">
          <cell r="B102" t="str">
            <v>K780-025</v>
          </cell>
          <cell r="C102" t="str">
            <v>PAD WEAR INDICATOR</v>
          </cell>
          <cell r="D102" t="str">
            <v>30002</v>
          </cell>
          <cell r="E102" t="str">
            <v>PBRA</v>
          </cell>
          <cell r="F102" t="str">
            <v>PAD WEAR INDICATOR</v>
          </cell>
          <cell r="G102" t="str">
            <v>P</v>
          </cell>
          <cell r="H102">
            <v>3.3</v>
          </cell>
          <cell r="I102">
            <v>0.48509999999999998</v>
          </cell>
          <cell r="J102">
            <v>3.08</v>
          </cell>
          <cell r="K102">
            <v>0.18479999999999999</v>
          </cell>
        </row>
        <row r="103">
          <cell r="B103" t="str">
            <v>K884-021T</v>
          </cell>
          <cell r="C103" t="str">
            <v>GASKET MAJOR            GMT360</v>
          </cell>
          <cell r="D103" t="str">
            <v>30002</v>
          </cell>
          <cell r="E103" t="str">
            <v>PBRA</v>
          </cell>
          <cell r="F103" t="str">
            <v>GASKET MAJOR            GMT360</v>
          </cell>
          <cell r="G103" t="str">
            <v>P</v>
          </cell>
          <cell r="H103">
            <v>14.1</v>
          </cell>
          <cell r="I103">
            <v>0.66269999999999996</v>
          </cell>
          <cell r="J103">
            <v>13.16</v>
          </cell>
          <cell r="K103">
            <v>0.78959999999999997</v>
          </cell>
        </row>
        <row r="104">
          <cell r="B104" t="str">
            <v>K884-022T</v>
          </cell>
          <cell r="C104" t="str">
            <v>GASKET MINOR            GMT360</v>
          </cell>
          <cell r="D104" t="str">
            <v>30002</v>
          </cell>
          <cell r="E104" t="str">
            <v>PBRA</v>
          </cell>
          <cell r="F104" t="str">
            <v>GASKET MINOR            GMT360</v>
          </cell>
          <cell r="G104" t="str">
            <v>P</v>
          </cell>
          <cell r="H104">
            <v>3.6</v>
          </cell>
          <cell r="I104">
            <v>0.16919999999999999</v>
          </cell>
          <cell r="J104">
            <v>3.36</v>
          </cell>
          <cell r="K104">
            <v>0.2016</v>
          </cell>
        </row>
        <row r="105">
          <cell r="B105" t="str">
            <v>NBY1510T</v>
          </cell>
          <cell r="C105" t="str">
            <v>P/BAG</v>
          </cell>
          <cell r="D105" t="str">
            <v>30002</v>
          </cell>
          <cell r="E105" t="str">
            <v>PBRA</v>
          </cell>
          <cell r="F105" t="str">
            <v>P/BAG</v>
          </cell>
          <cell r="G105" t="str">
            <v>P</v>
          </cell>
          <cell r="H105">
            <v>0.9</v>
          </cell>
          <cell r="I105">
            <v>4.2299999999999997E-2</v>
          </cell>
          <cell r="J105">
            <v>0.84</v>
          </cell>
          <cell r="K105">
            <v>5.04E-2</v>
          </cell>
        </row>
        <row r="106">
          <cell r="B106" t="str">
            <v>PL625T</v>
          </cell>
          <cell r="C106" t="str">
            <v>LEAFLET</v>
          </cell>
          <cell r="D106" t="str">
            <v>30002</v>
          </cell>
          <cell r="E106" t="str">
            <v>PBRA</v>
          </cell>
          <cell r="F106" t="str">
            <v>LEAFLET</v>
          </cell>
          <cell r="G106" t="str">
            <v>P</v>
          </cell>
          <cell r="H106">
            <v>2.4</v>
          </cell>
          <cell r="I106">
            <v>0.1128</v>
          </cell>
          <cell r="J106">
            <v>2.2400000000000002</v>
          </cell>
          <cell r="K106">
            <v>0.13439999999999999</v>
          </cell>
        </row>
        <row r="107">
          <cell r="B107" t="str">
            <v>PMS71-45038T</v>
          </cell>
          <cell r="C107" t="str">
            <v>LABEL AC DELCO LARGE</v>
          </cell>
          <cell r="D107" t="str">
            <v>30002</v>
          </cell>
          <cell r="E107" t="str">
            <v>PBRA</v>
          </cell>
          <cell r="F107" t="str">
            <v>LABEL AC DELCO LARGE</v>
          </cell>
          <cell r="G107" t="str">
            <v>P</v>
          </cell>
          <cell r="H107">
            <v>0.6</v>
          </cell>
          <cell r="I107">
            <v>2.8199999999999999E-2</v>
          </cell>
          <cell r="J107">
            <v>0.56000000000000005</v>
          </cell>
          <cell r="K107">
            <v>3.3599999999999998E-2</v>
          </cell>
        </row>
        <row r="108">
          <cell r="B108" t="str">
            <v>P080-002</v>
          </cell>
          <cell r="C108" t="str">
            <v>RING SEAL</v>
          </cell>
          <cell r="D108" t="str">
            <v>30002</v>
          </cell>
          <cell r="E108" t="str">
            <v>PBRA</v>
          </cell>
          <cell r="F108" t="str">
            <v>RING SEAL</v>
          </cell>
          <cell r="G108" t="str">
            <v>P</v>
          </cell>
          <cell r="H108">
            <v>6</v>
          </cell>
          <cell r="I108">
            <v>0.88200000000000001</v>
          </cell>
          <cell r="J108">
            <v>5.6</v>
          </cell>
          <cell r="K108">
            <v>0.33600000000000002</v>
          </cell>
        </row>
        <row r="109">
          <cell r="B109" t="str">
            <v>P090-001</v>
          </cell>
          <cell r="C109" t="str">
            <v>BLEEDER PROTECTOR</v>
          </cell>
          <cell r="D109" t="str">
            <v>30002</v>
          </cell>
          <cell r="E109" t="str">
            <v>PBRA</v>
          </cell>
          <cell r="F109" t="str">
            <v>BLEEDER PROTECTOR</v>
          </cell>
          <cell r="G109" t="str">
            <v>P</v>
          </cell>
          <cell r="H109">
            <v>1.2</v>
          </cell>
          <cell r="I109">
            <v>0.1764</v>
          </cell>
          <cell r="J109">
            <v>1.1200000000000001</v>
          </cell>
          <cell r="K109">
            <v>6.7199999999999996E-2</v>
          </cell>
        </row>
        <row r="110">
          <cell r="B110" t="str">
            <v>P092-003T</v>
          </cell>
          <cell r="C110" t="str">
            <v>SEAL CABLE BRACKET LH   GMT360</v>
          </cell>
          <cell r="D110" t="str">
            <v>30002</v>
          </cell>
          <cell r="E110" t="str">
            <v>PBRA</v>
          </cell>
          <cell r="F110" t="str">
            <v>SEAL CABLE BRACKET LH   GMT360</v>
          </cell>
          <cell r="G110" t="str">
            <v>P</v>
          </cell>
          <cell r="H110">
            <v>3.6</v>
          </cell>
          <cell r="I110">
            <v>0.16919999999999999</v>
          </cell>
          <cell r="J110">
            <v>3.36</v>
          </cell>
          <cell r="K110">
            <v>0.2016</v>
          </cell>
        </row>
        <row r="111">
          <cell r="B111" t="str">
            <v>P092-004T</v>
          </cell>
          <cell r="C111" t="str">
            <v>SEAL CABLE BRACKET RH   GMT360</v>
          </cell>
          <cell r="D111" t="str">
            <v>30002</v>
          </cell>
          <cell r="E111" t="str">
            <v>PBRA</v>
          </cell>
          <cell r="F111" t="str">
            <v>SEAL CABLE BRACKET RH   GMT360</v>
          </cell>
          <cell r="G111" t="str">
            <v>P</v>
          </cell>
          <cell r="H111">
            <v>3.7271999999999998</v>
          </cell>
          <cell r="I111">
            <v>0.17510000000000001</v>
          </cell>
          <cell r="J111">
            <v>3.36</v>
          </cell>
          <cell r="K111">
            <v>0.2016</v>
          </cell>
        </row>
        <row r="112">
          <cell r="B112" t="str">
            <v>P092-005T</v>
          </cell>
          <cell r="C112" t="str">
            <v>SEAL CABLE BRACKET      GMT900</v>
          </cell>
          <cell r="D112" t="str">
            <v>30002</v>
          </cell>
          <cell r="E112" t="str">
            <v>PBRA</v>
          </cell>
          <cell r="F112" t="str">
            <v>SEAL CABLE BRACKET      GMT900</v>
          </cell>
          <cell r="G112" t="str">
            <v>P</v>
          </cell>
          <cell r="H112">
            <v>5.4</v>
          </cell>
          <cell r="I112">
            <v>0.25380000000000003</v>
          </cell>
          <cell r="J112">
            <v>5.04</v>
          </cell>
          <cell r="K112">
            <v>0.3024</v>
          </cell>
        </row>
        <row r="113">
          <cell r="B113" t="str">
            <v>K361-079</v>
          </cell>
          <cell r="C113" t="str">
            <v>BACKPLATE MACHINING L/H GMX215</v>
          </cell>
          <cell r="D113" t="str">
            <v>30012</v>
          </cell>
          <cell r="E113" t="str">
            <v>PACMAT</v>
          </cell>
          <cell r="F113" t="str">
            <v>BACKPLATE MACHINING L/H GMX215</v>
          </cell>
          <cell r="G113" t="str">
            <v>P</v>
          </cell>
          <cell r="H113">
            <v>184.4</v>
          </cell>
          <cell r="I113">
            <v>0</v>
          </cell>
          <cell r="J113">
            <v>179.84989999999999</v>
          </cell>
          <cell r="K113">
            <v>10.790994</v>
          </cell>
        </row>
        <row r="114">
          <cell r="B114" t="str">
            <v>K361-080</v>
          </cell>
          <cell r="C114" t="str">
            <v>BACKPLATE MACHINING R/H GMX215</v>
          </cell>
          <cell r="D114" t="str">
            <v>30012</v>
          </cell>
          <cell r="E114" t="str">
            <v>PACMAT</v>
          </cell>
          <cell r="F114" t="str">
            <v>BACKPLATE MACHINING R/H GMX215</v>
          </cell>
          <cell r="G114" t="str">
            <v>P</v>
          </cell>
          <cell r="H114">
            <v>184.4</v>
          </cell>
          <cell r="I114">
            <v>0</v>
          </cell>
          <cell r="J114">
            <v>179.84989999999999</v>
          </cell>
          <cell r="K114">
            <v>10.790994</v>
          </cell>
        </row>
        <row r="115">
          <cell r="B115" t="str">
            <v>K361-121</v>
          </cell>
          <cell r="C115" t="str">
            <v>BACKPLATE MACHINING L/H GMT360</v>
          </cell>
          <cell r="D115" t="str">
            <v>30012</v>
          </cell>
          <cell r="E115" t="str">
            <v>PACMAT</v>
          </cell>
          <cell r="F115" t="str">
            <v>BACKPLATE MACHINING L/H GMT360</v>
          </cell>
          <cell r="G115" t="str">
            <v>P</v>
          </cell>
          <cell r="H115">
            <v>184.4</v>
          </cell>
          <cell r="I115">
            <v>5.532</v>
          </cell>
          <cell r="J115">
            <v>174.4323</v>
          </cell>
          <cell r="K115">
            <v>10.465938</v>
          </cell>
        </row>
        <row r="116">
          <cell r="B116" t="str">
            <v>K361-122</v>
          </cell>
          <cell r="C116" t="str">
            <v>BACKPLATE MACHINING R/H GMT360</v>
          </cell>
          <cell r="D116" t="str">
            <v>30012</v>
          </cell>
          <cell r="E116" t="str">
            <v>PACMAT</v>
          </cell>
          <cell r="F116" t="str">
            <v>BACKPLATE MACHINING R/H GMT360</v>
          </cell>
          <cell r="G116" t="str">
            <v>P</v>
          </cell>
          <cell r="H116">
            <v>184.4</v>
          </cell>
          <cell r="I116">
            <v>5.532</v>
          </cell>
          <cell r="J116">
            <v>174.4323</v>
          </cell>
          <cell r="K116">
            <v>10.465938</v>
          </cell>
        </row>
        <row r="117">
          <cell r="B117" t="str">
            <v>K361-183</v>
          </cell>
          <cell r="C117" t="str">
            <v>BACKPLATE MACHINING     GMT900</v>
          </cell>
          <cell r="D117" t="str">
            <v>30012</v>
          </cell>
          <cell r="E117" t="str">
            <v>PACMAT</v>
          </cell>
          <cell r="F117" t="str">
            <v>BACKPLATE MACHINING     GMT900</v>
          </cell>
          <cell r="G117" t="str">
            <v>P</v>
          </cell>
          <cell r="H117">
            <v>184.4</v>
          </cell>
          <cell r="I117">
            <v>5.532</v>
          </cell>
          <cell r="J117">
            <v>174.4323</v>
          </cell>
          <cell r="K117">
            <v>10.465938</v>
          </cell>
        </row>
        <row r="118">
          <cell r="B118" t="str">
            <v>K361-213</v>
          </cell>
          <cell r="C118" t="str">
            <v>BACKPLATE MACHINING L/H     VE</v>
          </cell>
          <cell r="D118" t="str">
            <v>30012</v>
          </cell>
          <cell r="E118" t="str">
            <v>PACMAT</v>
          </cell>
          <cell r="F118" t="str">
            <v>BACKPLATE MACHINING L/H     VE</v>
          </cell>
          <cell r="G118" t="str">
            <v>P</v>
          </cell>
          <cell r="H118">
            <v>99.6</v>
          </cell>
          <cell r="I118">
            <v>2.988</v>
          </cell>
          <cell r="J118">
            <v>94.216099999999997</v>
          </cell>
          <cell r="K118">
            <v>5.6529660000000002</v>
          </cell>
        </row>
        <row r="119">
          <cell r="B119" t="str">
            <v>K361-214</v>
          </cell>
          <cell r="C119" t="str">
            <v>BACKPLATE MACHINING R/H     VE</v>
          </cell>
          <cell r="D119" t="str">
            <v>30012</v>
          </cell>
          <cell r="E119" t="str">
            <v>PACMAT</v>
          </cell>
          <cell r="F119" t="str">
            <v>BACKPLATE MACHINING R/H     VE</v>
          </cell>
          <cell r="G119" t="str">
            <v>P</v>
          </cell>
          <cell r="H119">
            <v>99.6</v>
          </cell>
          <cell r="I119">
            <v>2.988</v>
          </cell>
          <cell r="J119">
            <v>94.216099999999997</v>
          </cell>
          <cell r="K119">
            <v>5.6529660000000002</v>
          </cell>
        </row>
      </sheetData>
      <sheetData sheetId="2" refreshError="1"/>
      <sheetData sheetId="3">
        <row r="4">
          <cell r="B4" t="str">
            <v>Rebill. sales fix HO</v>
          </cell>
        </row>
      </sheetData>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Print"/>
      <sheetName val="MthYes"/>
      <sheetName val="Master"/>
      <sheetName val="Bud"/>
      <sheetName val="Fcst"/>
      <sheetName val="Calc"/>
      <sheetName val="Dload"/>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GRP1"/>
      <sheetName val="GRP2"/>
      <sheetName val="GRP3"/>
      <sheetName val="GRP4"/>
      <sheetName val="GRP5"/>
      <sheetName val="TOTAL"/>
      <sheetName val="DAYEXP"/>
      <sheetName val="M1EXP"/>
      <sheetName val="YEAREXP"/>
    </sheetNames>
    <sheetDataSet>
      <sheetData sheetId="0" refreshError="1">
        <row r="10">
          <cell r="H10" t="str">
            <v>Jan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rinting QTy"/>
      <sheetName val="01-feb"/>
      <sheetName val="02-feb"/>
      <sheetName val="03-feb"/>
      <sheetName val="04-feb"/>
      <sheetName val="05-feb"/>
      <sheetName val="06-feb"/>
      <sheetName val="07-feb"/>
      <sheetName val="08-feb"/>
      <sheetName val="09-feb"/>
      <sheetName val="10-feb"/>
      <sheetName val="11-feb"/>
      <sheetName val="12-feb"/>
      <sheetName val="13-feb"/>
      <sheetName val="14-feb"/>
      <sheetName val="15-feb"/>
      <sheetName val="16-feb"/>
      <sheetName val="17-feb"/>
      <sheetName val="18-feb"/>
      <sheetName val="19-feb"/>
      <sheetName val="20-feb"/>
      <sheetName val="21-feb"/>
      <sheetName val="22-feb"/>
      <sheetName val="23-feb"/>
      <sheetName val="24-feb"/>
      <sheetName val="25-feb"/>
      <sheetName val="26-feb"/>
      <sheetName val="27-feb"/>
      <sheetName val="28-feb"/>
      <sheetName val="29-feb"/>
      <sheetName val="31-feb"/>
      <sheetName val="Opdata (2)"/>
      <sheetName val="30-feb"/>
      <sheetName val="Opdata _2_"/>
      <sheetName val="Mong"/>
      <sheetName val="NOVEMBER SWAMY ORG-I"/>
      <sheetName val="Jan PL corr"/>
      <sheetName val="Stock"/>
      <sheetName val="Prodn -Febuauryt-2004"/>
      <sheetName val="Cost Data Page"/>
      <sheetName val="input month"/>
      <sheetName val="Drop down"/>
      <sheetName val="Non-Statistical Sampling Master"/>
      <sheetName val="Global Data"/>
      <sheetName val="Purchase Order"/>
      <sheetName val="Invoice"/>
      <sheetName val="Europe Consolidated"/>
      <sheetName val="OCCUR"/>
      <sheetName val="ANALYSIS(PACKING)"/>
      <sheetName val="Printing_QTy"/>
      <sheetName val="Opdata_(2)"/>
      <sheetName val="Opdata__2_"/>
      <sheetName val="Cost_Data_Page"/>
      <sheetName val="Europe_Consolidated"/>
      <sheetName val="Purchase_Order"/>
      <sheetName val="Sheet2"/>
      <sheetName val="Macro1"/>
      <sheetName val="lookup"/>
      <sheetName val="BUD 0001"/>
      <sheetName val="Company"/>
      <sheetName val="default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9">
          <cell r="A9" t="str">
            <v>OP CODE</v>
          </cell>
        </row>
      </sheetData>
      <sheetData sheetId="31">
        <row r="9">
          <cell r="A9" t="str">
            <v>OP CODE</v>
          </cell>
        </row>
      </sheetData>
      <sheetData sheetId="32" refreshError="1">
        <row r="9">
          <cell r="A9" t="str">
            <v>OP CODE</v>
          </cell>
          <cell r="B9" t="str">
            <v>OP NAME</v>
          </cell>
        </row>
        <row r="10">
          <cell r="A10">
            <v>10</v>
          </cell>
          <cell r="B10" t="str">
            <v>VINOD RAWAT1552</v>
          </cell>
        </row>
        <row r="11">
          <cell r="A11">
            <v>11</v>
          </cell>
          <cell r="B11" t="str">
            <v>UMA SHANKER 2923</v>
          </cell>
        </row>
        <row r="12">
          <cell r="A12">
            <v>12</v>
          </cell>
          <cell r="B12" t="str">
            <v>ANIL KUMAR  2619</v>
          </cell>
        </row>
        <row r="13">
          <cell r="A13">
            <v>13</v>
          </cell>
          <cell r="B13" t="str">
            <v>HARISH SINGH 2758</v>
          </cell>
        </row>
        <row r="14">
          <cell r="A14">
            <v>14</v>
          </cell>
          <cell r="B14" t="str">
            <v>RAGHU NATH 2797</v>
          </cell>
        </row>
        <row r="15">
          <cell r="A15">
            <v>15</v>
          </cell>
          <cell r="B15" t="str">
            <v>RAVINDER 2674</v>
          </cell>
        </row>
        <row r="16">
          <cell r="A16">
            <v>16</v>
          </cell>
          <cell r="B16" t="str">
            <v>RAJESH (2684)</v>
          </cell>
        </row>
        <row r="17">
          <cell r="A17">
            <v>17</v>
          </cell>
          <cell r="B17" t="str">
            <v>SURESH KUMAR 2762</v>
          </cell>
        </row>
        <row r="18">
          <cell r="A18">
            <v>18</v>
          </cell>
          <cell r="B18" t="str">
            <v>ARVIND RAJPUT(2986)</v>
          </cell>
        </row>
        <row r="19">
          <cell r="A19">
            <v>19</v>
          </cell>
          <cell r="B19" t="str">
            <v>TIKA RAM (2995)</v>
          </cell>
        </row>
        <row r="20">
          <cell r="A20">
            <v>20</v>
          </cell>
          <cell r="B20" t="str">
            <v>SHUSHIL 2669</v>
          </cell>
        </row>
        <row r="21">
          <cell r="A21">
            <v>21</v>
          </cell>
          <cell r="B21" t="str">
            <v>ANIL GARG (3279)</v>
          </cell>
        </row>
        <row r="22">
          <cell r="A22">
            <v>22</v>
          </cell>
          <cell r="B22" t="str">
            <v>SANJEEV KUMAR 3653</v>
          </cell>
        </row>
        <row r="23">
          <cell r="A23">
            <v>23</v>
          </cell>
          <cell r="B23" t="str">
            <v>SHAHAB SINGH 3664</v>
          </cell>
        </row>
        <row r="24">
          <cell r="A24">
            <v>24</v>
          </cell>
          <cell r="B24" t="str">
            <v>VIRENDER SINGH 3720</v>
          </cell>
        </row>
        <row r="25">
          <cell r="A25">
            <v>25</v>
          </cell>
          <cell r="B25" t="str">
            <v>BRIJENDRA PANDEY(4035)</v>
          </cell>
        </row>
        <row r="26">
          <cell r="A26">
            <v>26</v>
          </cell>
          <cell r="B26" t="str">
            <v>MANOJ TRIPATHI(3254)</v>
          </cell>
        </row>
        <row r="27">
          <cell r="A27">
            <v>27</v>
          </cell>
          <cell r="B27" t="str">
            <v>VIJAY KUMAR2454</v>
          </cell>
        </row>
        <row r="28">
          <cell r="A28">
            <v>28</v>
          </cell>
          <cell r="B28" t="str">
            <v>RANJIT (3358)</v>
          </cell>
        </row>
        <row r="29">
          <cell r="A29">
            <v>29</v>
          </cell>
          <cell r="B29" t="str">
            <v>MANOJ 2615</v>
          </cell>
        </row>
        <row r="30">
          <cell r="A30">
            <v>30</v>
          </cell>
          <cell r="B30" t="str">
            <v>SURESH CHAND 2764</v>
          </cell>
        </row>
        <row r="31">
          <cell r="A31">
            <v>31</v>
          </cell>
          <cell r="B31" t="str">
            <v>DHARMANAND 2802</v>
          </cell>
        </row>
        <row r="32">
          <cell r="A32">
            <v>32</v>
          </cell>
          <cell r="B32" t="str">
            <v>BECHAN THAKUR 2765</v>
          </cell>
        </row>
        <row r="33">
          <cell r="A33">
            <v>33</v>
          </cell>
          <cell r="B33" t="str">
            <v>GYAN SINGH 552</v>
          </cell>
        </row>
        <row r="34">
          <cell r="A34">
            <v>34</v>
          </cell>
          <cell r="B34" t="str">
            <v>KESHAV RAM YADAV 2798</v>
          </cell>
        </row>
        <row r="35">
          <cell r="A35">
            <v>35</v>
          </cell>
          <cell r="B35" t="str">
            <v>PREM Kr. SEHGAL(2989)</v>
          </cell>
        </row>
        <row r="36">
          <cell r="A36">
            <v>36</v>
          </cell>
          <cell r="B36" t="str">
            <v>SUBODH Kr. SHARMA(2991)</v>
          </cell>
        </row>
        <row r="37">
          <cell r="A37">
            <v>37</v>
          </cell>
          <cell r="B37" t="str">
            <v>YOGENDER RAWAT (3304)</v>
          </cell>
        </row>
        <row r="38">
          <cell r="A38">
            <v>38</v>
          </cell>
          <cell r="B38" t="str">
            <v>RAMESH Kr.(3385)</v>
          </cell>
        </row>
        <row r="39">
          <cell r="A39">
            <v>39</v>
          </cell>
          <cell r="B39" t="str">
            <v>SANTOSH Kr PATEL(3255)</v>
          </cell>
        </row>
        <row r="40">
          <cell r="A40">
            <v>40</v>
          </cell>
          <cell r="B40" t="str">
            <v>PAWAN Kr. (3252)</v>
          </cell>
        </row>
        <row r="41">
          <cell r="A41">
            <v>41</v>
          </cell>
          <cell r="B41" t="str">
            <v>RAJESH KUMAR (3718)</v>
          </cell>
        </row>
        <row r="42">
          <cell r="A42">
            <v>42</v>
          </cell>
          <cell r="B42" t="str">
            <v>GOVIND RAM</v>
          </cell>
        </row>
        <row r="43">
          <cell r="A43">
            <v>43</v>
          </cell>
          <cell r="B43" t="str">
            <v>OMENDER CHAUHAN</v>
          </cell>
        </row>
        <row r="44">
          <cell r="A44">
            <v>44</v>
          </cell>
          <cell r="B44" t="str">
            <v>LOKESH 1524</v>
          </cell>
        </row>
        <row r="45">
          <cell r="A45">
            <v>45</v>
          </cell>
          <cell r="B45" t="str">
            <v>CHANDRA BHANU 3353</v>
          </cell>
        </row>
        <row r="46">
          <cell r="A46">
            <v>46</v>
          </cell>
          <cell r="B46" t="str">
            <v>DAVENDRA 2687</v>
          </cell>
        </row>
        <row r="47">
          <cell r="A47">
            <v>47</v>
          </cell>
          <cell r="B47" t="str">
            <v>JAGDISH SINGH 2767</v>
          </cell>
        </row>
        <row r="48">
          <cell r="A48">
            <v>48</v>
          </cell>
          <cell r="B48" t="str">
            <v>JAI RAM 2795</v>
          </cell>
        </row>
        <row r="49">
          <cell r="A49">
            <v>49</v>
          </cell>
          <cell r="B49" t="str">
            <v>SANJEEV  Kr. 3352</v>
          </cell>
        </row>
        <row r="50">
          <cell r="A50">
            <v>50</v>
          </cell>
          <cell r="B50" t="str">
            <v>SUNIL KUMAR 2746</v>
          </cell>
        </row>
        <row r="51">
          <cell r="A51">
            <v>51</v>
          </cell>
          <cell r="B51" t="str">
            <v>UMA SINGH 2768</v>
          </cell>
        </row>
        <row r="52">
          <cell r="A52">
            <v>52</v>
          </cell>
          <cell r="B52" t="str">
            <v>TAPINDER NATH(2899)</v>
          </cell>
        </row>
        <row r="53">
          <cell r="A53">
            <v>53</v>
          </cell>
          <cell r="B53" t="str">
            <v>BAL MUKUND NIGAM 3355</v>
          </cell>
        </row>
        <row r="54">
          <cell r="A54">
            <v>54</v>
          </cell>
          <cell r="B54" t="str">
            <v>MANTESH Kr. 3387</v>
          </cell>
        </row>
        <row r="55">
          <cell r="A55">
            <v>55</v>
          </cell>
          <cell r="B55" t="str">
            <v>LOKESH KUMAR 3661</v>
          </cell>
        </row>
        <row r="56">
          <cell r="A56">
            <v>56</v>
          </cell>
          <cell r="B56" t="str">
            <v>NARENDRA PRASAD 3654</v>
          </cell>
        </row>
        <row r="57">
          <cell r="A57">
            <v>57</v>
          </cell>
          <cell r="B57" t="str">
            <v>BUDDHI LAL (3854)</v>
          </cell>
        </row>
        <row r="58">
          <cell r="A58">
            <v>58</v>
          </cell>
          <cell r="B58" t="str">
            <v>GURU DUTT</v>
          </cell>
        </row>
        <row r="59">
          <cell r="A59">
            <v>59</v>
          </cell>
          <cell r="B59" t="str">
            <v>BRIJESH KUMAR</v>
          </cell>
        </row>
        <row r="60">
          <cell r="A60">
            <v>60</v>
          </cell>
          <cell r="B60" t="str">
            <v>RAKESH KR</v>
          </cell>
        </row>
        <row r="61">
          <cell r="A61">
            <v>61</v>
          </cell>
          <cell r="B61" t="str">
            <v>SUNIL YOGLE</v>
          </cell>
        </row>
        <row r="62">
          <cell r="A62">
            <v>62</v>
          </cell>
          <cell r="B62" t="str">
            <v>KRISHNA Kr. 3354</v>
          </cell>
        </row>
        <row r="63">
          <cell r="A63">
            <v>63</v>
          </cell>
          <cell r="B63" t="str">
            <v>SATPAL 3349</v>
          </cell>
        </row>
        <row r="64">
          <cell r="A64">
            <v>64</v>
          </cell>
          <cell r="B64" t="str">
            <v>BANSI LAL 2680</v>
          </cell>
        </row>
        <row r="65">
          <cell r="A65">
            <v>65</v>
          </cell>
          <cell r="B65" t="str">
            <v>AJAY JADHAV 4054</v>
          </cell>
        </row>
        <row r="66">
          <cell r="A66">
            <v>66</v>
          </cell>
        </row>
        <row r="67">
          <cell r="A67">
            <v>67</v>
          </cell>
          <cell r="B67" t="str">
            <v>SUBASH CHAND 2691</v>
          </cell>
        </row>
        <row r="68">
          <cell r="A68">
            <v>68</v>
          </cell>
          <cell r="B68" t="str">
            <v>TRILOK NATH 2801</v>
          </cell>
        </row>
        <row r="69">
          <cell r="A69">
            <v>69</v>
          </cell>
          <cell r="B69" t="str">
            <v>M P S NEGI 2808</v>
          </cell>
        </row>
        <row r="70">
          <cell r="A70">
            <v>70</v>
          </cell>
          <cell r="B70" t="str">
            <v>SANJAY PANCHAL(4304)</v>
          </cell>
        </row>
        <row r="71">
          <cell r="A71">
            <v>71</v>
          </cell>
          <cell r="B71" t="str">
            <v>SARVESH Kr.(3359)</v>
          </cell>
        </row>
        <row r="72">
          <cell r="A72">
            <v>72</v>
          </cell>
          <cell r="B72" t="str">
            <v>RAVI DUTT SHARMA(3386)</v>
          </cell>
        </row>
        <row r="73">
          <cell r="A73">
            <v>73</v>
          </cell>
          <cell r="B73" t="str">
            <v>RAM BHAJAN (3538)</v>
          </cell>
        </row>
        <row r="74">
          <cell r="A74">
            <v>74</v>
          </cell>
          <cell r="B74" t="str">
            <v>JASVEER 3719</v>
          </cell>
        </row>
        <row r="75">
          <cell r="A75">
            <v>75</v>
          </cell>
          <cell r="B75" t="str">
            <v>GYANESH Kr RAWAT(3462)</v>
          </cell>
        </row>
        <row r="76">
          <cell r="A76">
            <v>76</v>
          </cell>
          <cell r="B76" t="str">
            <v>AJAY Kr SHARMA(3968)</v>
          </cell>
        </row>
        <row r="77">
          <cell r="A77">
            <v>77</v>
          </cell>
          <cell r="B77" t="str">
            <v>SHAHNAVAZ KHAN(4037)</v>
          </cell>
        </row>
        <row r="78">
          <cell r="A78">
            <v>78</v>
          </cell>
          <cell r="B78" t="str">
            <v>VICTOR GILL</v>
          </cell>
        </row>
        <row r="79">
          <cell r="A79">
            <v>79</v>
          </cell>
          <cell r="B79" t="str">
            <v>SATISH SHARMA 2972</v>
          </cell>
        </row>
        <row r="80">
          <cell r="A80">
            <v>80</v>
          </cell>
          <cell r="B80" t="str">
            <v>YOGESH(1594)</v>
          </cell>
        </row>
        <row r="81">
          <cell r="A81">
            <v>81</v>
          </cell>
          <cell r="B81" t="str">
            <v>AVINASH 2676</v>
          </cell>
        </row>
        <row r="82">
          <cell r="A82">
            <v>82</v>
          </cell>
          <cell r="B82" t="str">
            <v>VIRENDER Kr. (3348)</v>
          </cell>
        </row>
        <row r="83">
          <cell r="A83">
            <v>83</v>
          </cell>
          <cell r="B83" t="str">
            <v>BABULAL 2681</v>
          </cell>
        </row>
        <row r="84">
          <cell r="A84">
            <v>84</v>
          </cell>
          <cell r="B84" t="str">
            <v>RAJIV GUPTA 2773</v>
          </cell>
        </row>
        <row r="85">
          <cell r="A85">
            <v>85</v>
          </cell>
          <cell r="B85" t="str">
            <v>SURENDRA SINGH 3656</v>
          </cell>
        </row>
        <row r="86">
          <cell r="A86">
            <v>86</v>
          </cell>
          <cell r="B86" t="str">
            <v>INDER SINGH(3253)</v>
          </cell>
        </row>
        <row r="87">
          <cell r="A87">
            <v>87</v>
          </cell>
          <cell r="B87" t="str">
            <v>SHRI NARAIN MALVIYA</v>
          </cell>
        </row>
        <row r="88">
          <cell r="A88">
            <v>88</v>
          </cell>
          <cell r="B88" t="str">
            <v>MANOJ KUMAR(2900)</v>
          </cell>
        </row>
        <row r="89">
          <cell r="A89">
            <v>89</v>
          </cell>
          <cell r="B89" t="str">
            <v>RAJEEV Kr(2745)</v>
          </cell>
        </row>
        <row r="90">
          <cell r="A90">
            <v>90</v>
          </cell>
          <cell r="B90" t="str">
            <v>RANJAY KUMAR(2993)</v>
          </cell>
        </row>
        <row r="91">
          <cell r="A91">
            <v>91</v>
          </cell>
          <cell r="B91" t="str">
            <v>POORAN SINGH (3536)</v>
          </cell>
        </row>
        <row r="92">
          <cell r="A92">
            <v>92</v>
          </cell>
          <cell r="B92" t="str">
            <v>JAGDISH PRASAD 3650</v>
          </cell>
        </row>
        <row r="93">
          <cell r="A93">
            <v>93</v>
          </cell>
          <cell r="B93" t="str">
            <v>OM PRAKASH 3662</v>
          </cell>
        </row>
        <row r="94">
          <cell r="A94">
            <v>94</v>
          </cell>
          <cell r="B94" t="str">
            <v>RAJESH YADAV (3649)</v>
          </cell>
        </row>
        <row r="95">
          <cell r="A95">
            <v>95</v>
          </cell>
          <cell r="B95" t="str">
            <v>PRAKASH (3343)</v>
          </cell>
        </row>
        <row r="96">
          <cell r="A96">
            <v>96</v>
          </cell>
          <cell r="B96" t="str">
            <v>AJAY KUMAR SINGH(4038)</v>
          </cell>
        </row>
        <row r="97">
          <cell r="A97">
            <v>97</v>
          </cell>
          <cell r="B97" t="str">
            <v>SURESH MAHAVER</v>
          </cell>
        </row>
        <row r="98">
          <cell r="A98">
            <v>98</v>
          </cell>
          <cell r="B98" t="str">
            <v>OM PRAKASH ROY</v>
          </cell>
        </row>
        <row r="99">
          <cell r="A99">
            <v>99</v>
          </cell>
          <cell r="B99" t="str">
            <v>H. DUBEY(2733)</v>
          </cell>
        </row>
        <row r="100">
          <cell r="A100">
            <v>100</v>
          </cell>
          <cell r="B100" t="str">
            <v>OMKAR SINGH ( 3351 )</v>
          </cell>
        </row>
        <row r="101">
          <cell r="A101">
            <v>101</v>
          </cell>
          <cell r="B101" t="str">
            <v>BHANU PRATAP(3975)</v>
          </cell>
        </row>
        <row r="102">
          <cell r="A102">
            <v>102</v>
          </cell>
          <cell r="B102" t="str">
            <v>GIRISH CHAND 2682</v>
          </cell>
        </row>
        <row r="103">
          <cell r="A103">
            <v>103</v>
          </cell>
          <cell r="B103" t="str">
            <v>SANJAY SINGH 2800</v>
          </cell>
        </row>
        <row r="104">
          <cell r="A104">
            <v>104</v>
          </cell>
          <cell r="B104" t="str">
            <v>MAHIPAL SINGH 2770</v>
          </cell>
        </row>
        <row r="105">
          <cell r="A105">
            <v>105</v>
          </cell>
          <cell r="B105" t="str">
            <v>HARI KRISHAN LAL 2771</v>
          </cell>
        </row>
        <row r="106">
          <cell r="A106">
            <v>106</v>
          </cell>
          <cell r="B106" t="str">
            <v>PANKAJ 2678</v>
          </cell>
        </row>
        <row r="107">
          <cell r="A107">
            <v>107</v>
          </cell>
          <cell r="B107" t="str">
            <v>GYAN CHAND(2901)</v>
          </cell>
        </row>
        <row r="108">
          <cell r="A108">
            <v>108</v>
          </cell>
          <cell r="B108" t="str">
            <v>KARAM SINGH(2988)</v>
          </cell>
        </row>
        <row r="109">
          <cell r="A109">
            <v>109</v>
          </cell>
          <cell r="B109" t="str">
            <v>ARUN KUMAR (2994)</v>
          </cell>
        </row>
        <row r="110">
          <cell r="A110">
            <v>110</v>
          </cell>
          <cell r="B110" t="str">
            <v>JITENDRA KUMAR</v>
          </cell>
        </row>
        <row r="111">
          <cell r="A111">
            <v>111</v>
          </cell>
          <cell r="B111" t="str">
            <v>SANTOSH Kr. RAI(2980)</v>
          </cell>
        </row>
        <row r="112">
          <cell r="A112">
            <v>112</v>
          </cell>
          <cell r="B112" t="str">
            <v>OMVEER</v>
          </cell>
        </row>
        <row r="113">
          <cell r="A113">
            <v>113</v>
          </cell>
          <cell r="B113" t="str">
            <v>PRADEEP KUMAR 3600</v>
          </cell>
        </row>
        <row r="114">
          <cell r="A114">
            <v>114</v>
          </cell>
          <cell r="B114" t="str">
            <v>MAHINDRA KR. 3665</v>
          </cell>
        </row>
        <row r="115">
          <cell r="A115">
            <v>115</v>
          </cell>
          <cell r="B115" t="str">
            <v>SHRI KANT</v>
          </cell>
        </row>
        <row r="116">
          <cell r="A116">
            <v>116</v>
          </cell>
          <cell r="B116" t="str">
            <v>NILESH KUMAR</v>
          </cell>
        </row>
        <row r="117">
          <cell r="A117">
            <v>117</v>
          </cell>
          <cell r="B117" t="str">
            <v>SATISH (2744)</v>
          </cell>
        </row>
        <row r="118">
          <cell r="A118">
            <v>118</v>
          </cell>
          <cell r="B118" t="str">
            <v>MANOJ KUMAR 316</v>
          </cell>
        </row>
        <row r="119">
          <cell r="A119">
            <v>119</v>
          </cell>
          <cell r="B119" t="str">
            <v>GOPAL DUTT 2670</v>
          </cell>
        </row>
        <row r="120">
          <cell r="A120">
            <v>120</v>
          </cell>
          <cell r="B120" t="str">
            <v>NARESH MEHTA 2922</v>
          </cell>
        </row>
        <row r="121">
          <cell r="A121">
            <v>121</v>
          </cell>
          <cell r="B121" t="str">
            <v>KULDEEP 2772</v>
          </cell>
        </row>
        <row r="122">
          <cell r="A122">
            <v>122</v>
          </cell>
          <cell r="B122" t="str">
            <v>NETRAPAL SINGH 2766</v>
          </cell>
        </row>
        <row r="123">
          <cell r="A123">
            <v>123</v>
          </cell>
          <cell r="B123" t="str">
            <v>RATUL KARDONG 2796</v>
          </cell>
        </row>
        <row r="124">
          <cell r="A124">
            <v>124</v>
          </cell>
          <cell r="B124" t="str">
            <v>SANJAY Kr. 2769</v>
          </cell>
        </row>
        <row r="125">
          <cell r="A125">
            <v>125</v>
          </cell>
          <cell r="B125" t="str">
            <v>RAN SINGH(2902)</v>
          </cell>
        </row>
        <row r="126">
          <cell r="A126">
            <v>126</v>
          </cell>
          <cell r="B126" t="str">
            <v>SATENDRA(2992)</v>
          </cell>
        </row>
        <row r="127">
          <cell r="A127">
            <v>127</v>
          </cell>
          <cell r="B127" t="str">
            <v>HARI SINGH(3293)</v>
          </cell>
        </row>
        <row r="128">
          <cell r="A128">
            <v>128</v>
          </cell>
          <cell r="B128" t="str">
            <v>SANJAY SINGH NEGI 3534</v>
          </cell>
        </row>
        <row r="129">
          <cell r="A129">
            <v>129</v>
          </cell>
          <cell r="B129" t="str">
            <v>KAMTA PRASAD 3390</v>
          </cell>
        </row>
        <row r="130">
          <cell r="A130">
            <v>130</v>
          </cell>
          <cell r="B130" t="str">
            <v>SURESH KR SHARMA</v>
          </cell>
        </row>
        <row r="131">
          <cell r="A131">
            <v>131</v>
          </cell>
          <cell r="B131" t="str">
            <v>RAJ KUMAR 3655</v>
          </cell>
        </row>
        <row r="132">
          <cell r="A132">
            <v>132</v>
          </cell>
          <cell r="B132" t="str">
            <v>JAPAN SINGH (3853)</v>
          </cell>
        </row>
        <row r="133">
          <cell r="A133">
            <v>133</v>
          </cell>
          <cell r="B133" t="str">
            <v>PETER BERNARD</v>
          </cell>
        </row>
        <row r="134">
          <cell r="A134">
            <v>134</v>
          </cell>
          <cell r="B134" t="str">
            <v>kailash(4162)</v>
          </cell>
        </row>
        <row r="135">
          <cell r="A135">
            <v>135</v>
          </cell>
          <cell r="B135" t="str">
            <v>RAVINDRA SINGH VERMA 3973</v>
          </cell>
        </row>
        <row r="136">
          <cell r="A136">
            <v>136</v>
          </cell>
          <cell r="B136" t="str">
            <v>VIJAY KARAN(2912)</v>
          </cell>
        </row>
        <row r="137">
          <cell r="A137">
            <v>137</v>
          </cell>
          <cell r="B137" t="str">
            <v>YOGESH KUMAR SHARMA(4464)</v>
          </cell>
        </row>
        <row r="138">
          <cell r="A138">
            <v>138</v>
          </cell>
          <cell r="B138" t="str">
            <v>SHIV SHANKAR(4513)</v>
          </cell>
        </row>
        <row r="139">
          <cell r="A139">
            <v>139</v>
          </cell>
          <cell r="B139" t="str">
            <v>RAM KUMAR(4465)</v>
          </cell>
        </row>
        <row r="140">
          <cell r="A140">
            <v>140</v>
          </cell>
          <cell r="B140">
            <v>4469</v>
          </cell>
        </row>
        <row r="141">
          <cell r="A141">
            <v>141</v>
          </cell>
        </row>
        <row r="142">
          <cell r="A142">
            <v>142</v>
          </cell>
          <cell r="B142" t="str">
            <v>SATYAVIR SINGH(4510)</v>
          </cell>
        </row>
        <row r="143">
          <cell r="A143">
            <v>143</v>
          </cell>
          <cell r="B143">
            <v>4462</v>
          </cell>
        </row>
        <row r="144">
          <cell r="A144">
            <v>144</v>
          </cell>
          <cell r="B144" t="str">
            <v>SANJEEV KUMAR(4461)</v>
          </cell>
        </row>
        <row r="145">
          <cell r="A145">
            <v>145</v>
          </cell>
          <cell r="B145" t="str">
            <v>VIJAY KUMAR(4509)</v>
          </cell>
        </row>
      </sheetData>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U"/>
      <sheetName val="LA"/>
      <sheetName val="AU"/>
      <sheetName val="TA"/>
      <sheetName val="CN"/>
      <sheetName val="IN"/>
      <sheetName val="Summary_12"/>
      <sheetName val="Feuil2"/>
      <sheetName val="Feuil1"/>
      <sheetName val="Summary_12 Old"/>
    </sheetNames>
    <sheetDataSet>
      <sheetData sheetId="0">
        <row r="12">
          <cell r="C12">
            <v>1</v>
          </cell>
          <cell r="D12">
            <v>2</v>
          </cell>
          <cell r="E12">
            <v>3</v>
          </cell>
          <cell r="F12">
            <v>4</v>
          </cell>
          <cell r="G12">
            <v>5</v>
          </cell>
          <cell r="H12">
            <v>6</v>
          </cell>
          <cell r="I12">
            <v>7</v>
          </cell>
          <cell r="J12">
            <v>8</v>
          </cell>
          <cell r="K12">
            <v>9</v>
          </cell>
          <cell r="L12">
            <v>10</v>
          </cell>
          <cell r="M12">
            <v>11</v>
          </cell>
          <cell r="N12">
            <v>12</v>
          </cell>
        </row>
      </sheetData>
      <sheetData sheetId="1"/>
      <sheetData sheetId="2"/>
      <sheetData sheetId="3"/>
      <sheetData sheetId="4"/>
      <sheetData sheetId="5"/>
      <sheetData sheetId="6"/>
      <sheetData sheetId="7"/>
      <sheetData sheetId="8"/>
      <sheetData sheetId="9"/>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rd Material"/>
      <sheetName val="Standard Price Component"/>
      <sheetName val="Sheet3"/>
    </sheetNames>
    <sheetDataSet>
      <sheetData sheetId="0" refreshError="1"/>
      <sheetData sheetId="1" refreshError="1">
        <row r="2">
          <cell r="A2" t="str">
            <v>B136-008T</v>
          </cell>
          <cell r="B2" t="str">
            <v>LOW LOAD CLIP</v>
          </cell>
          <cell r="C2">
            <v>6.8460000000000001</v>
          </cell>
          <cell r="D2">
            <v>0</v>
          </cell>
          <cell r="E2">
            <v>6.8460000000000001</v>
          </cell>
          <cell r="F2">
            <v>10.199999999999999</v>
          </cell>
          <cell r="G2">
            <v>0.47939999999999999</v>
          </cell>
          <cell r="H2">
            <v>10.679399999999999</v>
          </cell>
          <cell r="I2">
            <v>4.7E-2</v>
          </cell>
          <cell r="J2" t="str">
            <v>30002</v>
          </cell>
          <cell r="K2" t="str">
            <v>PBR AUSTRALIA PTY LTD</v>
          </cell>
          <cell r="L2" t="str">
            <v>PBR AUS</v>
          </cell>
          <cell r="M2">
            <v>1</v>
          </cell>
        </row>
        <row r="3">
          <cell r="A3" t="str">
            <v>B136-011T</v>
          </cell>
          <cell r="B3" t="str">
            <v>LOW LOAD CLIP</v>
          </cell>
          <cell r="C3">
            <v>6.8460000000000001</v>
          </cell>
          <cell r="D3">
            <v>0</v>
          </cell>
          <cell r="E3">
            <v>0</v>
          </cell>
          <cell r="F3">
            <v>7.5</v>
          </cell>
          <cell r="G3">
            <v>0.35249999999999998</v>
          </cell>
          <cell r="H3">
            <v>7.8525</v>
          </cell>
          <cell r="I3">
            <v>4.7E-2</v>
          </cell>
          <cell r="J3" t="str">
            <v>30002</v>
          </cell>
          <cell r="K3" t="str">
            <v>PBR AUSTRALIA PTY LTD</v>
          </cell>
          <cell r="L3" t="str">
            <v>PBR AUS</v>
          </cell>
          <cell r="M3">
            <v>2</v>
          </cell>
        </row>
        <row r="4">
          <cell r="A4" t="str">
            <v>B13PLT</v>
          </cell>
          <cell r="B4" t="str">
            <v>P/BAG</v>
          </cell>
          <cell r="C4">
            <v>0.97729999999999995</v>
          </cell>
          <cell r="D4">
            <v>5.8638000000000003E-2</v>
          </cell>
          <cell r="E4">
            <v>1.035938</v>
          </cell>
          <cell r="F4">
            <v>0.92400000000000004</v>
          </cell>
          <cell r="G4">
            <v>4.3428000000000001E-2</v>
          </cell>
          <cell r="H4">
            <v>0.96742799999999995</v>
          </cell>
          <cell r="I4">
            <v>4.7E-2</v>
          </cell>
          <cell r="J4" t="str">
            <v>30002</v>
          </cell>
          <cell r="K4" t="str">
            <v>PBR AUSTRALIA PTY LTD</v>
          </cell>
          <cell r="L4" t="str">
            <v>PBR AUS</v>
          </cell>
          <cell r="M4">
            <v>3</v>
          </cell>
        </row>
        <row r="5">
          <cell r="A5" t="str">
            <v>B158-026T</v>
          </cell>
          <cell r="B5" t="str">
            <v>ADJ NUT &amp; SCREW ASSY</v>
          </cell>
          <cell r="C5">
            <v>13.327999999999999</v>
          </cell>
          <cell r="D5">
            <v>0</v>
          </cell>
          <cell r="E5">
            <v>13.327999999999999</v>
          </cell>
          <cell r="F5">
            <v>13.8</v>
          </cell>
          <cell r="G5">
            <v>0.64859999999999995</v>
          </cell>
          <cell r="H5">
            <v>14.448600000000001</v>
          </cell>
          <cell r="I5">
            <v>4.6999999999999993E-2</v>
          </cell>
          <cell r="J5" t="str">
            <v>30002</v>
          </cell>
          <cell r="K5" t="str">
            <v>PBR AUSTRALIA PTY LTD</v>
          </cell>
          <cell r="L5" t="str">
            <v>PBR AUS</v>
          </cell>
          <cell r="M5">
            <v>4</v>
          </cell>
        </row>
        <row r="6">
          <cell r="A6" t="str">
            <v>B521-048</v>
          </cell>
          <cell r="B6" t="str">
            <v>SHOE &amp; LINING 190 MM. (WIP)</v>
          </cell>
          <cell r="C6">
            <v>0</v>
          </cell>
          <cell r="D6">
            <v>0</v>
          </cell>
          <cell r="E6">
            <v>0</v>
          </cell>
          <cell r="F6">
            <v>0</v>
          </cell>
          <cell r="G6">
            <v>0</v>
          </cell>
          <cell r="H6">
            <v>0</v>
          </cell>
          <cell r="I6" t="e">
            <v>#DIV/0!</v>
          </cell>
          <cell r="J6">
            <v>99999</v>
          </cell>
          <cell r="K6" t="str">
            <v>Work In Process</v>
          </cell>
          <cell r="L6" t="str">
            <v>WIP</v>
          </cell>
          <cell r="M6">
            <v>5</v>
          </cell>
        </row>
        <row r="7">
          <cell r="A7" t="str">
            <v>B521-053</v>
          </cell>
          <cell r="B7" t="str">
            <v>SHOE &amp; LINING (WIP)</v>
          </cell>
          <cell r="C7">
            <v>0</v>
          </cell>
          <cell r="D7">
            <v>0</v>
          </cell>
          <cell r="E7">
            <v>0</v>
          </cell>
          <cell r="F7">
            <v>0</v>
          </cell>
          <cell r="G7">
            <v>0</v>
          </cell>
          <cell r="H7">
            <v>0</v>
          </cell>
          <cell r="I7" t="e">
            <v>#DIV/0!</v>
          </cell>
          <cell r="J7">
            <v>99999</v>
          </cell>
          <cell r="K7" t="str">
            <v>Work In Process</v>
          </cell>
          <cell r="L7" t="str">
            <v>WIP</v>
          </cell>
          <cell r="M7">
            <v>6</v>
          </cell>
        </row>
        <row r="8">
          <cell r="A8" t="str">
            <v>B521-056</v>
          </cell>
          <cell r="B8" t="str">
            <v>SHOE &amp; LINING (WIP)</v>
          </cell>
          <cell r="C8">
            <v>0</v>
          </cell>
          <cell r="D8">
            <v>0</v>
          </cell>
          <cell r="E8">
            <v>0</v>
          </cell>
          <cell r="F8">
            <v>0</v>
          </cell>
          <cell r="G8">
            <v>0</v>
          </cell>
          <cell r="H8">
            <v>0</v>
          </cell>
          <cell r="I8" t="e">
            <v>#DIV/0!</v>
          </cell>
          <cell r="J8">
            <v>99999</v>
          </cell>
          <cell r="K8" t="str">
            <v>Work In Process</v>
          </cell>
          <cell r="L8" t="str">
            <v>WIP</v>
          </cell>
          <cell r="M8">
            <v>7</v>
          </cell>
        </row>
        <row r="9">
          <cell r="A9" t="str">
            <v>B746-1035</v>
          </cell>
          <cell r="B9" t="str">
            <v>PAD</v>
          </cell>
          <cell r="C9">
            <v>119</v>
          </cell>
          <cell r="D9">
            <v>0</v>
          </cell>
          <cell r="E9">
            <v>119</v>
          </cell>
          <cell r="F9">
            <v>119</v>
          </cell>
          <cell r="G9">
            <v>0</v>
          </cell>
          <cell r="H9">
            <v>119</v>
          </cell>
          <cell r="I9">
            <v>0</v>
          </cell>
          <cell r="J9" t="str">
            <v>10221</v>
          </cell>
          <cell r="K9" t="str">
            <v>Federal Mogul Friction Pr</v>
          </cell>
          <cell r="L9" t="str">
            <v>Local 30</v>
          </cell>
          <cell r="M9">
            <v>8</v>
          </cell>
        </row>
        <row r="10">
          <cell r="A10" t="str">
            <v>D1</v>
          </cell>
          <cell r="B10" t="str">
            <v>CALIPER BOX</v>
          </cell>
          <cell r="C10">
            <v>7.35</v>
          </cell>
          <cell r="D10">
            <v>0</v>
          </cell>
          <cell r="E10">
            <v>7.35</v>
          </cell>
          <cell r="F10">
            <v>7.35</v>
          </cell>
          <cell r="G10">
            <v>0</v>
          </cell>
          <cell r="H10">
            <v>7.35</v>
          </cell>
          <cell r="I10">
            <v>0</v>
          </cell>
          <cell r="J10" t="str">
            <v>10111</v>
          </cell>
          <cell r="K10" t="str">
            <v>Thai Kobashi</v>
          </cell>
          <cell r="L10" t="str">
            <v>Local 30</v>
          </cell>
          <cell r="M10">
            <v>9</v>
          </cell>
        </row>
        <row r="11">
          <cell r="A11" t="str">
            <v>EC4T</v>
          </cell>
          <cell r="B11" t="str">
            <v>PALLET</v>
          </cell>
          <cell r="C11">
            <v>370</v>
          </cell>
          <cell r="D11">
            <v>0</v>
          </cell>
          <cell r="E11">
            <v>370</v>
          </cell>
          <cell r="F11">
            <v>370</v>
          </cell>
          <cell r="G11">
            <v>0</v>
          </cell>
          <cell r="H11">
            <v>370</v>
          </cell>
          <cell r="I11">
            <v>0</v>
          </cell>
          <cell r="J11" t="str">
            <v>10048</v>
          </cell>
          <cell r="K11" t="str">
            <v>UNION AND OJI INTERPACK C</v>
          </cell>
          <cell r="L11" t="str">
            <v>Local 30</v>
          </cell>
          <cell r="M11">
            <v>10</v>
          </cell>
        </row>
        <row r="12">
          <cell r="A12" t="str">
            <v>GP1086T</v>
          </cell>
          <cell r="B12" t="str">
            <v>SACHET GREASE</v>
          </cell>
          <cell r="C12">
            <v>10.4899</v>
          </cell>
          <cell r="D12">
            <v>0</v>
          </cell>
          <cell r="E12">
            <v>10.4899</v>
          </cell>
          <cell r="F12">
            <v>10.08</v>
          </cell>
          <cell r="G12">
            <v>0.47376000000000001</v>
          </cell>
          <cell r="H12">
            <v>10.55376</v>
          </cell>
          <cell r="I12">
            <v>4.7E-2</v>
          </cell>
          <cell r="J12" t="str">
            <v>30002</v>
          </cell>
          <cell r="K12" t="str">
            <v>PBR AUSTRALIA PTY LTD</v>
          </cell>
          <cell r="L12" t="str">
            <v>PBR AUS</v>
          </cell>
          <cell r="M12">
            <v>11</v>
          </cell>
        </row>
        <row r="13">
          <cell r="A13" t="str">
            <v>K125-032T</v>
          </cell>
          <cell r="B13" t="str">
            <v>SPRING HOLD DOWN</v>
          </cell>
          <cell r="C13">
            <v>4.2146999999999997</v>
          </cell>
          <cell r="D13">
            <v>0</v>
          </cell>
          <cell r="E13">
            <v>4.2146999999999997</v>
          </cell>
          <cell r="F13">
            <v>4.05</v>
          </cell>
          <cell r="G13">
            <v>0.19034999999999999</v>
          </cell>
          <cell r="H13">
            <v>4.2403500000000003</v>
          </cell>
          <cell r="I13">
            <v>4.7E-2</v>
          </cell>
          <cell r="J13" t="str">
            <v>30002</v>
          </cell>
          <cell r="K13" t="str">
            <v>PBR AUSTRALIA PTY LTD</v>
          </cell>
          <cell r="L13" t="str">
            <v>PBR AUS</v>
          </cell>
          <cell r="M13">
            <v>12</v>
          </cell>
        </row>
        <row r="14">
          <cell r="A14" t="str">
            <v>K125-034T</v>
          </cell>
          <cell r="B14" t="str">
            <v>SPRING H DOWN</v>
          </cell>
          <cell r="C14">
            <v>3.8807999999999998</v>
          </cell>
          <cell r="D14">
            <v>0</v>
          </cell>
          <cell r="E14">
            <v>3.8807999999999998</v>
          </cell>
          <cell r="F14">
            <v>4.2</v>
          </cell>
          <cell r="G14">
            <v>0.19739999999999999</v>
          </cell>
          <cell r="H14">
            <v>4.3974000000000002</v>
          </cell>
          <cell r="I14">
            <v>4.6999999999999993E-2</v>
          </cell>
          <cell r="J14" t="str">
            <v>30002</v>
          </cell>
          <cell r="K14" t="str">
            <v>PBR AUSTRALIA PTY LTD</v>
          </cell>
          <cell r="L14" t="str">
            <v>PBR AUS</v>
          </cell>
          <cell r="M14">
            <v>13</v>
          </cell>
        </row>
        <row r="15">
          <cell r="A15" t="str">
            <v>K125-040</v>
          </cell>
          <cell r="B15" t="str">
            <v>SPRING H DOWN</v>
          </cell>
          <cell r="C15">
            <v>7.1378000000000004</v>
          </cell>
          <cell r="D15">
            <v>0.42826799999999998</v>
          </cell>
          <cell r="E15">
            <v>7.5660679999999996</v>
          </cell>
          <cell r="F15">
            <v>6.88</v>
          </cell>
          <cell r="G15">
            <v>0.4128</v>
          </cell>
          <cell r="H15">
            <v>7.2927999999999997</v>
          </cell>
          <cell r="I15">
            <v>0.06</v>
          </cell>
          <cell r="J15" t="str">
            <v>10026</v>
          </cell>
          <cell r="K15" t="str">
            <v>METAL COMPONENT ENGINEERI</v>
          </cell>
          <cell r="L15" t="str">
            <v>Import</v>
          </cell>
          <cell r="M15">
            <v>14</v>
          </cell>
        </row>
        <row r="16">
          <cell r="A16" t="str">
            <v>K125-040T</v>
          </cell>
          <cell r="B16" t="str">
            <v>SPRING HOLD DOWN</v>
          </cell>
          <cell r="C16">
            <v>3.8807999999999998</v>
          </cell>
          <cell r="D16">
            <v>0</v>
          </cell>
          <cell r="E16">
            <v>3.8807999999999998</v>
          </cell>
          <cell r="F16">
            <v>8.4</v>
          </cell>
          <cell r="G16">
            <v>0.39479999999999998</v>
          </cell>
          <cell r="H16">
            <v>8.7948000000000004</v>
          </cell>
          <cell r="I16">
            <v>4.6999999999999993E-2</v>
          </cell>
          <cell r="J16" t="str">
            <v>30002</v>
          </cell>
          <cell r="K16" t="str">
            <v>PBR AUSTRALIA PTY LTD</v>
          </cell>
          <cell r="L16" t="str">
            <v>PBR AUS</v>
          </cell>
          <cell r="M16">
            <v>15</v>
          </cell>
        </row>
        <row r="17">
          <cell r="A17" t="str">
            <v>K125-045T</v>
          </cell>
          <cell r="B17" t="str">
            <v>SPRING H DOWN LH</v>
          </cell>
          <cell r="C17">
            <v>20.671700000000001</v>
          </cell>
          <cell r="D17">
            <v>1.240302</v>
          </cell>
          <cell r="E17">
            <v>21.912002000000001</v>
          </cell>
          <cell r="F17">
            <v>18</v>
          </cell>
          <cell r="G17">
            <v>0.84599999999999997</v>
          </cell>
          <cell r="H17">
            <v>18.846</v>
          </cell>
          <cell r="I17">
            <v>4.7E-2</v>
          </cell>
          <cell r="J17" t="str">
            <v>30002</v>
          </cell>
          <cell r="K17" t="str">
            <v>PBR AUSTRALIA PTY LTD</v>
          </cell>
          <cell r="L17" t="str">
            <v>PBR AUS</v>
          </cell>
          <cell r="M17">
            <v>16</v>
          </cell>
        </row>
        <row r="18">
          <cell r="A18" t="str">
            <v>K125-046T</v>
          </cell>
          <cell r="B18" t="str">
            <v>SPRING H DOWN RH</v>
          </cell>
          <cell r="C18">
            <v>20.674900000000001</v>
          </cell>
          <cell r="D18">
            <v>1.240494</v>
          </cell>
          <cell r="E18">
            <v>21.915393999999999</v>
          </cell>
          <cell r="F18">
            <v>18</v>
          </cell>
          <cell r="G18">
            <v>0.84599999999999997</v>
          </cell>
          <cell r="H18">
            <v>18.846</v>
          </cell>
          <cell r="I18">
            <v>4.7E-2</v>
          </cell>
          <cell r="J18" t="str">
            <v>30002</v>
          </cell>
          <cell r="K18" t="str">
            <v>PBR AUSTRALIA PTY LTD</v>
          </cell>
          <cell r="L18" t="str">
            <v>PBR AUS</v>
          </cell>
          <cell r="M18">
            <v>17</v>
          </cell>
        </row>
        <row r="19">
          <cell r="A19" t="str">
            <v>K148-007T</v>
          </cell>
          <cell r="B19" t="str">
            <v>TAPPET H/BRAKE</v>
          </cell>
          <cell r="C19">
            <v>4.4043999999999999</v>
          </cell>
          <cell r="D19">
            <v>0</v>
          </cell>
          <cell r="E19">
            <v>4.4043999999999999</v>
          </cell>
          <cell r="F19">
            <v>4.5</v>
          </cell>
          <cell r="G19">
            <v>0.21149999999999999</v>
          </cell>
          <cell r="H19">
            <v>4.7115</v>
          </cell>
          <cell r="I19">
            <v>4.7E-2</v>
          </cell>
          <cell r="J19" t="str">
            <v>30002</v>
          </cell>
          <cell r="K19" t="str">
            <v>PBR AUSTRALIA PTY LTD</v>
          </cell>
          <cell r="L19" t="str">
            <v>PBR AUS</v>
          </cell>
          <cell r="M19">
            <v>18</v>
          </cell>
        </row>
        <row r="20">
          <cell r="A20" t="str">
            <v>K246-045C</v>
          </cell>
          <cell r="B20" t="str">
            <v>BODY CASTING</v>
          </cell>
          <cell r="C20">
            <v>121.8</v>
          </cell>
          <cell r="D20">
            <v>0</v>
          </cell>
          <cell r="E20">
            <v>121.8</v>
          </cell>
          <cell r="F20">
            <v>121.8</v>
          </cell>
          <cell r="G20">
            <v>0</v>
          </cell>
          <cell r="H20">
            <v>121.8</v>
          </cell>
          <cell r="I20">
            <v>0</v>
          </cell>
          <cell r="J20" t="str">
            <v>10097</v>
          </cell>
          <cell r="K20" t="str">
            <v>THE SIAM NAWALOHA FOUNDRY</v>
          </cell>
          <cell r="L20" t="str">
            <v>Local 30</v>
          </cell>
          <cell r="M20">
            <v>19</v>
          </cell>
        </row>
        <row r="21">
          <cell r="A21" t="str">
            <v>K246-046C</v>
          </cell>
          <cell r="B21" t="str">
            <v>BODY CASTING (RH)</v>
          </cell>
          <cell r="C21">
            <v>121.8</v>
          </cell>
          <cell r="D21">
            <v>0</v>
          </cell>
          <cell r="E21">
            <v>121.8</v>
          </cell>
          <cell r="F21">
            <v>0</v>
          </cell>
          <cell r="G21">
            <v>0</v>
          </cell>
          <cell r="H21">
            <v>0</v>
          </cell>
          <cell r="I21" t="e">
            <v>#DIV/0!</v>
          </cell>
          <cell r="J21" t="str">
            <v>10097</v>
          </cell>
          <cell r="K21" t="str">
            <v>THE SIAM NAWALOHA FOUNDRY</v>
          </cell>
          <cell r="L21" t="str">
            <v>Local 30</v>
          </cell>
          <cell r="M21">
            <v>20</v>
          </cell>
        </row>
        <row r="22">
          <cell r="A22" t="str">
            <v>K284-018</v>
          </cell>
          <cell r="B22" t="str">
            <v>PISTON</v>
          </cell>
          <cell r="C22">
            <v>58.11</v>
          </cell>
          <cell r="D22">
            <v>0</v>
          </cell>
          <cell r="E22">
            <v>58.11</v>
          </cell>
          <cell r="F22">
            <v>63.6</v>
          </cell>
          <cell r="G22">
            <v>9.3491999999999997</v>
          </cell>
          <cell r="H22">
            <v>72.949200000000005</v>
          </cell>
          <cell r="I22">
            <v>0.14699999999999999</v>
          </cell>
          <cell r="J22" t="str">
            <v>30002</v>
          </cell>
          <cell r="K22" t="str">
            <v>PBR AUSTRALIA PTY LTD</v>
          </cell>
          <cell r="L22" t="str">
            <v>PBR AUS</v>
          </cell>
          <cell r="M22">
            <v>21</v>
          </cell>
        </row>
        <row r="23">
          <cell r="A23" t="str">
            <v>K311-018</v>
          </cell>
          <cell r="B23" t="str">
            <v>LINING 175MM</v>
          </cell>
          <cell r="C23">
            <v>17.36</v>
          </cell>
          <cell r="D23">
            <v>0</v>
          </cell>
          <cell r="E23">
            <v>17.36</v>
          </cell>
          <cell r="F23">
            <v>21.99</v>
          </cell>
          <cell r="G23">
            <v>0</v>
          </cell>
          <cell r="H23">
            <v>21.99</v>
          </cell>
          <cell r="I23">
            <v>0</v>
          </cell>
          <cell r="J23" t="str">
            <v>10015</v>
          </cell>
          <cell r="K23" t="str">
            <v>JAPAN BRAKE (THAILAND) CO</v>
          </cell>
          <cell r="L23" t="str">
            <v>Local 30</v>
          </cell>
          <cell r="M23">
            <v>22</v>
          </cell>
        </row>
        <row r="24">
          <cell r="A24" t="str">
            <v>K311-019</v>
          </cell>
          <cell r="B24" t="str">
            <v>LINING 168MM</v>
          </cell>
          <cell r="C24">
            <v>21.99</v>
          </cell>
          <cell r="D24">
            <v>0</v>
          </cell>
          <cell r="E24">
            <v>21.99</v>
          </cell>
          <cell r="F24">
            <v>21.99</v>
          </cell>
          <cell r="G24">
            <v>0</v>
          </cell>
          <cell r="H24">
            <v>21.99</v>
          </cell>
          <cell r="I24">
            <v>0</v>
          </cell>
          <cell r="J24" t="str">
            <v>10015</v>
          </cell>
          <cell r="K24" t="str">
            <v>JAPAN BRAKE (THAILAND) CO</v>
          </cell>
          <cell r="L24" t="str">
            <v>Local 30</v>
          </cell>
          <cell r="M24">
            <v>23</v>
          </cell>
        </row>
        <row r="25">
          <cell r="A25" t="str">
            <v>K311-022</v>
          </cell>
          <cell r="B25" t="str">
            <v>LINING 190MM</v>
          </cell>
          <cell r="C25">
            <v>17.36</v>
          </cell>
          <cell r="D25">
            <v>0</v>
          </cell>
          <cell r="E25">
            <v>17.36</v>
          </cell>
          <cell r="F25">
            <v>17.36</v>
          </cell>
          <cell r="G25">
            <v>0</v>
          </cell>
          <cell r="H25">
            <v>17.36</v>
          </cell>
          <cell r="I25">
            <v>0</v>
          </cell>
          <cell r="J25" t="str">
            <v>10015</v>
          </cell>
          <cell r="K25" t="str">
            <v>JAPAN BRAKE (THAILAND) CO</v>
          </cell>
          <cell r="L25" t="str">
            <v>Local 30</v>
          </cell>
          <cell r="M25">
            <v>24</v>
          </cell>
        </row>
        <row r="26">
          <cell r="A26" t="str">
            <v>K311-026</v>
          </cell>
          <cell r="B26" t="str">
            <v>LINING 190MM</v>
          </cell>
          <cell r="C26">
            <v>21.73</v>
          </cell>
          <cell r="D26">
            <v>0</v>
          </cell>
          <cell r="E26">
            <v>21.73</v>
          </cell>
          <cell r="F26">
            <v>21.73</v>
          </cell>
          <cell r="G26">
            <v>0</v>
          </cell>
          <cell r="H26">
            <v>21.73</v>
          </cell>
          <cell r="I26">
            <v>0</v>
          </cell>
          <cell r="J26" t="str">
            <v>10015</v>
          </cell>
          <cell r="K26" t="str">
            <v>JAPAN BRAKE (THAILAND) CO</v>
          </cell>
          <cell r="L26" t="str">
            <v>Local 30</v>
          </cell>
          <cell r="M26">
            <v>25</v>
          </cell>
        </row>
        <row r="27">
          <cell r="A27" t="str">
            <v>K311-027</v>
          </cell>
          <cell r="B27" t="str">
            <v>LINING 210MM</v>
          </cell>
          <cell r="C27">
            <v>17.36</v>
          </cell>
          <cell r="D27">
            <v>0</v>
          </cell>
          <cell r="E27">
            <v>17.36</v>
          </cell>
          <cell r="F27">
            <v>17.36</v>
          </cell>
          <cell r="G27">
            <v>0</v>
          </cell>
          <cell r="H27">
            <v>17.36</v>
          </cell>
          <cell r="I27">
            <v>0</v>
          </cell>
          <cell r="J27" t="str">
            <v>10015</v>
          </cell>
          <cell r="K27" t="str">
            <v>JAPAN BRAKE (THAILAND) CO</v>
          </cell>
          <cell r="L27" t="str">
            <v>Local 30</v>
          </cell>
          <cell r="M27">
            <v>26</v>
          </cell>
        </row>
        <row r="28">
          <cell r="A28" t="str">
            <v>K311-029</v>
          </cell>
          <cell r="B28" t="str">
            <v>LINING 210MM</v>
          </cell>
          <cell r="C28">
            <v>17.36</v>
          </cell>
          <cell r="D28">
            <v>0</v>
          </cell>
          <cell r="E28">
            <v>17.36</v>
          </cell>
          <cell r="F28">
            <v>17.36</v>
          </cell>
          <cell r="G28">
            <v>0</v>
          </cell>
          <cell r="H28">
            <v>17.36</v>
          </cell>
          <cell r="I28">
            <v>0</v>
          </cell>
          <cell r="J28" t="str">
            <v>10015</v>
          </cell>
          <cell r="K28" t="str">
            <v>JAPAN BRAKE (THAILAND) CO</v>
          </cell>
          <cell r="L28" t="str">
            <v>Local 30</v>
          </cell>
          <cell r="M28">
            <v>27</v>
          </cell>
        </row>
        <row r="29">
          <cell r="A29" t="str">
            <v>K311-030</v>
          </cell>
          <cell r="B29" t="str">
            <v>LINING 190MM</v>
          </cell>
          <cell r="C29">
            <v>31.79</v>
          </cell>
          <cell r="D29">
            <v>0</v>
          </cell>
          <cell r="E29">
            <v>31.79</v>
          </cell>
          <cell r="F29">
            <v>31.79</v>
          </cell>
          <cell r="G29">
            <v>0</v>
          </cell>
          <cell r="H29">
            <v>31.79</v>
          </cell>
          <cell r="I29">
            <v>0</v>
          </cell>
          <cell r="J29" t="str">
            <v>10015</v>
          </cell>
          <cell r="K29" t="str">
            <v>JAPAN BRAKE (THAILAND) CO</v>
          </cell>
          <cell r="L29" t="str">
            <v>Local 30</v>
          </cell>
          <cell r="M29">
            <v>28</v>
          </cell>
        </row>
        <row r="30">
          <cell r="A30" t="str">
            <v>K311-031</v>
          </cell>
          <cell r="B30" t="str">
            <v>LINING 190MM</v>
          </cell>
          <cell r="C30">
            <v>19.010000000000002</v>
          </cell>
          <cell r="D30">
            <v>0</v>
          </cell>
          <cell r="E30">
            <v>19.010000000000002</v>
          </cell>
          <cell r="F30">
            <v>19.010000000000002</v>
          </cell>
          <cell r="G30">
            <v>0</v>
          </cell>
          <cell r="H30">
            <v>19.010000000000002</v>
          </cell>
          <cell r="I30">
            <v>0</v>
          </cell>
          <cell r="J30" t="str">
            <v>10015</v>
          </cell>
          <cell r="K30" t="str">
            <v>JAPAN BRAKE (THAILAND) CO</v>
          </cell>
          <cell r="L30" t="str">
            <v>Local 30</v>
          </cell>
          <cell r="M30">
            <v>29</v>
          </cell>
        </row>
        <row r="31">
          <cell r="A31" t="str">
            <v>K332-137C</v>
          </cell>
          <cell r="B31" t="str">
            <v>BRACKET CASTING (14")</v>
          </cell>
          <cell r="C31">
            <v>75</v>
          </cell>
          <cell r="D31">
            <v>0</v>
          </cell>
          <cell r="E31">
            <v>75</v>
          </cell>
          <cell r="F31">
            <v>75</v>
          </cell>
          <cell r="G31">
            <v>0</v>
          </cell>
          <cell r="H31">
            <v>75</v>
          </cell>
          <cell r="I31">
            <v>0</v>
          </cell>
          <cell r="J31" t="str">
            <v>10097</v>
          </cell>
          <cell r="K31" t="str">
            <v>THE SIAM NAWALOHA FOUNDRY</v>
          </cell>
          <cell r="L31" t="str">
            <v>Local 30</v>
          </cell>
          <cell r="M31">
            <v>30</v>
          </cell>
        </row>
        <row r="32">
          <cell r="A32" t="str">
            <v>K332-138C</v>
          </cell>
          <cell r="B32" t="str">
            <v>BRACKET CASTING (15")</v>
          </cell>
          <cell r="C32">
            <v>75</v>
          </cell>
          <cell r="D32">
            <v>0</v>
          </cell>
          <cell r="E32">
            <v>75</v>
          </cell>
          <cell r="F32">
            <v>75</v>
          </cell>
          <cell r="G32">
            <v>0</v>
          </cell>
          <cell r="H32">
            <v>75</v>
          </cell>
          <cell r="I32">
            <v>0</v>
          </cell>
          <cell r="J32" t="str">
            <v>10097</v>
          </cell>
          <cell r="K32" t="str">
            <v>THE SIAM NAWALOHA FOUNDRY</v>
          </cell>
          <cell r="L32" t="str">
            <v>Local 30</v>
          </cell>
          <cell r="M32">
            <v>31</v>
          </cell>
        </row>
        <row r="33">
          <cell r="A33" t="str">
            <v>K341-055A</v>
          </cell>
          <cell r="B33" t="str">
            <v>SHOE FORM 190MM</v>
          </cell>
          <cell r="C33">
            <v>27.323699999999999</v>
          </cell>
          <cell r="D33">
            <v>1.6394219999999999</v>
          </cell>
          <cell r="E33">
            <v>28.963121999999998</v>
          </cell>
          <cell r="F33">
            <v>32.4</v>
          </cell>
          <cell r="G33">
            <v>1.5227999999999999</v>
          </cell>
          <cell r="H33">
            <v>33.922800000000002</v>
          </cell>
          <cell r="I33">
            <v>4.7E-2</v>
          </cell>
          <cell r="J33" t="str">
            <v>30002</v>
          </cell>
          <cell r="K33" t="str">
            <v>PBR AUSTRALIA PTY LTD</v>
          </cell>
          <cell r="L33" t="str">
            <v>PBR AUS</v>
          </cell>
          <cell r="M33">
            <v>32</v>
          </cell>
        </row>
        <row r="34">
          <cell r="A34" t="str">
            <v>K341-056A</v>
          </cell>
          <cell r="B34" t="str">
            <v>SHOE FORM 175MM</v>
          </cell>
          <cell r="C34">
            <v>25.778400000000001</v>
          </cell>
          <cell r="D34">
            <v>1.5467040000000001</v>
          </cell>
          <cell r="E34">
            <v>27.325104</v>
          </cell>
          <cell r="F34">
            <v>33.299999999999997</v>
          </cell>
          <cell r="G34">
            <v>1.5650999999999999</v>
          </cell>
          <cell r="H34">
            <v>34.865099999999998</v>
          </cell>
          <cell r="I34">
            <v>4.7E-2</v>
          </cell>
          <cell r="J34" t="str">
            <v>30002</v>
          </cell>
          <cell r="K34" t="str">
            <v>PBR AUSTRALIA PTY LTD</v>
          </cell>
          <cell r="L34" t="str">
            <v>PBR AUS</v>
          </cell>
          <cell r="M34">
            <v>33</v>
          </cell>
        </row>
        <row r="35">
          <cell r="A35" t="str">
            <v>K341-057A</v>
          </cell>
          <cell r="B35" t="str">
            <v>SHOE FORM 168MM</v>
          </cell>
          <cell r="C35">
            <v>25.778400000000001</v>
          </cell>
          <cell r="D35">
            <v>0</v>
          </cell>
          <cell r="E35">
            <v>0</v>
          </cell>
          <cell r="F35">
            <v>23.1</v>
          </cell>
          <cell r="G35">
            <v>1.0857000000000001</v>
          </cell>
          <cell r="H35">
            <v>24.185700000000001</v>
          </cell>
          <cell r="I35">
            <v>4.7E-2</v>
          </cell>
          <cell r="J35" t="str">
            <v>30002</v>
          </cell>
          <cell r="K35" t="str">
            <v>PBR AUSTRALIA PTY LTD</v>
          </cell>
          <cell r="L35" t="str">
            <v>PBR AUS</v>
          </cell>
          <cell r="M35">
            <v>34</v>
          </cell>
        </row>
        <row r="36">
          <cell r="A36" t="str">
            <v>K341-059A</v>
          </cell>
          <cell r="B36" t="str">
            <v>SHOE FORM 210MM</v>
          </cell>
          <cell r="C36">
            <v>34.271999999999998</v>
          </cell>
          <cell r="D36">
            <v>0</v>
          </cell>
          <cell r="E36">
            <v>34.271999999999998</v>
          </cell>
          <cell r="F36">
            <v>36.6</v>
          </cell>
          <cell r="G36">
            <v>1.7202</v>
          </cell>
          <cell r="H36">
            <v>38.3202</v>
          </cell>
          <cell r="I36">
            <v>4.7E-2</v>
          </cell>
          <cell r="J36" t="str">
            <v>30002</v>
          </cell>
          <cell r="K36" t="str">
            <v>PBR AUSTRALIA PTY LTD</v>
          </cell>
          <cell r="L36" t="str">
            <v>PBR AUS</v>
          </cell>
          <cell r="M36">
            <v>35</v>
          </cell>
        </row>
        <row r="37">
          <cell r="A37" t="str">
            <v>K361-121</v>
          </cell>
          <cell r="B37" t="str">
            <v>BACKPLATE MACHINING L/H GMT360</v>
          </cell>
          <cell r="C37">
            <v>219.99879999999999</v>
          </cell>
          <cell r="D37">
            <v>0</v>
          </cell>
          <cell r="E37">
            <v>219.99879999999999</v>
          </cell>
          <cell r="F37">
            <v>152.80000000000001</v>
          </cell>
          <cell r="G37">
            <v>4.5839999999999996</v>
          </cell>
          <cell r="H37">
            <v>157.38399999999999</v>
          </cell>
          <cell r="I37">
            <v>2.9999999999999995E-2</v>
          </cell>
          <cell r="J37" t="str">
            <v>30012</v>
          </cell>
          <cell r="K37" t="str">
            <v>PacMat China</v>
          </cell>
          <cell r="L37" t="str">
            <v>PACMAT</v>
          </cell>
          <cell r="M37">
            <v>36</v>
          </cell>
        </row>
        <row r="38">
          <cell r="A38" t="str">
            <v>K361-122</v>
          </cell>
          <cell r="B38" t="str">
            <v>BACKPLATE MACHINING R/H GMT360</v>
          </cell>
          <cell r="C38">
            <v>219.99879999999999</v>
          </cell>
          <cell r="D38">
            <v>0</v>
          </cell>
          <cell r="E38">
            <v>219.99879999999999</v>
          </cell>
          <cell r="F38">
            <v>152.80000000000001</v>
          </cell>
          <cell r="G38">
            <v>4.5839999999999996</v>
          </cell>
          <cell r="H38">
            <v>157.38399999999999</v>
          </cell>
          <cell r="I38">
            <v>2.9999999999999995E-2</v>
          </cell>
          <cell r="J38" t="str">
            <v>30012</v>
          </cell>
          <cell r="K38" t="str">
            <v>PacMat China</v>
          </cell>
          <cell r="L38" t="str">
            <v>PACMAT</v>
          </cell>
          <cell r="M38">
            <v>37</v>
          </cell>
        </row>
        <row r="39">
          <cell r="A39" t="str">
            <v>K361-183</v>
          </cell>
          <cell r="B39" t="str">
            <v>BACKPLATE MACHINING     GMT900</v>
          </cell>
          <cell r="C39">
            <v>288.83179999999999</v>
          </cell>
          <cell r="D39">
            <v>0</v>
          </cell>
          <cell r="E39">
            <v>0</v>
          </cell>
          <cell r="F39">
            <v>152.4</v>
          </cell>
          <cell r="G39">
            <v>4.5720000000000001</v>
          </cell>
          <cell r="H39">
            <v>156.97200000000001</v>
          </cell>
          <cell r="I39">
            <v>0.03</v>
          </cell>
          <cell r="J39" t="str">
            <v>30012</v>
          </cell>
          <cell r="K39" t="str">
            <v>PacMat China</v>
          </cell>
          <cell r="L39" t="str">
            <v>PACMAT</v>
          </cell>
          <cell r="M39">
            <v>38</v>
          </cell>
        </row>
        <row r="40">
          <cell r="A40" t="str">
            <v>K361-183T</v>
          </cell>
          <cell r="B40" t="str">
            <v>BACKPLATE MACHINING     GMT900</v>
          </cell>
          <cell r="C40">
            <v>288.83179999999999</v>
          </cell>
          <cell r="D40">
            <v>17.329908</v>
          </cell>
          <cell r="E40">
            <v>306.16170799999998</v>
          </cell>
          <cell r="F40">
            <v>424.8</v>
          </cell>
          <cell r="G40">
            <v>19.965599999999998</v>
          </cell>
          <cell r="H40">
            <v>444.76560000000001</v>
          </cell>
          <cell r="I40">
            <v>4.6999999999999993E-2</v>
          </cell>
          <cell r="J40" t="str">
            <v>30002</v>
          </cell>
          <cell r="K40" t="str">
            <v>PBR AUSTRALIA PTY LTD</v>
          </cell>
          <cell r="L40" t="str">
            <v>PBR AUS</v>
          </cell>
          <cell r="M40">
            <v>39</v>
          </cell>
        </row>
        <row r="41">
          <cell r="A41" t="str">
            <v>K361-207T</v>
          </cell>
          <cell r="B41" t="str">
            <v>BACKPLATE MACHINING     GMT800</v>
          </cell>
          <cell r="C41">
            <v>294.68869999999998</v>
          </cell>
          <cell r="D41">
            <v>17.681322000000002</v>
          </cell>
          <cell r="E41">
            <v>312.37002200000001</v>
          </cell>
          <cell r="F41">
            <v>283.173</v>
          </cell>
          <cell r="G41">
            <v>13.309131000000001</v>
          </cell>
          <cell r="H41">
            <v>296.48213099999998</v>
          </cell>
          <cell r="I41">
            <v>4.7E-2</v>
          </cell>
          <cell r="J41" t="str">
            <v>30002</v>
          </cell>
          <cell r="K41" t="str">
            <v>PBR AUSTRALIA PTY LTD</v>
          </cell>
          <cell r="L41" t="str">
            <v>PBR AUS</v>
          </cell>
          <cell r="M41">
            <v>40</v>
          </cell>
        </row>
        <row r="42">
          <cell r="A42" t="str">
            <v>K361-209T</v>
          </cell>
          <cell r="B42" t="str">
            <v>BACKPLATE MACHINING     GMT800</v>
          </cell>
          <cell r="C42">
            <v>294.68869999999998</v>
          </cell>
          <cell r="D42">
            <v>0</v>
          </cell>
          <cell r="E42">
            <v>0</v>
          </cell>
          <cell r="F42">
            <v>427.8</v>
          </cell>
          <cell r="G42">
            <v>20.1066</v>
          </cell>
          <cell r="H42">
            <v>447.90660000000003</v>
          </cell>
          <cell r="I42">
            <v>4.7E-2</v>
          </cell>
          <cell r="J42" t="str">
            <v>30002</v>
          </cell>
          <cell r="K42" t="str">
            <v>PBR AUSTRALIA PTY LTD</v>
          </cell>
          <cell r="L42" t="str">
            <v>PBR AUS</v>
          </cell>
          <cell r="M42">
            <v>41</v>
          </cell>
        </row>
        <row r="43">
          <cell r="A43" t="str">
            <v>K361-211T</v>
          </cell>
          <cell r="B43" t="str">
            <v>BACKPLATE MACHINING     GMT800</v>
          </cell>
          <cell r="C43">
            <v>294.68869999999998</v>
          </cell>
          <cell r="D43">
            <v>0</v>
          </cell>
          <cell r="E43">
            <v>0</v>
          </cell>
          <cell r="F43">
            <v>294.68869999999998</v>
          </cell>
          <cell r="G43">
            <v>13.850368899999999</v>
          </cell>
          <cell r="H43">
            <v>308.53906890000002</v>
          </cell>
          <cell r="I43">
            <v>4.7E-2</v>
          </cell>
          <cell r="J43" t="str">
            <v>30002</v>
          </cell>
          <cell r="K43" t="str">
            <v>PBR AUSTRALIA PTY LTD</v>
          </cell>
          <cell r="L43" t="str">
            <v>PBR AUS</v>
          </cell>
          <cell r="M43">
            <v>42</v>
          </cell>
        </row>
        <row r="44">
          <cell r="A44" t="str">
            <v>K361-213</v>
          </cell>
          <cell r="B44" t="str">
            <v>BACKPLATE MACHINING L/H     VE</v>
          </cell>
          <cell r="C44">
            <v>219.99879999999999</v>
          </cell>
          <cell r="D44">
            <v>0</v>
          </cell>
          <cell r="E44">
            <v>0</v>
          </cell>
          <cell r="F44">
            <v>99.6</v>
          </cell>
          <cell r="G44">
            <v>2.988</v>
          </cell>
          <cell r="H44">
            <v>102.58799999999999</v>
          </cell>
          <cell r="I44">
            <v>3.0000000000000002E-2</v>
          </cell>
          <cell r="J44" t="str">
            <v>30012</v>
          </cell>
          <cell r="K44" t="str">
            <v>PacMat China</v>
          </cell>
          <cell r="L44" t="str">
            <v>PACMAT</v>
          </cell>
          <cell r="M44">
            <v>43</v>
          </cell>
        </row>
        <row r="45">
          <cell r="A45" t="str">
            <v>K361-214</v>
          </cell>
          <cell r="B45" t="str">
            <v>BACKPLATE MACHINING R/H     VE</v>
          </cell>
          <cell r="C45">
            <v>219.99879999999999</v>
          </cell>
          <cell r="D45">
            <v>0</v>
          </cell>
          <cell r="E45">
            <v>0</v>
          </cell>
          <cell r="F45">
            <v>99.6</v>
          </cell>
          <cell r="G45">
            <v>2.988</v>
          </cell>
          <cell r="H45">
            <v>102.58799999999999</v>
          </cell>
          <cell r="I45">
            <v>3.0000000000000002E-2</v>
          </cell>
          <cell r="J45" t="str">
            <v>30012</v>
          </cell>
          <cell r="K45" t="str">
            <v>PacMat China</v>
          </cell>
          <cell r="L45" t="str">
            <v>PACMAT</v>
          </cell>
          <cell r="M45">
            <v>44</v>
          </cell>
        </row>
        <row r="46">
          <cell r="A46" t="str">
            <v>K384-039</v>
          </cell>
          <cell r="B46" t="str">
            <v>DUST SHIELD             GMT800</v>
          </cell>
          <cell r="C46">
            <v>75.516000000000005</v>
          </cell>
          <cell r="D46">
            <v>0</v>
          </cell>
          <cell r="E46">
            <v>75.516000000000005</v>
          </cell>
          <cell r="F46">
            <v>85.98</v>
          </cell>
          <cell r="G46">
            <v>0</v>
          </cell>
          <cell r="H46">
            <v>85.98</v>
          </cell>
          <cell r="I46">
            <v>0</v>
          </cell>
          <cell r="J46" t="str">
            <v>10037</v>
          </cell>
          <cell r="K46" t="str">
            <v>Thai Summit Eastern Seabo</v>
          </cell>
          <cell r="L46" t="str">
            <v>Local 60</v>
          </cell>
          <cell r="M46">
            <v>45</v>
          </cell>
        </row>
        <row r="47">
          <cell r="A47" t="str">
            <v>K384-039T</v>
          </cell>
          <cell r="B47" t="str">
            <v>DUST SHIELD             GMT800</v>
          </cell>
          <cell r="C47">
            <v>75.516000000000005</v>
          </cell>
          <cell r="D47">
            <v>4.5309600000000003</v>
          </cell>
          <cell r="E47">
            <v>80.046959999999999</v>
          </cell>
          <cell r="F47">
            <v>85.98</v>
          </cell>
          <cell r="G47">
            <v>4.0410599999999999</v>
          </cell>
          <cell r="H47">
            <v>90.021060000000006</v>
          </cell>
          <cell r="I47">
            <v>4.6999999999999993E-2</v>
          </cell>
          <cell r="J47" t="str">
            <v>30002</v>
          </cell>
          <cell r="K47" t="str">
            <v>PBR AUSTRALIA PTY LTD</v>
          </cell>
          <cell r="L47" t="str">
            <v>PBR AUS</v>
          </cell>
          <cell r="M47">
            <v>46</v>
          </cell>
        </row>
        <row r="48">
          <cell r="A48" t="str">
            <v>K384-041</v>
          </cell>
          <cell r="B48" t="str">
            <v>DUST SHIELD             GMT610</v>
          </cell>
          <cell r="C48">
            <v>75.516000000000005</v>
          </cell>
          <cell r="D48">
            <v>0</v>
          </cell>
          <cell r="E48">
            <v>0</v>
          </cell>
          <cell r="F48">
            <v>91.57</v>
          </cell>
          <cell r="G48">
            <v>0</v>
          </cell>
          <cell r="H48">
            <v>91.57</v>
          </cell>
          <cell r="I48">
            <v>0</v>
          </cell>
          <cell r="J48" t="str">
            <v>10037</v>
          </cell>
          <cell r="K48" t="str">
            <v>Thai Summit Eastern Seabo</v>
          </cell>
          <cell r="L48" t="str">
            <v>Local 60</v>
          </cell>
          <cell r="M48">
            <v>47</v>
          </cell>
        </row>
        <row r="49">
          <cell r="A49" t="str">
            <v>K384-053</v>
          </cell>
          <cell r="B49" t="str">
            <v>DUST SHIELD L/H         GMT360</v>
          </cell>
          <cell r="C49">
            <v>75.516000000000005</v>
          </cell>
          <cell r="D49">
            <v>0</v>
          </cell>
          <cell r="E49">
            <v>75.516000000000005</v>
          </cell>
          <cell r="F49">
            <v>85.98</v>
          </cell>
          <cell r="G49">
            <v>0</v>
          </cell>
          <cell r="H49">
            <v>85.98</v>
          </cell>
          <cell r="I49">
            <v>0</v>
          </cell>
          <cell r="J49" t="str">
            <v>10037</v>
          </cell>
          <cell r="K49" t="str">
            <v>Thai Summit Eastern Seabo</v>
          </cell>
          <cell r="L49" t="str">
            <v>Local 60</v>
          </cell>
          <cell r="M49">
            <v>48</v>
          </cell>
        </row>
        <row r="50">
          <cell r="A50" t="str">
            <v>K384-054</v>
          </cell>
          <cell r="B50" t="str">
            <v>DUST SHIELD R/H         GMT360</v>
          </cell>
          <cell r="C50">
            <v>75.516000000000005</v>
          </cell>
          <cell r="D50">
            <v>0</v>
          </cell>
          <cell r="E50">
            <v>75.516000000000005</v>
          </cell>
          <cell r="F50">
            <v>85.98</v>
          </cell>
          <cell r="G50">
            <v>0</v>
          </cell>
          <cell r="H50">
            <v>85.98</v>
          </cell>
          <cell r="I50">
            <v>0</v>
          </cell>
          <cell r="J50" t="str">
            <v>10037</v>
          </cell>
          <cell r="K50" t="str">
            <v>Thai Summit Eastern Seabo</v>
          </cell>
          <cell r="L50" t="str">
            <v>Local 60</v>
          </cell>
          <cell r="M50">
            <v>49</v>
          </cell>
        </row>
        <row r="51">
          <cell r="A51" t="str">
            <v>K384-133</v>
          </cell>
          <cell r="B51" t="str">
            <v>SHIELD - DUST           GMT900</v>
          </cell>
          <cell r="C51">
            <v>93.2</v>
          </cell>
          <cell r="D51">
            <v>0</v>
          </cell>
          <cell r="E51">
            <v>93.2</v>
          </cell>
          <cell r="F51">
            <v>93.2</v>
          </cell>
          <cell r="G51">
            <v>0</v>
          </cell>
          <cell r="H51">
            <v>93.2</v>
          </cell>
          <cell r="I51">
            <v>0</v>
          </cell>
          <cell r="J51" t="str">
            <v>10037</v>
          </cell>
          <cell r="K51" t="str">
            <v>Thai Summit Eastern Seabo</v>
          </cell>
          <cell r="L51" t="str">
            <v>Local 60</v>
          </cell>
          <cell r="M51">
            <v>50</v>
          </cell>
        </row>
        <row r="52">
          <cell r="A52" t="str">
            <v>K384-147</v>
          </cell>
          <cell r="B52" t="str">
            <v>SHIELD - DUST LH            VE</v>
          </cell>
          <cell r="C52">
            <v>111</v>
          </cell>
          <cell r="D52">
            <v>0</v>
          </cell>
          <cell r="E52">
            <v>111</v>
          </cell>
          <cell r="F52">
            <v>111</v>
          </cell>
          <cell r="G52">
            <v>0</v>
          </cell>
          <cell r="H52">
            <v>111</v>
          </cell>
          <cell r="I52">
            <v>0</v>
          </cell>
          <cell r="J52" t="str">
            <v>10037</v>
          </cell>
          <cell r="K52" t="str">
            <v>Thai Summit Eastern Seabo</v>
          </cell>
          <cell r="L52" t="str">
            <v>Local 60</v>
          </cell>
          <cell r="M52">
            <v>51</v>
          </cell>
        </row>
        <row r="53">
          <cell r="A53" t="str">
            <v>K384-148</v>
          </cell>
          <cell r="B53" t="str">
            <v>SHIELD - DUST RH            VE</v>
          </cell>
          <cell r="C53">
            <v>111</v>
          </cell>
          <cell r="D53">
            <v>0</v>
          </cell>
          <cell r="E53">
            <v>111</v>
          </cell>
          <cell r="F53">
            <v>111</v>
          </cell>
          <cell r="G53">
            <v>0</v>
          </cell>
          <cell r="H53">
            <v>111</v>
          </cell>
          <cell r="I53">
            <v>0</v>
          </cell>
          <cell r="J53" t="str">
            <v>10037</v>
          </cell>
          <cell r="K53" t="str">
            <v>Thai Summit Eastern Seabo</v>
          </cell>
          <cell r="L53" t="str">
            <v>Local 60</v>
          </cell>
          <cell r="M53">
            <v>52</v>
          </cell>
        </row>
        <row r="54">
          <cell r="A54" t="str">
            <v>K421-029T</v>
          </cell>
          <cell r="B54" t="str">
            <v>RIVET POP</v>
          </cell>
          <cell r="C54">
            <v>1.6996</v>
          </cell>
          <cell r="D54">
            <v>0</v>
          </cell>
          <cell r="E54">
            <v>1.6996</v>
          </cell>
          <cell r="F54">
            <v>1.89</v>
          </cell>
          <cell r="G54">
            <v>8.8830000000000006E-2</v>
          </cell>
          <cell r="H54">
            <v>1.9788300000000001</v>
          </cell>
          <cell r="I54">
            <v>4.7000000000000007E-2</v>
          </cell>
          <cell r="J54" t="str">
            <v>30002</v>
          </cell>
          <cell r="K54" t="str">
            <v>PBR AUSTRALIA PTY LTD</v>
          </cell>
          <cell r="L54" t="str">
            <v>PBR AUS</v>
          </cell>
          <cell r="M54">
            <v>53</v>
          </cell>
        </row>
        <row r="55">
          <cell r="A55" t="str">
            <v>K423-020</v>
          </cell>
          <cell r="B55" t="str">
            <v>GUIDE PIN</v>
          </cell>
          <cell r="C55">
            <v>12.56</v>
          </cell>
          <cell r="D55">
            <v>0</v>
          </cell>
          <cell r="E55">
            <v>12.56</v>
          </cell>
          <cell r="F55">
            <v>11.1</v>
          </cell>
          <cell r="G55">
            <v>1.6316999999999999</v>
          </cell>
          <cell r="H55">
            <v>12.7317</v>
          </cell>
          <cell r="I55">
            <v>0.14699999999999999</v>
          </cell>
          <cell r="J55" t="str">
            <v>30002</v>
          </cell>
          <cell r="K55" t="str">
            <v>PBR AUSTRALIA PTY LTD</v>
          </cell>
          <cell r="L55" t="str">
            <v>PBR AUS</v>
          </cell>
          <cell r="M55">
            <v>54</v>
          </cell>
        </row>
        <row r="56">
          <cell r="A56" t="str">
            <v>K431-042T</v>
          </cell>
          <cell r="B56" t="str">
            <v>SCREW SELF TAP</v>
          </cell>
          <cell r="C56">
            <v>1.4</v>
          </cell>
          <cell r="D56">
            <v>0</v>
          </cell>
          <cell r="E56">
            <v>1.4</v>
          </cell>
          <cell r="F56">
            <v>1.5</v>
          </cell>
          <cell r="G56">
            <v>7.0499999999999993E-2</v>
          </cell>
          <cell r="H56">
            <v>1.5705</v>
          </cell>
          <cell r="I56">
            <v>4.6999999999999993E-2</v>
          </cell>
          <cell r="J56" t="str">
            <v>30002</v>
          </cell>
          <cell r="K56" t="str">
            <v>PBR AUSTRALIA PTY LTD</v>
          </cell>
          <cell r="L56" t="str">
            <v>PBR AUS</v>
          </cell>
          <cell r="M56">
            <v>55</v>
          </cell>
        </row>
        <row r="57">
          <cell r="A57" t="str">
            <v>K431-051T</v>
          </cell>
          <cell r="B57" t="str">
            <v>HEX WASHER SCREW       98S 98T</v>
          </cell>
          <cell r="C57">
            <v>1.4448000000000001</v>
          </cell>
          <cell r="D57">
            <v>0</v>
          </cell>
          <cell r="E57">
            <v>1.4448000000000001</v>
          </cell>
          <cell r="F57">
            <v>1.5</v>
          </cell>
          <cell r="G57">
            <v>7.0499999999999993E-2</v>
          </cell>
          <cell r="H57">
            <v>1.5705</v>
          </cell>
          <cell r="I57">
            <v>4.6999999999999993E-2</v>
          </cell>
          <cell r="J57" t="str">
            <v>30002</v>
          </cell>
          <cell r="K57" t="str">
            <v>PBR AUSTRALIA PTY LTD</v>
          </cell>
          <cell r="L57" t="str">
            <v>PBR AUS</v>
          </cell>
          <cell r="M57">
            <v>56</v>
          </cell>
        </row>
        <row r="58">
          <cell r="A58" t="str">
            <v>K431-053T</v>
          </cell>
          <cell r="B58" t="str">
            <v>SCREW</v>
          </cell>
          <cell r="C58">
            <v>1.6716</v>
          </cell>
          <cell r="D58">
            <v>0</v>
          </cell>
          <cell r="E58">
            <v>1.6716</v>
          </cell>
          <cell r="F58">
            <v>1.8</v>
          </cell>
          <cell r="G58">
            <v>8.4599999999999995E-2</v>
          </cell>
          <cell r="H58">
            <v>1.8846000000000001</v>
          </cell>
          <cell r="I58">
            <v>4.6999999999999993E-2</v>
          </cell>
          <cell r="J58" t="str">
            <v>30002</v>
          </cell>
          <cell r="K58" t="str">
            <v>PBR AUSTRALIA PTY LTD</v>
          </cell>
          <cell r="L58" t="str">
            <v>PBR AUS</v>
          </cell>
          <cell r="M58">
            <v>57</v>
          </cell>
        </row>
        <row r="59">
          <cell r="A59" t="str">
            <v>K437-071</v>
          </cell>
          <cell r="B59" t="str">
            <v>FLANGE BOLT</v>
          </cell>
          <cell r="C59">
            <v>4.3899999999999997</v>
          </cell>
          <cell r="D59">
            <v>0</v>
          </cell>
          <cell r="E59">
            <v>4.3899999999999997</v>
          </cell>
          <cell r="F59">
            <v>4.2</v>
          </cell>
          <cell r="G59">
            <v>0.61739999999999995</v>
          </cell>
          <cell r="H59">
            <v>4.8174000000000001</v>
          </cell>
          <cell r="I59">
            <v>0.14699999999999999</v>
          </cell>
          <cell r="J59" t="str">
            <v>30002</v>
          </cell>
          <cell r="K59" t="str">
            <v>PBR AUSTRALIA PTY LTD</v>
          </cell>
          <cell r="L59" t="str">
            <v>PBR AUS</v>
          </cell>
          <cell r="M59">
            <v>58</v>
          </cell>
        </row>
        <row r="60">
          <cell r="A60" t="str">
            <v>K452-002T</v>
          </cell>
          <cell r="B60" t="str">
            <v>PUSH ROD                026734</v>
          </cell>
          <cell r="C60">
            <v>1.82</v>
          </cell>
          <cell r="D60">
            <v>0</v>
          </cell>
          <cell r="E60">
            <v>1.82</v>
          </cell>
          <cell r="F60">
            <v>1.8</v>
          </cell>
          <cell r="G60">
            <v>8.4599999999999995E-2</v>
          </cell>
          <cell r="H60">
            <v>1.8846000000000001</v>
          </cell>
          <cell r="I60">
            <v>4.6999999999999993E-2</v>
          </cell>
          <cell r="J60" t="str">
            <v>30002</v>
          </cell>
          <cell r="K60" t="str">
            <v>PBR AUSTRALIA PTY LTD</v>
          </cell>
          <cell r="L60" t="str">
            <v>PBR AUS</v>
          </cell>
          <cell r="M60">
            <v>59</v>
          </cell>
        </row>
        <row r="61">
          <cell r="A61" t="str">
            <v>K486-017</v>
          </cell>
          <cell r="B61" t="str">
            <v>BLEEDER SCREW</v>
          </cell>
          <cell r="C61">
            <v>5.68</v>
          </cell>
          <cell r="D61">
            <v>0</v>
          </cell>
          <cell r="E61">
            <v>5.68</v>
          </cell>
          <cell r="F61">
            <v>7.8</v>
          </cell>
          <cell r="G61">
            <v>1.1466000000000001</v>
          </cell>
          <cell r="H61">
            <v>8.9466000000000001</v>
          </cell>
          <cell r="I61">
            <v>0.14700000000000002</v>
          </cell>
          <cell r="J61" t="str">
            <v>30002</v>
          </cell>
          <cell r="K61" t="str">
            <v>PBR AUSTRALIA PTY LTD</v>
          </cell>
          <cell r="L61" t="str">
            <v>PBR AUS</v>
          </cell>
          <cell r="M61">
            <v>60</v>
          </cell>
        </row>
        <row r="62">
          <cell r="A62" t="str">
            <v>K626-043T</v>
          </cell>
          <cell r="B62" t="str">
            <v>LEVER HANDBRAKE</v>
          </cell>
          <cell r="C62">
            <v>28.1248</v>
          </cell>
          <cell r="D62">
            <v>1.6874880000000001</v>
          </cell>
          <cell r="E62">
            <v>29.812287999999999</v>
          </cell>
          <cell r="F62">
            <v>17.399999999999999</v>
          </cell>
          <cell r="G62">
            <v>0.81779999999999997</v>
          </cell>
          <cell r="H62">
            <v>18.2178</v>
          </cell>
          <cell r="I62">
            <v>4.7E-2</v>
          </cell>
          <cell r="J62" t="str">
            <v>30002</v>
          </cell>
          <cell r="K62" t="str">
            <v>PBR AUSTRALIA PTY LTD</v>
          </cell>
          <cell r="L62" t="str">
            <v>PBR AUS</v>
          </cell>
          <cell r="M62">
            <v>61</v>
          </cell>
        </row>
        <row r="63">
          <cell r="A63" t="str">
            <v>K626-047T</v>
          </cell>
          <cell r="B63" t="str">
            <v>LEVER HANDBRAKE</v>
          </cell>
          <cell r="C63">
            <v>22.928000000000001</v>
          </cell>
          <cell r="D63">
            <v>0</v>
          </cell>
          <cell r="E63">
            <v>22.928000000000001</v>
          </cell>
          <cell r="F63">
            <v>23.1</v>
          </cell>
          <cell r="G63">
            <v>1.0857000000000001</v>
          </cell>
          <cell r="H63">
            <v>24.185700000000001</v>
          </cell>
          <cell r="I63">
            <v>4.7E-2</v>
          </cell>
          <cell r="J63" t="str">
            <v>30002</v>
          </cell>
          <cell r="K63" t="str">
            <v>PBR AUSTRALIA PTY LTD</v>
          </cell>
          <cell r="L63" t="str">
            <v>PBR AUS</v>
          </cell>
          <cell r="M63">
            <v>62</v>
          </cell>
        </row>
        <row r="64">
          <cell r="A64" t="str">
            <v>K626-048T</v>
          </cell>
          <cell r="B64" t="str">
            <v>LEVER HANDBRAKE</v>
          </cell>
          <cell r="C64">
            <v>23.436</v>
          </cell>
          <cell r="D64">
            <v>0</v>
          </cell>
          <cell r="E64">
            <v>23.436</v>
          </cell>
          <cell r="F64">
            <v>25.5</v>
          </cell>
          <cell r="G64">
            <v>1.1984999999999999</v>
          </cell>
          <cell r="H64">
            <v>26.698499999999999</v>
          </cell>
          <cell r="I64">
            <v>4.6999999999999993E-2</v>
          </cell>
          <cell r="J64" t="str">
            <v>30002</v>
          </cell>
          <cell r="K64" t="str">
            <v>PBR AUSTRALIA PTY LTD</v>
          </cell>
          <cell r="L64" t="str">
            <v>PBR AUS</v>
          </cell>
          <cell r="M64">
            <v>63</v>
          </cell>
        </row>
        <row r="65">
          <cell r="A65" t="str">
            <v>K626-056T</v>
          </cell>
          <cell r="B65" t="str">
            <v>LEVER HANDBRAKE         QS1500</v>
          </cell>
          <cell r="C65">
            <v>39.340000000000003</v>
          </cell>
          <cell r="D65">
            <v>0</v>
          </cell>
          <cell r="E65">
            <v>39.340000000000003</v>
          </cell>
          <cell r="F65">
            <v>43.41</v>
          </cell>
          <cell r="G65">
            <v>2.04027</v>
          </cell>
          <cell r="H65">
            <v>45.450270000000003</v>
          </cell>
          <cell r="I65">
            <v>4.7000000000000007E-2</v>
          </cell>
          <cell r="J65" t="str">
            <v>30002</v>
          </cell>
          <cell r="K65" t="str">
            <v>PBR AUSTRALIA PTY LTD</v>
          </cell>
          <cell r="L65" t="str">
            <v>PBR AUS</v>
          </cell>
          <cell r="M65">
            <v>64</v>
          </cell>
        </row>
        <row r="66">
          <cell r="A66" t="str">
            <v>K626-061T</v>
          </cell>
          <cell r="B66" t="str">
            <v>LEVER HANDBRAKE</v>
          </cell>
          <cell r="C66">
            <v>25.725300000000001</v>
          </cell>
          <cell r="D66">
            <v>0</v>
          </cell>
          <cell r="E66">
            <v>25.725300000000001</v>
          </cell>
          <cell r="F66">
            <v>24.72</v>
          </cell>
          <cell r="G66">
            <v>1.16184</v>
          </cell>
          <cell r="H66">
            <v>25.88184</v>
          </cell>
          <cell r="I66">
            <v>4.7E-2</v>
          </cell>
          <cell r="J66" t="str">
            <v>30002</v>
          </cell>
          <cell r="K66" t="str">
            <v>PBR AUSTRALIA PTY LTD</v>
          </cell>
          <cell r="L66" t="str">
            <v>PBR AUS</v>
          </cell>
          <cell r="M66">
            <v>65</v>
          </cell>
        </row>
        <row r="67">
          <cell r="A67" t="str">
            <v>K651-022</v>
          </cell>
          <cell r="B67" t="str">
            <v>SHIM PAD ABUTMENT</v>
          </cell>
          <cell r="C67">
            <v>8.4600000000000009</v>
          </cell>
          <cell r="D67">
            <v>0</v>
          </cell>
          <cell r="E67">
            <v>8.4600000000000009</v>
          </cell>
          <cell r="F67">
            <v>7.5</v>
          </cell>
          <cell r="G67">
            <v>1.1025</v>
          </cell>
          <cell r="H67">
            <v>8.6024999999999991</v>
          </cell>
          <cell r="I67">
            <v>0.14699999999999999</v>
          </cell>
          <cell r="J67" t="str">
            <v>30002</v>
          </cell>
          <cell r="K67" t="str">
            <v>PBR AUSTRALIA PTY LTD</v>
          </cell>
          <cell r="L67" t="str">
            <v>PBR AUS</v>
          </cell>
          <cell r="M67">
            <v>66</v>
          </cell>
        </row>
        <row r="68">
          <cell r="A68" t="str">
            <v>K657-017</v>
          </cell>
          <cell r="B68" t="str">
            <v>ANTI RATTLE SPRING</v>
          </cell>
          <cell r="C68">
            <v>9.8699999999999992</v>
          </cell>
          <cell r="D68">
            <v>0</v>
          </cell>
          <cell r="E68">
            <v>9.8699999999999992</v>
          </cell>
          <cell r="F68">
            <v>8.6999999999999993</v>
          </cell>
          <cell r="G68">
            <v>1.2788999999999999</v>
          </cell>
          <cell r="H68">
            <v>9.9788999999999994</v>
          </cell>
          <cell r="I68">
            <v>0.14699999999999999</v>
          </cell>
          <cell r="J68" t="str">
            <v>30002</v>
          </cell>
          <cell r="K68" t="str">
            <v>PBR AUSTRALIA PTY LTD</v>
          </cell>
          <cell r="L68" t="str">
            <v>PBR AUS</v>
          </cell>
          <cell r="M68">
            <v>67</v>
          </cell>
        </row>
        <row r="69">
          <cell r="A69" t="str">
            <v>K762-029T</v>
          </cell>
          <cell r="B69" t="str">
            <v>ADJUSTOR PAWL</v>
          </cell>
          <cell r="C69">
            <v>1.1738999999999999</v>
          </cell>
          <cell r="D69">
            <v>0</v>
          </cell>
          <cell r="E69">
            <v>1.1738999999999999</v>
          </cell>
          <cell r="F69">
            <v>1.1279999999999999</v>
          </cell>
          <cell r="G69">
            <v>5.3016000000000001E-2</v>
          </cell>
          <cell r="H69">
            <v>1.1810160000000001</v>
          </cell>
          <cell r="I69">
            <v>4.7000000000000007E-2</v>
          </cell>
          <cell r="J69" t="str">
            <v>30002</v>
          </cell>
          <cell r="K69" t="str">
            <v>PBR AUSTRALIA PTY LTD</v>
          </cell>
          <cell r="L69" t="str">
            <v>PBR AUS</v>
          </cell>
          <cell r="M69">
            <v>68</v>
          </cell>
        </row>
        <row r="70">
          <cell r="A70" t="str">
            <v>K762-033T</v>
          </cell>
          <cell r="B70" t="str">
            <v>ADJUSTER PAWL</v>
          </cell>
          <cell r="C70">
            <v>3.2732000000000001</v>
          </cell>
          <cell r="D70">
            <v>0</v>
          </cell>
          <cell r="E70">
            <v>3.2732000000000001</v>
          </cell>
          <cell r="F70">
            <v>1.38</v>
          </cell>
          <cell r="G70">
            <v>6.4860000000000001E-2</v>
          </cell>
          <cell r="H70">
            <v>1.44486</v>
          </cell>
          <cell r="I70">
            <v>4.7000000000000007E-2</v>
          </cell>
          <cell r="J70" t="str">
            <v>30002</v>
          </cell>
          <cell r="K70" t="str">
            <v>PBR AUSTRALIA PTY LTD</v>
          </cell>
          <cell r="L70" t="str">
            <v>PBR AUS</v>
          </cell>
          <cell r="M70">
            <v>69</v>
          </cell>
        </row>
        <row r="71">
          <cell r="A71" t="str">
            <v>K762-034T</v>
          </cell>
          <cell r="B71" t="str">
            <v>ADJUSTER PAWL</v>
          </cell>
          <cell r="C71">
            <v>1.2208000000000001</v>
          </cell>
          <cell r="D71">
            <v>0</v>
          </cell>
          <cell r="E71">
            <v>1.2208000000000001</v>
          </cell>
          <cell r="F71">
            <v>1.38</v>
          </cell>
          <cell r="G71">
            <v>6.4860000000000001E-2</v>
          </cell>
          <cell r="H71">
            <v>1.44486</v>
          </cell>
          <cell r="I71">
            <v>4.7000000000000007E-2</v>
          </cell>
          <cell r="J71" t="str">
            <v>30002</v>
          </cell>
          <cell r="K71" t="str">
            <v>PBR AUSTRALIA PTY LTD</v>
          </cell>
          <cell r="L71" t="str">
            <v>PBR AUS</v>
          </cell>
          <cell r="M71">
            <v>70</v>
          </cell>
        </row>
        <row r="72">
          <cell r="A72" t="str">
            <v>K762-037T</v>
          </cell>
          <cell r="B72" t="str">
            <v>ADJUSTER PAWL           GMX270</v>
          </cell>
          <cell r="C72">
            <v>3.5895999999999999</v>
          </cell>
          <cell r="D72">
            <v>0</v>
          </cell>
          <cell r="E72">
            <v>3.5895999999999999</v>
          </cell>
          <cell r="F72">
            <v>3.96</v>
          </cell>
          <cell r="G72">
            <v>0.18612000000000001</v>
          </cell>
          <cell r="H72">
            <v>4.1461199999999998</v>
          </cell>
          <cell r="I72">
            <v>4.7E-2</v>
          </cell>
          <cell r="J72" t="str">
            <v>30002</v>
          </cell>
          <cell r="K72" t="str">
            <v>PBR AUSTRALIA PTY LTD</v>
          </cell>
          <cell r="L72" t="str">
            <v>PBR AUS</v>
          </cell>
          <cell r="M72">
            <v>71</v>
          </cell>
        </row>
        <row r="73">
          <cell r="A73" t="str">
            <v>K762-038</v>
          </cell>
          <cell r="B73" t="str">
            <v>PAWL ADJUSTMENT         GMT360</v>
          </cell>
          <cell r="C73">
            <v>3.6103999999999998</v>
          </cell>
          <cell r="D73">
            <v>0.21662400000000001</v>
          </cell>
          <cell r="E73">
            <v>3.8270240000000002</v>
          </cell>
          <cell r="F73">
            <v>3.48</v>
          </cell>
          <cell r="G73">
            <v>0.20880000000000001</v>
          </cell>
          <cell r="H73">
            <v>3.6888000000000001</v>
          </cell>
          <cell r="I73">
            <v>6.0000000000000005E-2</v>
          </cell>
          <cell r="J73" t="str">
            <v>10026</v>
          </cell>
          <cell r="K73" t="str">
            <v>METAL COMPONENT ENGINEERI</v>
          </cell>
          <cell r="L73" t="str">
            <v>Import</v>
          </cell>
          <cell r="M73">
            <v>72</v>
          </cell>
        </row>
        <row r="74">
          <cell r="A74" t="str">
            <v>K762-038T</v>
          </cell>
          <cell r="B74" t="str">
            <v>PAWL ADJUSTMENT         GMT360</v>
          </cell>
          <cell r="C74">
            <v>3.0884</v>
          </cell>
          <cell r="D74">
            <v>0</v>
          </cell>
          <cell r="E74">
            <v>3.0884</v>
          </cell>
          <cell r="F74">
            <v>3.3</v>
          </cell>
          <cell r="G74">
            <v>0.15509999999999999</v>
          </cell>
          <cell r="H74">
            <v>3.4550999999999998</v>
          </cell>
          <cell r="I74">
            <v>4.7E-2</v>
          </cell>
          <cell r="J74" t="str">
            <v>30002</v>
          </cell>
          <cell r="K74" t="str">
            <v>PBR AUSTRALIA PTY LTD</v>
          </cell>
          <cell r="L74" t="str">
            <v>PBR AUS</v>
          </cell>
          <cell r="M74">
            <v>73</v>
          </cell>
        </row>
        <row r="75">
          <cell r="A75" t="str">
            <v>K762-049T</v>
          </cell>
          <cell r="B75" t="str">
            <v>PAWL ADJUSTMENT         GMT800</v>
          </cell>
          <cell r="C75">
            <v>3.0884</v>
          </cell>
          <cell r="D75">
            <v>0.185304</v>
          </cell>
          <cell r="E75">
            <v>3.2737039999999999</v>
          </cell>
          <cell r="F75">
            <v>3.0501999999999998</v>
          </cell>
          <cell r="G75">
            <v>0.1433594</v>
          </cell>
          <cell r="H75">
            <v>3.1935593999999998</v>
          </cell>
          <cell r="I75">
            <v>4.7E-2</v>
          </cell>
          <cell r="J75" t="str">
            <v>30002</v>
          </cell>
          <cell r="K75" t="str">
            <v>PBR AUSTRALIA PTY LTD</v>
          </cell>
          <cell r="L75" t="str">
            <v>PBR AUS</v>
          </cell>
          <cell r="M75">
            <v>74</v>
          </cell>
        </row>
        <row r="76">
          <cell r="A76" t="str">
            <v>K780-025</v>
          </cell>
          <cell r="B76" t="str">
            <v>PAD WEAR INDICATOR</v>
          </cell>
          <cell r="C76">
            <v>3.75</v>
          </cell>
          <cell r="D76">
            <v>0</v>
          </cell>
          <cell r="E76">
            <v>3.75</v>
          </cell>
          <cell r="F76">
            <v>3.3</v>
          </cell>
          <cell r="G76">
            <v>0.48509999999999998</v>
          </cell>
          <cell r="H76">
            <v>3.7850999999999999</v>
          </cell>
          <cell r="I76">
            <v>0.14699999999999999</v>
          </cell>
          <cell r="J76" t="str">
            <v>30002</v>
          </cell>
          <cell r="K76" t="str">
            <v>PBR AUSTRALIA PTY LTD</v>
          </cell>
          <cell r="L76" t="str">
            <v>PBR AUS</v>
          </cell>
          <cell r="M76">
            <v>75</v>
          </cell>
        </row>
        <row r="77">
          <cell r="A77" t="str">
            <v>K811-021T</v>
          </cell>
          <cell r="B77" t="str">
            <v>DUST COVER</v>
          </cell>
          <cell r="C77">
            <v>6.1180000000000003</v>
          </cell>
          <cell r="D77">
            <v>0</v>
          </cell>
          <cell r="E77">
            <v>6.1180000000000003</v>
          </cell>
          <cell r="F77">
            <v>6.12</v>
          </cell>
          <cell r="G77">
            <v>0</v>
          </cell>
          <cell r="H77">
            <v>6.12</v>
          </cell>
          <cell r="I77">
            <v>0</v>
          </cell>
          <cell r="J77" t="str">
            <v>10121</v>
          </cell>
          <cell r="K77" t="str">
            <v>SIAM FUKOKU CO LTD</v>
          </cell>
          <cell r="L77" t="str">
            <v>Local 30</v>
          </cell>
          <cell r="M77">
            <v>76</v>
          </cell>
        </row>
        <row r="78">
          <cell r="A78" t="str">
            <v>K811-023T</v>
          </cell>
          <cell r="B78" t="str">
            <v>DUST COVER</v>
          </cell>
          <cell r="C78">
            <v>6.0659999999999998</v>
          </cell>
          <cell r="D78">
            <v>0</v>
          </cell>
          <cell r="E78">
            <v>6.0659999999999998</v>
          </cell>
          <cell r="F78">
            <v>6.0659999999999998</v>
          </cell>
          <cell r="G78">
            <v>0</v>
          </cell>
          <cell r="H78">
            <v>6.0659999999999998</v>
          </cell>
          <cell r="I78">
            <v>0</v>
          </cell>
          <cell r="J78" t="str">
            <v>10121</v>
          </cell>
          <cell r="K78" t="str">
            <v>SIAM FUKOKU CO LTD</v>
          </cell>
          <cell r="L78" t="str">
            <v>Local 30</v>
          </cell>
          <cell r="M78">
            <v>77</v>
          </cell>
        </row>
        <row r="79">
          <cell r="A79" t="str">
            <v>K812-046</v>
          </cell>
          <cell r="B79" t="str">
            <v>PISTON BOOT</v>
          </cell>
          <cell r="C79">
            <v>5.45</v>
          </cell>
          <cell r="D79">
            <v>0</v>
          </cell>
          <cell r="E79">
            <v>5.45</v>
          </cell>
          <cell r="F79">
            <v>5.45</v>
          </cell>
          <cell r="G79">
            <v>0</v>
          </cell>
          <cell r="H79">
            <v>5.45</v>
          </cell>
          <cell r="I79">
            <v>0</v>
          </cell>
          <cell r="J79" t="str">
            <v>10121</v>
          </cell>
          <cell r="K79" t="str">
            <v>SIAM FUKOKU CO LTD</v>
          </cell>
          <cell r="L79" t="str">
            <v>Local 30</v>
          </cell>
          <cell r="M79">
            <v>78</v>
          </cell>
        </row>
        <row r="80">
          <cell r="A80" t="str">
            <v>K884-021T</v>
          </cell>
          <cell r="B80" t="str">
            <v>GASKET MAJOR            GMT360</v>
          </cell>
          <cell r="C80">
            <v>13.103999999999999</v>
          </cell>
          <cell r="D80">
            <v>0</v>
          </cell>
          <cell r="E80">
            <v>13.103999999999999</v>
          </cell>
          <cell r="F80">
            <v>14.1</v>
          </cell>
          <cell r="G80">
            <v>0.66269999999999996</v>
          </cell>
          <cell r="H80">
            <v>14.762700000000001</v>
          </cell>
          <cell r="I80">
            <v>4.7E-2</v>
          </cell>
          <cell r="J80" t="str">
            <v>30002</v>
          </cell>
          <cell r="K80" t="str">
            <v>PBR AUSTRALIA PTY LTD</v>
          </cell>
          <cell r="L80" t="str">
            <v>PBR AUS</v>
          </cell>
          <cell r="M80">
            <v>79</v>
          </cell>
        </row>
        <row r="81">
          <cell r="A81" t="str">
            <v>K884-022T</v>
          </cell>
          <cell r="B81" t="str">
            <v>GASKET MINOR            GMT360</v>
          </cell>
          <cell r="C81">
            <v>3.2480000000000002</v>
          </cell>
          <cell r="D81">
            <v>0</v>
          </cell>
          <cell r="E81">
            <v>3.2480000000000002</v>
          </cell>
          <cell r="F81">
            <v>3.6</v>
          </cell>
          <cell r="G81">
            <v>0.16919999999999999</v>
          </cell>
          <cell r="H81">
            <v>3.7692000000000001</v>
          </cell>
          <cell r="I81">
            <v>4.6999999999999993E-2</v>
          </cell>
          <cell r="J81" t="str">
            <v>30002</v>
          </cell>
          <cell r="K81" t="str">
            <v>PBR AUSTRALIA PTY LTD</v>
          </cell>
          <cell r="L81" t="str">
            <v>PBR AUS</v>
          </cell>
          <cell r="M81">
            <v>80</v>
          </cell>
        </row>
        <row r="82">
          <cell r="A82" t="str">
            <v>K888-023</v>
          </cell>
          <cell r="B82" t="str">
            <v>NOISE DAMPER</v>
          </cell>
          <cell r="C82">
            <v>21.57</v>
          </cell>
          <cell r="D82">
            <v>0</v>
          </cell>
          <cell r="E82">
            <v>21.57</v>
          </cell>
          <cell r="F82">
            <v>17.8</v>
          </cell>
          <cell r="G82">
            <v>2.8479999999999999</v>
          </cell>
          <cell r="H82">
            <v>20.648</v>
          </cell>
          <cell r="I82">
            <v>0.15999999999999998</v>
          </cell>
          <cell r="J82" t="str">
            <v>20001</v>
          </cell>
          <cell r="K82" t="str">
            <v>Trelleborg</v>
          </cell>
          <cell r="L82" t="str">
            <v>Import</v>
          </cell>
          <cell r="M82">
            <v>81</v>
          </cell>
        </row>
        <row r="83">
          <cell r="A83" t="str">
            <v>K888-025</v>
          </cell>
          <cell r="B83" t="str">
            <v>NOISE DAMPER (LH)</v>
          </cell>
          <cell r="C83">
            <v>21.57</v>
          </cell>
          <cell r="D83">
            <v>0</v>
          </cell>
          <cell r="E83">
            <v>21.57</v>
          </cell>
          <cell r="F83">
            <v>17.8</v>
          </cell>
          <cell r="G83">
            <v>2.8479999999999999</v>
          </cell>
          <cell r="H83">
            <v>20.648</v>
          </cell>
          <cell r="I83">
            <v>0.15999999999999998</v>
          </cell>
          <cell r="J83" t="str">
            <v>20001</v>
          </cell>
          <cell r="K83" t="str">
            <v>Trelleborg</v>
          </cell>
          <cell r="L83" t="str">
            <v>Import</v>
          </cell>
          <cell r="M83">
            <v>82</v>
          </cell>
        </row>
        <row r="84">
          <cell r="A84" t="str">
            <v>K888-026</v>
          </cell>
          <cell r="B84" t="str">
            <v>NOISE DAMPER (RH)</v>
          </cell>
          <cell r="C84">
            <v>21.57</v>
          </cell>
          <cell r="D84">
            <v>0</v>
          </cell>
          <cell r="E84">
            <v>21.57</v>
          </cell>
          <cell r="F84">
            <v>17.8</v>
          </cell>
          <cell r="G84">
            <v>2.8479999999999999</v>
          </cell>
          <cell r="H84">
            <v>20.648</v>
          </cell>
          <cell r="I84">
            <v>0.15999999999999998</v>
          </cell>
          <cell r="J84" t="str">
            <v>20001</v>
          </cell>
          <cell r="K84" t="str">
            <v>Trelleborg</v>
          </cell>
          <cell r="L84" t="str">
            <v>Import</v>
          </cell>
          <cell r="M84">
            <v>83</v>
          </cell>
        </row>
        <row r="85">
          <cell r="A85" t="str">
            <v>NBY1510T</v>
          </cell>
          <cell r="B85" t="str">
            <v>P/BAG</v>
          </cell>
          <cell r="C85">
            <v>1.0178</v>
          </cell>
          <cell r="D85">
            <v>0</v>
          </cell>
          <cell r="E85">
            <v>1.0178</v>
          </cell>
          <cell r="F85">
            <v>0.9</v>
          </cell>
          <cell r="G85">
            <v>4.2299999999999997E-2</v>
          </cell>
          <cell r="H85">
            <v>0.94230000000000003</v>
          </cell>
          <cell r="I85">
            <v>4.6999999999999993E-2</v>
          </cell>
          <cell r="J85" t="str">
            <v>30002</v>
          </cell>
          <cell r="K85" t="str">
            <v>PBR AUSTRALIA PTY LTD</v>
          </cell>
          <cell r="L85" t="str">
            <v>PBR AUS</v>
          </cell>
          <cell r="M85">
            <v>84</v>
          </cell>
        </row>
        <row r="86">
          <cell r="A86" t="str">
            <v>P068-002</v>
          </cell>
          <cell r="B86" t="str">
            <v>GUIDE PIN BOOT</v>
          </cell>
          <cell r="C86">
            <v>2.81</v>
          </cell>
          <cell r="D86">
            <v>0</v>
          </cell>
          <cell r="E86">
            <v>2.81</v>
          </cell>
          <cell r="F86">
            <v>2.81</v>
          </cell>
          <cell r="G86">
            <v>0</v>
          </cell>
          <cell r="H86">
            <v>2.81</v>
          </cell>
          <cell r="I86">
            <v>0</v>
          </cell>
          <cell r="J86" t="str">
            <v>10121</v>
          </cell>
          <cell r="K86" t="str">
            <v>SIAM FUKOKU CO LTD</v>
          </cell>
          <cell r="L86" t="str">
            <v>Local 30</v>
          </cell>
          <cell r="M86">
            <v>85</v>
          </cell>
        </row>
        <row r="87">
          <cell r="A87" t="str">
            <v>P080-002</v>
          </cell>
          <cell r="B87" t="str">
            <v>RING SEAL</v>
          </cell>
          <cell r="C87">
            <v>6.78</v>
          </cell>
          <cell r="D87">
            <v>0</v>
          </cell>
          <cell r="E87">
            <v>6.78</v>
          </cell>
          <cell r="F87">
            <v>6</v>
          </cell>
          <cell r="G87">
            <v>0.88200000000000001</v>
          </cell>
          <cell r="H87">
            <v>6.8819999999999997</v>
          </cell>
          <cell r="I87">
            <v>0.14699999999999999</v>
          </cell>
          <cell r="J87" t="str">
            <v>30002</v>
          </cell>
          <cell r="K87" t="str">
            <v>PBR AUSTRALIA PTY LTD</v>
          </cell>
          <cell r="L87" t="str">
            <v>PBR AUS</v>
          </cell>
          <cell r="M87">
            <v>86</v>
          </cell>
        </row>
        <row r="88">
          <cell r="A88" t="str">
            <v>P090-001</v>
          </cell>
          <cell r="B88" t="str">
            <v>BLEEDER PROTECTOR</v>
          </cell>
          <cell r="C88">
            <v>1.83</v>
          </cell>
          <cell r="D88">
            <v>0</v>
          </cell>
          <cell r="E88">
            <v>1.83</v>
          </cell>
          <cell r="F88">
            <v>1.2</v>
          </cell>
          <cell r="G88">
            <v>0.1764</v>
          </cell>
          <cell r="H88">
            <v>1.3764000000000001</v>
          </cell>
          <cell r="I88">
            <v>0.14700000000000002</v>
          </cell>
          <cell r="J88" t="str">
            <v>30002</v>
          </cell>
          <cell r="K88" t="str">
            <v>PBR AUSTRALIA PTY LTD</v>
          </cell>
          <cell r="L88" t="str">
            <v>PBR AUS</v>
          </cell>
          <cell r="M88">
            <v>87</v>
          </cell>
        </row>
        <row r="89">
          <cell r="A89" t="str">
            <v>P092-001T</v>
          </cell>
          <cell r="B89" t="str">
            <v>SEAL CABLE BRACKET      GMT360</v>
          </cell>
          <cell r="C89">
            <v>3.6339999999999999</v>
          </cell>
          <cell r="D89">
            <v>0</v>
          </cell>
          <cell r="E89">
            <v>3.6339999999999999</v>
          </cell>
          <cell r="F89">
            <v>3.492</v>
          </cell>
          <cell r="G89">
            <v>0.16412399999999999</v>
          </cell>
          <cell r="H89">
            <v>3.6561240000000002</v>
          </cell>
          <cell r="I89">
            <v>4.7E-2</v>
          </cell>
          <cell r="J89" t="str">
            <v>30002</v>
          </cell>
          <cell r="K89" t="str">
            <v>PBR AUSTRALIA PTY LTD</v>
          </cell>
          <cell r="L89" t="str">
            <v>PBR AUS</v>
          </cell>
          <cell r="M89">
            <v>88</v>
          </cell>
        </row>
        <row r="90">
          <cell r="A90" t="str">
            <v>P092-002T</v>
          </cell>
          <cell r="B90" t="str">
            <v>SEAL CABLE BRACKET      GMT360</v>
          </cell>
          <cell r="C90">
            <v>3.6339999999999999</v>
          </cell>
          <cell r="D90">
            <v>0</v>
          </cell>
          <cell r="E90">
            <v>3.6339999999999999</v>
          </cell>
          <cell r="F90">
            <v>3.492</v>
          </cell>
          <cell r="G90">
            <v>0.16412399999999999</v>
          </cell>
          <cell r="H90">
            <v>3.6561240000000002</v>
          </cell>
          <cell r="I90">
            <v>4.7E-2</v>
          </cell>
          <cell r="J90" t="str">
            <v>30002</v>
          </cell>
          <cell r="K90" t="str">
            <v>PBR AUSTRALIA PTY LTD</v>
          </cell>
          <cell r="L90" t="str">
            <v>PBR AUS</v>
          </cell>
          <cell r="M90">
            <v>89</v>
          </cell>
        </row>
        <row r="91">
          <cell r="A91" t="str">
            <v>P092-003T</v>
          </cell>
          <cell r="B91" t="str">
            <v>SEAL CABLE BRACKET LH   GMT360</v>
          </cell>
          <cell r="C91">
            <v>3.7911000000000001</v>
          </cell>
          <cell r="D91">
            <v>0.227466</v>
          </cell>
          <cell r="E91">
            <v>4.0185659999999999</v>
          </cell>
          <cell r="F91">
            <v>3.6</v>
          </cell>
          <cell r="G91">
            <v>0.16919999999999999</v>
          </cell>
          <cell r="H91">
            <v>3.7692000000000001</v>
          </cell>
          <cell r="I91">
            <v>4.6999999999999993E-2</v>
          </cell>
          <cell r="J91" t="str">
            <v>30002</v>
          </cell>
          <cell r="K91" t="str">
            <v>PBR AUSTRALIA PTY LTD</v>
          </cell>
          <cell r="L91" t="str">
            <v>PBR AUS</v>
          </cell>
          <cell r="M91">
            <v>90</v>
          </cell>
        </row>
        <row r="92">
          <cell r="A92" t="str">
            <v>P092-004T</v>
          </cell>
          <cell r="B92" t="str">
            <v>SEAL CABLE BRACKET RH   GMT360</v>
          </cell>
          <cell r="C92">
            <v>0.1164</v>
          </cell>
          <cell r="D92">
            <v>6.9839999999999998E-3</v>
          </cell>
          <cell r="E92">
            <v>0.12338399999999999</v>
          </cell>
          <cell r="F92">
            <v>0.12</v>
          </cell>
          <cell r="G92">
            <v>5.64E-3</v>
          </cell>
          <cell r="H92">
            <v>0.12564</v>
          </cell>
          <cell r="I92">
            <v>4.7E-2</v>
          </cell>
          <cell r="J92" t="str">
            <v>30002</v>
          </cell>
          <cell r="K92" t="str">
            <v>PBR AUSTRALIA PTY LTD</v>
          </cell>
          <cell r="L92" t="str">
            <v>PBR AUS</v>
          </cell>
          <cell r="M92">
            <v>91</v>
          </cell>
        </row>
        <row r="93">
          <cell r="A93" t="str">
            <v>P092-005T</v>
          </cell>
          <cell r="B93" t="str">
            <v>SEAL CABLE BRACKET      GMT900</v>
          </cell>
          <cell r="C93">
            <v>3.6339999999999999</v>
          </cell>
          <cell r="D93">
            <v>0</v>
          </cell>
          <cell r="E93">
            <v>3.6339999999999999</v>
          </cell>
          <cell r="F93">
            <v>5.4</v>
          </cell>
          <cell r="G93">
            <v>0.25380000000000003</v>
          </cell>
          <cell r="H93">
            <v>5.6538000000000004</v>
          </cell>
          <cell r="I93">
            <v>4.7E-2</v>
          </cell>
          <cell r="J93" t="str">
            <v>30002</v>
          </cell>
          <cell r="K93" t="str">
            <v>PBR AUSTRALIA PTY LTD</v>
          </cell>
          <cell r="L93" t="str">
            <v>PBR AUS</v>
          </cell>
          <cell r="M93">
            <v>92</v>
          </cell>
        </row>
        <row r="94">
          <cell r="A94" t="str">
            <v>PL625T</v>
          </cell>
          <cell r="B94" t="str">
            <v>LEAFLET</v>
          </cell>
          <cell r="C94">
            <v>1.1200000000000001</v>
          </cell>
          <cell r="D94">
            <v>0</v>
          </cell>
          <cell r="E94">
            <v>1.1200000000000001</v>
          </cell>
          <cell r="F94">
            <v>2.4</v>
          </cell>
          <cell r="G94">
            <v>0.1128</v>
          </cell>
          <cell r="H94">
            <v>2.5127999999999999</v>
          </cell>
          <cell r="I94">
            <v>4.7E-2</v>
          </cell>
          <cell r="J94" t="str">
            <v>30002</v>
          </cell>
          <cell r="K94" t="str">
            <v>PBR AUSTRALIA PTY LTD</v>
          </cell>
          <cell r="L94" t="str">
            <v>PBR AUS</v>
          </cell>
          <cell r="M94">
            <v>93</v>
          </cell>
        </row>
        <row r="95">
          <cell r="A95" t="str">
            <v>PMS02-3</v>
          </cell>
          <cell r="B95" t="str">
            <v>PAD BOX</v>
          </cell>
          <cell r="C95">
            <v>6.33</v>
          </cell>
          <cell r="D95">
            <v>0</v>
          </cell>
          <cell r="E95">
            <v>6.33</v>
          </cell>
          <cell r="F95">
            <v>6.33</v>
          </cell>
          <cell r="G95">
            <v>0</v>
          </cell>
          <cell r="H95">
            <v>6.33</v>
          </cell>
          <cell r="I95">
            <v>0</v>
          </cell>
          <cell r="J95" t="str">
            <v>10111</v>
          </cell>
          <cell r="K95" t="str">
            <v>Thai Kobashi</v>
          </cell>
          <cell r="L95" t="str">
            <v>Local 30</v>
          </cell>
          <cell r="M95">
            <v>94</v>
          </cell>
        </row>
        <row r="96">
          <cell r="A96" t="str">
            <v>PMS04-35AT</v>
          </cell>
          <cell r="B96" t="str">
            <v>CARTON</v>
          </cell>
          <cell r="C96">
            <v>5.8</v>
          </cell>
          <cell r="D96">
            <v>0</v>
          </cell>
          <cell r="E96">
            <v>5.8</v>
          </cell>
          <cell r="F96">
            <v>5.8</v>
          </cell>
          <cell r="G96">
            <v>0</v>
          </cell>
          <cell r="H96">
            <v>5.8</v>
          </cell>
          <cell r="I96">
            <v>0</v>
          </cell>
          <cell r="J96" t="str">
            <v>10048</v>
          </cell>
          <cell r="K96" t="str">
            <v>UNION AND OJI INTERPACK C</v>
          </cell>
          <cell r="L96" t="str">
            <v>Local 30</v>
          </cell>
          <cell r="M96">
            <v>95</v>
          </cell>
        </row>
        <row r="97">
          <cell r="A97" t="str">
            <v>PMS04-84T</v>
          </cell>
          <cell r="B97" t="str">
            <v>CARTON</v>
          </cell>
          <cell r="C97">
            <v>16.8</v>
          </cell>
          <cell r="D97">
            <v>0</v>
          </cell>
          <cell r="E97">
            <v>16.8</v>
          </cell>
          <cell r="F97">
            <v>16.8</v>
          </cell>
          <cell r="G97">
            <v>0</v>
          </cell>
          <cell r="H97">
            <v>16.8</v>
          </cell>
          <cell r="I97">
            <v>0</v>
          </cell>
          <cell r="J97" t="str">
            <v>10048</v>
          </cell>
          <cell r="K97" t="str">
            <v>UNION AND OJI INTERPACK C</v>
          </cell>
          <cell r="L97" t="str">
            <v>Local 30</v>
          </cell>
          <cell r="M97">
            <v>96</v>
          </cell>
        </row>
        <row r="98">
          <cell r="A98" t="str">
            <v>PMS104-8T</v>
          </cell>
          <cell r="B98" t="str">
            <v>PALLET</v>
          </cell>
          <cell r="C98">
            <v>295.80040000000002</v>
          </cell>
          <cell r="D98">
            <v>0</v>
          </cell>
          <cell r="E98">
            <v>295.80040000000002</v>
          </cell>
          <cell r="F98">
            <v>380</v>
          </cell>
          <cell r="G98">
            <v>0</v>
          </cell>
          <cell r="H98">
            <v>380</v>
          </cell>
          <cell r="I98">
            <v>0</v>
          </cell>
          <cell r="J98" t="str">
            <v>10048</v>
          </cell>
          <cell r="K98" t="str">
            <v>UNION AND OJI INTERPACK C</v>
          </cell>
          <cell r="L98" t="str">
            <v>Local 30</v>
          </cell>
          <cell r="M98">
            <v>97</v>
          </cell>
        </row>
        <row r="99">
          <cell r="A99" t="str">
            <v>PMS115-37T</v>
          </cell>
          <cell r="B99" t="str">
            <v>PLASTIC COVER</v>
          </cell>
          <cell r="C99">
            <v>5</v>
          </cell>
          <cell r="D99">
            <v>0</v>
          </cell>
          <cell r="E99">
            <v>5</v>
          </cell>
          <cell r="F99">
            <v>5</v>
          </cell>
          <cell r="G99">
            <v>0</v>
          </cell>
          <cell r="H99">
            <v>5</v>
          </cell>
          <cell r="I99">
            <v>0</v>
          </cell>
          <cell r="J99" t="str">
            <v>10059</v>
          </cell>
          <cell r="K99" t="str">
            <v>PLASTIMER PRECISION CO LT</v>
          </cell>
          <cell r="L99" t="str">
            <v>Local 60</v>
          </cell>
          <cell r="M99">
            <v>98</v>
          </cell>
        </row>
        <row r="100">
          <cell r="A100" t="str">
            <v>PMS115-41T</v>
          </cell>
          <cell r="B100" t="str">
            <v>PLASTIC CAP</v>
          </cell>
          <cell r="C100">
            <v>5</v>
          </cell>
          <cell r="D100">
            <v>0</v>
          </cell>
          <cell r="E100">
            <v>5</v>
          </cell>
          <cell r="F100">
            <v>5</v>
          </cell>
          <cell r="G100">
            <v>0</v>
          </cell>
          <cell r="H100">
            <v>5</v>
          </cell>
          <cell r="I100">
            <v>0</v>
          </cell>
          <cell r="J100" t="str">
            <v>10059</v>
          </cell>
          <cell r="K100" t="str">
            <v>PLASTIMER PRECISION CO LT</v>
          </cell>
          <cell r="L100" t="str">
            <v>Local 60</v>
          </cell>
          <cell r="M100">
            <v>99</v>
          </cell>
        </row>
        <row r="101">
          <cell r="A101" t="str">
            <v>PMS116-1T</v>
          </cell>
          <cell r="B101" t="str">
            <v>PALLET &amp; TRAY SET U&amp;W</v>
          </cell>
          <cell r="C101">
            <v>840</v>
          </cell>
          <cell r="D101">
            <v>50.4</v>
          </cell>
          <cell r="E101">
            <v>890.4</v>
          </cell>
          <cell r="F101">
            <v>840</v>
          </cell>
          <cell r="G101">
            <v>50.4</v>
          </cell>
          <cell r="H101">
            <v>890.4</v>
          </cell>
          <cell r="I101">
            <v>0.06</v>
          </cell>
          <cell r="J101" t="str">
            <v>10048</v>
          </cell>
          <cell r="K101" t="str">
            <v>UNION AND OJI INTERPACK C</v>
          </cell>
          <cell r="L101" t="str">
            <v>Local 30</v>
          </cell>
          <cell r="M101">
            <v>100</v>
          </cell>
        </row>
        <row r="102">
          <cell r="A102" t="str">
            <v>PMS140-1T</v>
          </cell>
          <cell r="B102" t="str">
            <v>BULK PACK INNER</v>
          </cell>
          <cell r="C102">
            <v>900</v>
          </cell>
          <cell r="D102">
            <v>0</v>
          </cell>
          <cell r="E102">
            <v>900</v>
          </cell>
          <cell r="F102">
            <v>900</v>
          </cell>
          <cell r="G102">
            <v>0</v>
          </cell>
          <cell r="H102">
            <v>900</v>
          </cell>
          <cell r="I102">
            <v>0</v>
          </cell>
          <cell r="J102" t="str">
            <v>10048</v>
          </cell>
          <cell r="K102" t="str">
            <v>UNION AND OJI INTERPACK C</v>
          </cell>
          <cell r="L102" t="str">
            <v>Local 30</v>
          </cell>
          <cell r="M102">
            <v>101</v>
          </cell>
        </row>
        <row r="103">
          <cell r="A103" t="str">
            <v>PMS140-2T</v>
          </cell>
          <cell r="B103" t="str">
            <v>BULK PACK OUTER</v>
          </cell>
          <cell r="C103">
            <v>930</v>
          </cell>
          <cell r="D103">
            <v>0</v>
          </cell>
          <cell r="E103">
            <v>930</v>
          </cell>
          <cell r="F103">
            <v>930</v>
          </cell>
          <cell r="G103">
            <v>0</v>
          </cell>
          <cell r="H103">
            <v>930</v>
          </cell>
          <cell r="I103">
            <v>0</v>
          </cell>
          <cell r="J103" t="str">
            <v>10048</v>
          </cell>
          <cell r="K103" t="str">
            <v>UNION AND OJI INTERPACK C</v>
          </cell>
          <cell r="L103" t="str">
            <v>Local 30</v>
          </cell>
          <cell r="M103">
            <v>102</v>
          </cell>
        </row>
        <row r="104">
          <cell r="A104" t="str">
            <v>PMS15-116T</v>
          </cell>
          <cell r="B104" t="str">
            <v>SLEEVE</v>
          </cell>
          <cell r="C104">
            <v>815</v>
          </cell>
          <cell r="D104">
            <v>0</v>
          </cell>
          <cell r="E104">
            <v>815</v>
          </cell>
          <cell r="F104">
            <v>815</v>
          </cell>
          <cell r="G104">
            <v>0</v>
          </cell>
          <cell r="H104">
            <v>815</v>
          </cell>
          <cell r="I104">
            <v>0</v>
          </cell>
          <cell r="J104" t="str">
            <v>10048</v>
          </cell>
          <cell r="K104" t="str">
            <v>UNION AND OJI INTERPACK C</v>
          </cell>
          <cell r="L104" t="str">
            <v>Local 30</v>
          </cell>
          <cell r="M104">
            <v>103</v>
          </cell>
        </row>
        <row r="105">
          <cell r="A105" t="str">
            <v>PMS15-117T</v>
          </cell>
          <cell r="B105" t="str">
            <v>TRAY</v>
          </cell>
          <cell r="C105">
            <v>35</v>
          </cell>
          <cell r="D105">
            <v>0</v>
          </cell>
          <cell r="E105">
            <v>35</v>
          </cell>
          <cell r="F105">
            <v>35</v>
          </cell>
          <cell r="G105">
            <v>0</v>
          </cell>
          <cell r="H105">
            <v>35</v>
          </cell>
          <cell r="I105">
            <v>0</v>
          </cell>
          <cell r="J105" t="str">
            <v>10048</v>
          </cell>
          <cell r="K105" t="str">
            <v>UNION AND OJI INTERPACK C</v>
          </cell>
          <cell r="L105" t="str">
            <v>Local 30</v>
          </cell>
          <cell r="M105">
            <v>104</v>
          </cell>
        </row>
        <row r="106">
          <cell r="A106" t="str">
            <v>PMS15-118T</v>
          </cell>
          <cell r="B106" t="str">
            <v>DIE CUT INSERT</v>
          </cell>
          <cell r="C106">
            <v>8.5</v>
          </cell>
          <cell r="D106">
            <v>0</v>
          </cell>
          <cell r="E106">
            <v>8.5</v>
          </cell>
          <cell r="F106">
            <v>8.5</v>
          </cell>
          <cell r="G106">
            <v>0</v>
          </cell>
          <cell r="H106">
            <v>8.5</v>
          </cell>
          <cell r="I106">
            <v>0</v>
          </cell>
          <cell r="J106" t="str">
            <v>10048</v>
          </cell>
          <cell r="K106" t="str">
            <v>UNION AND OJI INTERPACK C</v>
          </cell>
          <cell r="L106" t="str">
            <v>Local 30</v>
          </cell>
          <cell r="M106">
            <v>105</v>
          </cell>
        </row>
        <row r="107">
          <cell r="A107" t="str">
            <v>PMS15-119T</v>
          </cell>
          <cell r="B107" t="str">
            <v>DIE CUT INSERT</v>
          </cell>
          <cell r="C107">
            <v>18</v>
          </cell>
          <cell r="D107">
            <v>0</v>
          </cell>
          <cell r="E107">
            <v>18</v>
          </cell>
          <cell r="F107">
            <v>18</v>
          </cell>
          <cell r="G107">
            <v>0</v>
          </cell>
          <cell r="H107">
            <v>18</v>
          </cell>
          <cell r="I107">
            <v>0</v>
          </cell>
          <cell r="J107" t="str">
            <v>10048</v>
          </cell>
          <cell r="K107" t="str">
            <v>UNION AND OJI INTERPACK C</v>
          </cell>
          <cell r="L107" t="str">
            <v>Local 30</v>
          </cell>
          <cell r="M107">
            <v>106</v>
          </cell>
        </row>
        <row r="108">
          <cell r="A108" t="str">
            <v>PMS15-121T</v>
          </cell>
          <cell r="B108" t="str">
            <v>SLEEVE</v>
          </cell>
          <cell r="C108">
            <v>840</v>
          </cell>
          <cell r="D108">
            <v>0</v>
          </cell>
          <cell r="E108">
            <v>840</v>
          </cell>
          <cell r="F108">
            <v>815</v>
          </cell>
          <cell r="G108">
            <v>0</v>
          </cell>
          <cell r="H108">
            <v>815</v>
          </cell>
          <cell r="I108">
            <v>0</v>
          </cell>
          <cell r="J108" t="str">
            <v>10048</v>
          </cell>
          <cell r="K108" t="str">
            <v>UNION AND OJI INTERPACK C</v>
          </cell>
          <cell r="L108" t="str">
            <v>Local 30</v>
          </cell>
          <cell r="M108">
            <v>107</v>
          </cell>
        </row>
        <row r="109">
          <cell r="A109" t="str">
            <v>PMS15-122T</v>
          </cell>
          <cell r="B109" t="str">
            <v>TRAY</v>
          </cell>
          <cell r="C109">
            <v>35</v>
          </cell>
          <cell r="D109">
            <v>0</v>
          </cell>
          <cell r="E109">
            <v>35</v>
          </cell>
          <cell r="F109">
            <v>35</v>
          </cell>
          <cell r="G109">
            <v>0</v>
          </cell>
          <cell r="H109">
            <v>35</v>
          </cell>
          <cell r="I109">
            <v>0</v>
          </cell>
          <cell r="J109" t="str">
            <v>10048</v>
          </cell>
          <cell r="K109" t="str">
            <v>UNION AND OJI INTERPACK C</v>
          </cell>
          <cell r="L109" t="str">
            <v>Local 30</v>
          </cell>
          <cell r="M109">
            <v>108</v>
          </cell>
        </row>
        <row r="110">
          <cell r="A110" t="str">
            <v>PMS20-48T</v>
          </cell>
          <cell r="B110" t="str">
            <v>SLEEVE</v>
          </cell>
          <cell r="C110">
            <v>840</v>
          </cell>
          <cell r="D110">
            <v>0</v>
          </cell>
          <cell r="E110">
            <v>840</v>
          </cell>
          <cell r="F110">
            <v>840</v>
          </cell>
          <cell r="G110">
            <v>0</v>
          </cell>
          <cell r="H110">
            <v>840</v>
          </cell>
          <cell r="I110">
            <v>0</v>
          </cell>
          <cell r="J110" t="str">
            <v>10048</v>
          </cell>
          <cell r="K110" t="str">
            <v>UNION AND OJI INTERPACK C</v>
          </cell>
          <cell r="L110" t="str">
            <v>Local 30</v>
          </cell>
          <cell r="M110">
            <v>109</v>
          </cell>
        </row>
        <row r="111">
          <cell r="A111" t="str">
            <v>PMS20-61</v>
          </cell>
          <cell r="B111" t="str">
            <v>SLEEVE</v>
          </cell>
          <cell r="C111">
            <v>840</v>
          </cell>
          <cell r="D111">
            <v>0</v>
          </cell>
          <cell r="E111">
            <v>0</v>
          </cell>
          <cell r="F111">
            <v>840</v>
          </cell>
          <cell r="G111">
            <v>0</v>
          </cell>
          <cell r="H111">
            <v>840</v>
          </cell>
          <cell r="I111">
            <v>0</v>
          </cell>
          <cell r="J111" t="str">
            <v>10048</v>
          </cell>
          <cell r="K111" t="str">
            <v>UNION AND OJI INTERPACK C</v>
          </cell>
          <cell r="L111" t="str">
            <v>Local 30</v>
          </cell>
          <cell r="M111">
            <v>110</v>
          </cell>
        </row>
        <row r="112">
          <cell r="A112" t="str">
            <v>PMS21-129T</v>
          </cell>
          <cell r="B112" t="str">
            <v>NEST</v>
          </cell>
          <cell r="C112">
            <v>24.3964</v>
          </cell>
          <cell r="D112">
            <v>0</v>
          </cell>
          <cell r="E112">
            <v>24.3964</v>
          </cell>
          <cell r="F112">
            <v>24.4</v>
          </cell>
          <cell r="G112">
            <v>0</v>
          </cell>
          <cell r="H112">
            <v>24.4</v>
          </cell>
          <cell r="I112">
            <v>0</v>
          </cell>
          <cell r="J112" t="str">
            <v>10048</v>
          </cell>
          <cell r="K112" t="str">
            <v>UNION AND OJI INTERPACK C</v>
          </cell>
          <cell r="L112" t="str">
            <v>Local 30</v>
          </cell>
          <cell r="M112">
            <v>111</v>
          </cell>
        </row>
        <row r="113">
          <cell r="A113" t="str">
            <v>PMS21-153</v>
          </cell>
          <cell r="B113" t="str">
            <v>NEST</v>
          </cell>
          <cell r="C113">
            <v>24.3964</v>
          </cell>
          <cell r="D113">
            <v>0</v>
          </cell>
          <cell r="E113">
            <v>0</v>
          </cell>
          <cell r="F113">
            <v>8.5</v>
          </cell>
          <cell r="G113">
            <v>0</v>
          </cell>
          <cell r="H113">
            <v>8.5</v>
          </cell>
          <cell r="I113">
            <v>0</v>
          </cell>
          <cell r="J113" t="str">
            <v>10048</v>
          </cell>
          <cell r="K113" t="str">
            <v>UNION AND OJI INTERPACK C</v>
          </cell>
          <cell r="L113" t="str">
            <v>Local 30</v>
          </cell>
          <cell r="M113">
            <v>112</v>
          </cell>
        </row>
        <row r="114">
          <cell r="A114" t="str">
            <v>PMS21-153T</v>
          </cell>
          <cell r="B114" t="str">
            <v>NEST</v>
          </cell>
          <cell r="C114">
            <v>24.3964</v>
          </cell>
          <cell r="D114">
            <v>0</v>
          </cell>
          <cell r="E114">
            <v>0</v>
          </cell>
          <cell r="F114">
            <v>24.4</v>
          </cell>
          <cell r="G114">
            <v>0</v>
          </cell>
          <cell r="H114">
            <v>24.4</v>
          </cell>
          <cell r="I114">
            <v>0</v>
          </cell>
          <cell r="J114" t="str">
            <v>10048</v>
          </cell>
          <cell r="K114" t="str">
            <v>UNION AND OJI INTERPACK C</v>
          </cell>
          <cell r="L114" t="str">
            <v>Local 30</v>
          </cell>
          <cell r="M114">
            <v>113</v>
          </cell>
        </row>
        <row r="115">
          <cell r="A115" t="str">
            <v>PMS21-158</v>
          </cell>
          <cell r="B115" t="str">
            <v>NEST</v>
          </cell>
          <cell r="C115">
            <v>24.3964</v>
          </cell>
          <cell r="D115">
            <v>0</v>
          </cell>
          <cell r="E115">
            <v>0</v>
          </cell>
          <cell r="F115">
            <v>18</v>
          </cell>
          <cell r="G115">
            <v>0</v>
          </cell>
          <cell r="H115">
            <v>18</v>
          </cell>
          <cell r="I115">
            <v>0</v>
          </cell>
          <cell r="J115" t="str">
            <v>10048</v>
          </cell>
          <cell r="K115" t="str">
            <v>UNION AND OJI INTERPACK C</v>
          </cell>
          <cell r="L115" t="str">
            <v>Local 30</v>
          </cell>
          <cell r="M115">
            <v>114</v>
          </cell>
        </row>
        <row r="116">
          <cell r="A116" t="str">
            <v>PMS21-158T</v>
          </cell>
          <cell r="B116" t="str">
            <v>NEST</v>
          </cell>
          <cell r="C116">
            <v>24.3964</v>
          </cell>
          <cell r="D116">
            <v>0</v>
          </cell>
          <cell r="E116">
            <v>0</v>
          </cell>
          <cell r="F116">
            <v>24.4</v>
          </cell>
          <cell r="G116">
            <v>0</v>
          </cell>
          <cell r="H116">
            <v>24.4</v>
          </cell>
          <cell r="I116">
            <v>0</v>
          </cell>
          <cell r="J116" t="str">
            <v>10048</v>
          </cell>
          <cell r="K116" t="str">
            <v>UNION AND OJI INTERPACK C</v>
          </cell>
          <cell r="L116" t="str">
            <v>Local 30</v>
          </cell>
          <cell r="M116">
            <v>115</v>
          </cell>
        </row>
        <row r="117">
          <cell r="A117" t="str">
            <v>PMS21-167T</v>
          </cell>
          <cell r="B117" t="str">
            <v>INSERT</v>
          </cell>
          <cell r="C117">
            <v>10.3124</v>
          </cell>
          <cell r="D117">
            <v>0</v>
          </cell>
          <cell r="E117">
            <v>10.3124</v>
          </cell>
          <cell r="F117">
            <v>10.31</v>
          </cell>
          <cell r="G117">
            <v>0</v>
          </cell>
          <cell r="H117">
            <v>10.31</v>
          </cell>
          <cell r="I117">
            <v>0</v>
          </cell>
          <cell r="J117" t="str">
            <v>10048</v>
          </cell>
          <cell r="K117" t="str">
            <v>UNION AND OJI INTERPACK C</v>
          </cell>
          <cell r="L117" t="str">
            <v>Local 30</v>
          </cell>
          <cell r="M117">
            <v>116</v>
          </cell>
        </row>
        <row r="118">
          <cell r="A118" t="str">
            <v>PMS21-171T</v>
          </cell>
          <cell r="B118" t="str">
            <v>INSERT</v>
          </cell>
          <cell r="C118">
            <v>24.3964</v>
          </cell>
          <cell r="D118">
            <v>0</v>
          </cell>
          <cell r="E118">
            <v>24.3964</v>
          </cell>
          <cell r="F118">
            <v>24.4</v>
          </cell>
          <cell r="G118">
            <v>0</v>
          </cell>
          <cell r="H118">
            <v>24.4</v>
          </cell>
          <cell r="I118">
            <v>0</v>
          </cell>
          <cell r="J118" t="str">
            <v>10048</v>
          </cell>
          <cell r="K118" t="str">
            <v>UNION AND OJI INTERPACK C</v>
          </cell>
          <cell r="L118" t="str">
            <v>Local 30</v>
          </cell>
          <cell r="M118">
            <v>117</v>
          </cell>
        </row>
        <row r="119">
          <cell r="A119" t="str">
            <v>PMS21-176T</v>
          </cell>
          <cell r="B119" t="str">
            <v>SLEEVE</v>
          </cell>
          <cell r="C119">
            <v>840</v>
          </cell>
          <cell r="D119">
            <v>0</v>
          </cell>
          <cell r="E119">
            <v>840</v>
          </cell>
          <cell r="F119">
            <v>840</v>
          </cell>
          <cell r="G119">
            <v>0</v>
          </cell>
          <cell r="H119">
            <v>840</v>
          </cell>
          <cell r="I119">
            <v>0</v>
          </cell>
          <cell r="J119" t="str">
            <v>10048</v>
          </cell>
          <cell r="K119" t="str">
            <v>UNION AND OJI INTERPACK C</v>
          </cell>
          <cell r="L119" t="str">
            <v>Local 30</v>
          </cell>
          <cell r="M119">
            <v>118</v>
          </cell>
        </row>
        <row r="120">
          <cell r="A120" t="str">
            <v>PMS21-177T</v>
          </cell>
          <cell r="B120" t="str">
            <v>CARTON</v>
          </cell>
          <cell r="C120">
            <v>16.8</v>
          </cell>
          <cell r="D120">
            <v>0</v>
          </cell>
          <cell r="E120">
            <v>16.8</v>
          </cell>
          <cell r="F120">
            <v>16.8</v>
          </cell>
          <cell r="G120">
            <v>0</v>
          </cell>
          <cell r="H120">
            <v>16.8</v>
          </cell>
          <cell r="I120">
            <v>0</v>
          </cell>
          <cell r="J120" t="str">
            <v>10048</v>
          </cell>
          <cell r="K120" t="str">
            <v>UNION AND OJI INTERPACK C</v>
          </cell>
          <cell r="L120" t="str">
            <v>Local 30</v>
          </cell>
          <cell r="M120">
            <v>119</v>
          </cell>
        </row>
        <row r="121">
          <cell r="A121" t="str">
            <v>PMS21-178T</v>
          </cell>
          <cell r="B121" t="str">
            <v>CAP</v>
          </cell>
          <cell r="C121">
            <v>80.83</v>
          </cell>
          <cell r="D121">
            <v>0</v>
          </cell>
          <cell r="E121">
            <v>80.83</v>
          </cell>
          <cell r="F121">
            <v>80.83</v>
          </cell>
          <cell r="G121">
            <v>0</v>
          </cell>
          <cell r="H121">
            <v>80.83</v>
          </cell>
          <cell r="I121">
            <v>0</v>
          </cell>
          <cell r="J121" t="str">
            <v>10048</v>
          </cell>
          <cell r="K121" t="str">
            <v>UNION AND OJI INTERPACK C</v>
          </cell>
          <cell r="L121" t="str">
            <v>Local 30</v>
          </cell>
          <cell r="M121">
            <v>120</v>
          </cell>
        </row>
        <row r="122">
          <cell r="A122" t="str">
            <v>PMS22-73AT</v>
          </cell>
          <cell r="B122" t="str">
            <v>DIE CUT SHEET</v>
          </cell>
          <cell r="C122">
            <v>840</v>
          </cell>
          <cell r="D122">
            <v>0</v>
          </cell>
          <cell r="E122">
            <v>840</v>
          </cell>
          <cell r="F122">
            <v>840</v>
          </cell>
          <cell r="G122">
            <v>0</v>
          </cell>
          <cell r="H122">
            <v>840</v>
          </cell>
          <cell r="I122">
            <v>0</v>
          </cell>
          <cell r="J122" t="str">
            <v>10048</v>
          </cell>
          <cell r="K122" t="str">
            <v>UNION AND OJI INTERPACK C</v>
          </cell>
          <cell r="L122" t="str">
            <v>Local 30</v>
          </cell>
          <cell r="M122">
            <v>121</v>
          </cell>
        </row>
        <row r="123">
          <cell r="A123" t="str">
            <v>PMS22-83T</v>
          </cell>
          <cell r="B123" t="str">
            <v>INSERT</v>
          </cell>
          <cell r="C123">
            <v>24.3964</v>
          </cell>
          <cell r="D123">
            <v>0</v>
          </cell>
          <cell r="E123">
            <v>24.3964</v>
          </cell>
          <cell r="F123">
            <v>24.4</v>
          </cell>
          <cell r="G123">
            <v>0</v>
          </cell>
          <cell r="H123">
            <v>24.4</v>
          </cell>
          <cell r="I123">
            <v>0</v>
          </cell>
          <cell r="J123" t="str">
            <v>10048</v>
          </cell>
          <cell r="K123" t="str">
            <v>UNION AND OJI INTERPACK C</v>
          </cell>
          <cell r="L123" t="str">
            <v>Local 30</v>
          </cell>
          <cell r="M123">
            <v>122</v>
          </cell>
        </row>
        <row r="124">
          <cell r="A124" t="str">
            <v>PMS23-18FT</v>
          </cell>
          <cell r="B124" t="str">
            <v>CAP</v>
          </cell>
          <cell r="C124">
            <v>80.83</v>
          </cell>
          <cell r="D124">
            <v>0</v>
          </cell>
          <cell r="E124">
            <v>80.83</v>
          </cell>
          <cell r="F124">
            <v>50</v>
          </cell>
          <cell r="G124">
            <v>0</v>
          </cell>
          <cell r="H124">
            <v>50</v>
          </cell>
          <cell r="I124">
            <v>0</v>
          </cell>
          <cell r="J124" t="str">
            <v>10048</v>
          </cell>
          <cell r="K124" t="str">
            <v>UNION AND OJI INTERPACK C</v>
          </cell>
          <cell r="L124" t="str">
            <v>Local 30</v>
          </cell>
          <cell r="M124">
            <v>123</v>
          </cell>
        </row>
        <row r="125">
          <cell r="A125" t="str">
            <v>PMS23-21T</v>
          </cell>
          <cell r="B125" t="str">
            <v>INTERNAL TRAY</v>
          </cell>
          <cell r="C125">
            <v>76.599999999999994</v>
          </cell>
          <cell r="D125">
            <v>0</v>
          </cell>
          <cell r="E125">
            <v>76.599999999999994</v>
          </cell>
          <cell r="F125">
            <v>76.599999999999994</v>
          </cell>
          <cell r="G125">
            <v>0</v>
          </cell>
          <cell r="H125">
            <v>76.599999999999994</v>
          </cell>
          <cell r="I125">
            <v>0</v>
          </cell>
          <cell r="J125" t="str">
            <v>10048</v>
          </cell>
          <cell r="K125" t="str">
            <v>UNION AND OJI INTERPACK C</v>
          </cell>
          <cell r="L125" t="str">
            <v>Local 30</v>
          </cell>
          <cell r="M125">
            <v>124</v>
          </cell>
        </row>
        <row r="126">
          <cell r="A126" t="str">
            <v>PMS23-36</v>
          </cell>
          <cell r="B126" t="str">
            <v>INTERNAL TRAY</v>
          </cell>
          <cell r="C126">
            <v>76.599999999999994</v>
          </cell>
          <cell r="D126">
            <v>0</v>
          </cell>
          <cell r="E126">
            <v>0</v>
          </cell>
          <cell r="F126">
            <v>35</v>
          </cell>
          <cell r="G126">
            <v>0</v>
          </cell>
          <cell r="H126">
            <v>35</v>
          </cell>
          <cell r="I126">
            <v>0</v>
          </cell>
          <cell r="J126" t="str">
            <v>10048</v>
          </cell>
          <cell r="K126" t="str">
            <v>UNION AND OJI INTERPACK C</v>
          </cell>
          <cell r="L126" t="str">
            <v>Local 30</v>
          </cell>
          <cell r="M126">
            <v>125</v>
          </cell>
        </row>
        <row r="127">
          <cell r="A127" t="str">
            <v>PMS23-36T</v>
          </cell>
          <cell r="B127" t="str">
            <v>INTERNAL TRAY</v>
          </cell>
          <cell r="C127">
            <v>76.599999999999994</v>
          </cell>
          <cell r="D127">
            <v>0</v>
          </cell>
          <cell r="E127">
            <v>0</v>
          </cell>
          <cell r="F127">
            <v>76.599999999999994</v>
          </cell>
          <cell r="G127">
            <v>0</v>
          </cell>
          <cell r="H127">
            <v>76.599999999999994</v>
          </cell>
          <cell r="I127">
            <v>0</v>
          </cell>
          <cell r="J127" t="str">
            <v>10048</v>
          </cell>
          <cell r="K127" t="str">
            <v>UNION AND OJI INTERPACK C</v>
          </cell>
          <cell r="L127" t="str">
            <v>Local 30</v>
          </cell>
          <cell r="M127">
            <v>126</v>
          </cell>
        </row>
        <row r="128">
          <cell r="A128" t="str">
            <v>PMS71-1216T</v>
          </cell>
          <cell r="B128" t="str">
            <v>LABEL GM LARGE</v>
          </cell>
          <cell r="C128">
            <v>0.78049999999999997</v>
          </cell>
          <cell r="D128">
            <v>0</v>
          </cell>
          <cell r="E128">
            <v>0.78049999999999997</v>
          </cell>
          <cell r="F128">
            <v>0.75</v>
          </cell>
          <cell r="G128">
            <v>3.5249999999999997E-2</v>
          </cell>
          <cell r="H128">
            <v>0.78525</v>
          </cell>
          <cell r="I128">
            <v>4.6999999999999993E-2</v>
          </cell>
          <cell r="J128" t="str">
            <v>30002</v>
          </cell>
          <cell r="K128" t="str">
            <v>PBR AUSTRALIA PTY LTD</v>
          </cell>
          <cell r="L128" t="str">
            <v>PBR AUS</v>
          </cell>
          <cell r="M128">
            <v>127</v>
          </cell>
        </row>
        <row r="129">
          <cell r="A129" t="str">
            <v>PMS71-12T</v>
          </cell>
          <cell r="B129" t="str">
            <v>LABEL PLAIN</v>
          </cell>
          <cell r="C129">
            <v>0.21229999999999999</v>
          </cell>
          <cell r="D129">
            <v>1.2737999999999999E-2</v>
          </cell>
          <cell r="E129">
            <v>0.22503799999999999</v>
          </cell>
          <cell r="F129">
            <v>0.20399999999999999</v>
          </cell>
          <cell r="G129">
            <v>9.5879999999999993E-3</v>
          </cell>
          <cell r="H129">
            <v>0.213588</v>
          </cell>
          <cell r="I129">
            <v>4.7E-2</v>
          </cell>
          <cell r="J129" t="str">
            <v>30002</v>
          </cell>
          <cell r="K129" t="str">
            <v>PBR AUSTRALIA PTY LTD</v>
          </cell>
          <cell r="L129" t="str">
            <v>PBR AUS</v>
          </cell>
          <cell r="M129">
            <v>128</v>
          </cell>
        </row>
        <row r="130">
          <cell r="A130" t="str">
            <v>PMS71-45038T</v>
          </cell>
          <cell r="B130" t="str">
            <v>LABEL AC DELCO LARGE</v>
          </cell>
          <cell r="C130">
            <v>0.73050000000000004</v>
          </cell>
          <cell r="D130">
            <v>0</v>
          </cell>
          <cell r="E130">
            <v>0.73050000000000004</v>
          </cell>
          <cell r="F130">
            <v>0.6</v>
          </cell>
          <cell r="G130">
            <v>2.8199999999999999E-2</v>
          </cell>
          <cell r="H130">
            <v>0.62819999999999998</v>
          </cell>
          <cell r="I130">
            <v>4.7E-2</v>
          </cell>
          <cell r="J130" t="str">
            <v>30002</v>
          </cell>
          <cell r="K130" t="str">
            <v>PBR AUSTRALIA PTY LTD</v>
          </cell>
          <cell r="L130" t="str">
            <v>PBR AUS</v>
          </cell>
          <cell r="M130">
            <v>129</v>
          </cell>
        </row>
        <row r="131">
          <cell r="A131" t="str">
            <v>R1T</v>
          </cell>
          <cell r="B131" t="str">
            <v>CARTON</v>
          </cell>
          <cell r="C131">
            <v>16.8</v>
          </cell>
          <cell r="D131">
            <v>0</v>
          </cell>
          <cell r="E131">
            <v>16.8</v>
          </cell>
          <cell r="F131">
            <v>16.8</v>
          </cell>
          <cell r="G131">
            <v>0</v>
          </cell>
          <cell r="H131">
            <v>16.8</v>
          </cell>
          <cell r="I131">
            <v>0</v>
          </cell>
          <cell r="J131" t="str">
            <v>10048</v>
          </cell>
          <cell r="K131" t="str">
            <v>UNION AND OJI INTERPACK C</v>
          </cell>
          <cell r="L131" t="str">
            <v>Local 30</v>
          </cell>
          <cell r="M131">
            <v>130</v>
          </cell>
        </row>
      </sheetData>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
      <sheetName val="Summary of Exp."/>
      <sheetName val="111"/>
      <sheetName val="112"/>
      <sheetName val="113"/>
      <sheetName val="114"/>
      <sheetName val="115"/>
      <sheetName val="117"/>
      <sheetName val="119"/>
      <sheetName val="120"/>
      <sheetName val="121"/>
      <sheetName val="COSTperHR"/>
      <sheetName val="scrap "/>
      <sheetName val="Plating"/>
      <sheetName val="Kennamental"/>
      <sheetName val="Misc."/>
      <sheetName val="Depre"/>
      <sheetName val="staff cost"/>
      <sheetName val="capex BP14"/>
      <sheetName val="211"/>
      <sheetName val="212"/>
      <sheetName val="213"/>
      <sheetName val="214"/>
      <sheetName val="215"/>
      <sheetName val="217"/>
      <sheetName val="218"/>
      <sheetName val="510"/>
      <sheetName val="600"/>
      <sheetName val="710"/>
      <sheetName val="810"/>
      <sheetName val="Mgmt.Fee"/>
      <sheetName val="TM&amp;Royalty"/>
      <sheetName val="FX"/>
    </sheetNames>
    <sheetDataSet>
      <sheetData sheetId="0"/>
      <sheetData sheetId="1"/>
      <sheetData sheetId="2">
        <row r="7">
          <cell r="X7">
            <v>-10471.18</v>
          </cell>
        </row>
      </sheetData>
      <sheetData sheetId="3">
        <row r="7">
          <cell r="X7">
            <v>211650.39</v>
          </cell>
        </row>
      </sheetData>
      <sheetData sheetId="4">
        <row r="7">
          <cell r="X7">
            <v>3309.98</v>
          </cell>
        </row>
      </sheetData>
      <sheetData sheetId="5">
        <row r="7">
          <cell r="X7">
            <v>11390.84</v>
          </cell>
        </row>
      </sheetData>
      <sheetData sheetId="6">
        <row r="7">
          <cell r="X7">
            <v>440739.85</v>
          </cell>
        </row>
      </sheetData>
      <sheetData sheetId="7">
        <row r="7">
          <cell r="X7">
            <v>8376.02</v>
          </cell>
        </row>
      </sheetData>
      <sheetData sheetId="8">
        <row r="7">
          <cell r="X7">
            <v>603.19000000000005</v>
          </cell>
        </row>
      </sheetData>
      <sheetData sheetId="9">
        <row r="7">
          <cell r="X7">
            <v>21376.560000000001</v>
          </cell>
        </row>
      </sheetData>
      <sheetData sheetId="10">
        <row r="7">
          <cell r="X7">
            <v>0</v>
          </cell>
        </row>
      </sheetData>
      <sheetData sheetId="11">
        <row r="3">
          <cell r="E3">
            <v>27.758499999999998</v>
          </cell>
        </row>
      </sheetData>
      <sheetData sheetId="12"/>
      <sheetData sheetId="13"/>
      <sheetData sheetId="14"/>
      <sheetData sheetId="15"/>
      <sheetData sheetId="16"/>
      <sheetData sheetId="17"/>
      <sheetData sheetId="18"/>
      <sheetData sheetId="19">
        <row r="7">
          <cell r="T7">
            <v>0</v>
          </cell>
        </row>
      </sheetData>
      <sheetData sheetId="20">
        <row r="7">
          <cell r="T7">
            <v>0</v>
          </cell>
        </row>
      </sheetData>
      <sheetData sheetId="21">
        <row r="7">
          <cell r="T7">
            <v>0</v>
          </cell>
        </row>
      </sheetData>
      <sheetData sheetId="22">
        <row r="7">
          <cell r="T7">
            <v>0</v>
          </cell>
        </row>
      </sheetData>
      <sheetData sheetId="23">
        <row r="7">
          <cell r="T7">
            <v>0</v>
          </cell>
        </row>
      </sheetData>
      <sheetData sheetId="24">
        <row r="7">
          <cell r="T7">
            <v>0</v>
          </cell>
        </row>
      </sheetData>
      <sheetData sheetId="25">
        <row r="7">
          <cell r="T7">
            <v>0</v>
          </cell>
        </row>
      </sheetData>
      <sheetData sheetId="26">
        <row r="7">
          <cell r="T7">
            <v>0</v>
          </cell>
        </row>
      </sheetData>
      <sheetData sheetId="27">
        <row r="7">
          <cell r="T7">
            <v>0</v>
          </cell>
        </row>
      </sheetData>
      <sheetData sheetId="28">
        <row r="7">
          <cell r="T7">
            <v>0</v>
          </cell>
        </row>
      </sheetData>
      <sheetData sheetId="29">
        <row r="7">
          <cell r="Z7" t="str">
            <v>ACT</v>
          </cell>
        </row>
      </sheetData>
      <sheetData sheetId="30">
        <row r="37">
          <cell r="F37">
            <v>2071878.9003194775</v>
          </cell>
        </row>
      </sheetData>
      <sheetData sheetId="31">
        <row r="14">
          <cell r="C14">
            <v>249407.75</v>
          </cell>
        </row>
      </sheetData>
      <sheetData sheetId="32">
        <row r="4">
          <cell r="C4">
            <v>45</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BUD"/>
      <sheetName val="ADMIN -Forecast"/>
      <sheetName val="M2"/>
      <sheetName val="M1"/>
      <sheetName val="M1 (compare last month)"/>
      <sheetName val="BUD"/>
      <sheetName val="TB"/>
      <sheetName val="DOWNLOAD"/>
      <sheetName val="mapics gl"/>
      <sheetName val="Sheet3"/>
      <sheetName val="Sheet4"/>
      <sheetName val="Sheet2"/>
      <sheetName val="BS_PL"/>
      <sheetName val="ADMIN"/>
      <sheetName val="SALES"/>
      <sheetName val="Sheet5"/>
      <sheetName val="act vs bud"/>
      <sheetName val="act vs last month"/>
      <sheetName val="HEADCOUNT"/>
      <sheetName val="ADMIN_BUD"/>
      <sheetName val="Avg.Head"/>
      <sheetName val="Admin Detail"/>
      <sheetName val="Sheet1"/>
      <sheetName val="Capital Charge Calculations"/>
      <sheetName val="Admin Detail (last month)"/>
      <sheetName val="ALLOC_MFG_ADMIN"/>
      <sheetName val="MFG_ADMIN"/>
      <sheetName val="STD HR ACT"/>
      <sheetName val="118"/>
      <sheetName val="197"/>
      <sheetName val="Sheet6"/>
      <sheetName val="111"/>
      <sheetName val="112"/>
      <sheetName val="113"/>
      <sheetName val="114"/>
      <sheetName val="115"/>
      <sheetName val="117"/>
      <sheetName val="119"/>
      <sheetName val="120"/>
      <sheetName val="TOTAL"/>
      <sheetName val="111 (2)"/>
      <sheetName val="112 (2)"/>
      <sheetName val="113 (2)"/>
      <sheetName val="114 (2)"/>
      <sheetName val="115 (2)"/>
      <sheetName val="117 (2)"/>
      <sheetName val="119 (2)"/>
      <sheetName val="120 (2)"/>
      <sheetName val="Total (2)"/>
    </sheetNames>
    <sheetDataSet>
      <sheetData sheetId="0"/>
      <sheetData sheetId="1"/>
      <sheetData sheetId="2"/>
      <sheetData sheetId="3">
        <row r="3">
          <cell r="E3">
            <v>30.84</v>
          </cell>
        </row>
      </sheetData>
      <sheetData sheetId="4"/>
      <sheetData sheetId="5"/>
      <sheetData sheetId="6"/>
      <sheetData sheetId="7"/>
      <sheetData sheetId="8"/>
      <sheetData sheetId="9"/>
      <sheetData sheetId="10"/>
      <sheetData sheetId="11"/>
      <sheetData sheetId="12"/>
      <sheetData sheetId="13"/>
      <sheetData sheetId="14">
        <row r="13">
          <cell r="B13" t="str">
            <v>18025676</v>
          </cell>
          <cell r="C13" t="str">
            <v>Kia VG / Hyundai YF</v>
          </cell>
        </row>
        <row r="14">
          <cell r="B14" t="str">
            <v>89027098</v>
          </cell>
          <cell r="C14" t="str">
            <v>P BRAKE KIT MAJOR       GMT800</v>
          </cell>
        </row>
        <row r="15">
          <cell r="B15" t="str">
            <v>88935747</v>
          </cell>
          <cell r="C15" t="str">
            <v>P/BRAKE KIT MINOR       GMT360</v>
          </cell>
        </row>
        <row r="16">
          <cell r="B16" t="str">
            <v>88967122</v>
          </cell>
          <cell r="C16" t="str">
            <v>P BRAKE KIT MINOR       GMT800</v>
          </cell>
        </row>
        <row r="17">
          <cell r="B17" t="str">
            <v>88967123</v>
          </cell>
          <cell r="C17" t="str">
            <v>P BRAKE KIT MAJOR       GMT800</v>
          </cell>
        </row>
        <row r="18">
          <cell r="B18" t="str">
            <v>88982875</v>
          </cell>
          <cell r="C18" t="str">
            <v>P BRAKE KIT MINOR       GMT800</v>
          </cell>
        </row>
        <row r="19">
          <cell r="B19" t="str">
            <v>88982878</v>
          </cell>
          <cell r="C19" t="str">
            <v>P BRAKE KIT MAJOR       GMT800</v>
          </cell>
        </row>
        <row r="20">
          <cell r="B20" t="str">
            <v>88982880</v>
          </cell>
          <cell r="C20" t="str">
            <v>P BRAKE KIT MAJOR 2A    GMT800</v>
          </cell>
        </row>
        <row r="21">
          <cell r="B21" t="str">
            <v>UH71-33-980J</v>
          </cell>
          <cell r="C21" t="str">
            <v>BRAKE CALIPER 14" RH</v>
          </cell>
        </row>
        <row r="22">
          <cell r="B22" t="str">
            <v>UH71-33-990J</v>
          </cell>
          <cell r="C22" t="str">
            <v>BRAKE CALIPER 14" LH</v>
          </cell>
        </row>
        <row r="23">
          <cell r="B23" t="str">
            <v>UH74-33-980J</v>
          </cell>
          <cell r="C23" t="str">
            <v>BRAKE CALIPER 15" RH</v>
          </cell>
        </row>
        <row r="24">
          <cell r="B24" t="str">
            <v>UH74-33-990J</v>
          </cell>
          <cell r="C24" t="str">
            <v>BRAKE CALIPER 15" LH</v>
          </cell>
        </row>
        <row r="25">
          <cell r="B25" t="str">
            <v>UHY1-33-23ZE</v>
          </cell>
          <cell r="C25" t="str">
            <v>PAD SET-FRT CALIPER</v>
          </cell>
        </row>
        <row r="26">
          <cell r="B26" t="str">
            <v>UHY1-33-26Z</v>
          </cell>
          <cell r="C26" t="str">
            <v>SEAL SET - DISC BRAKE</v>
          </cell>
        </row>
        <row r="27">
          <cell r="B27" t="str">
            <v>UHY1-33-28ZE</v>
          </cell>
          <cell r="C27" t="str">
            <v>PAD SUB SET-FRT CALIPER</v>
          </cell>
        </row>
        <row r="28">
          <cell r="B28" t="str">
            <v>UHY1-33-98Z</v>
          </cell>
          <cell r="C28" t="str">
            <v>CLPR-PADLESS, F, R</v>
          </cell>
        </row>
        <row r="29">
          <cell r="B29" t="str">
            <v>UHY1-33-99Z</v>
          </cell>
          <cell r="C29" t="str">
            <v>CLPR-PADLESS, F, L</v>
          </cell>
        </row>
        <row r="30">
          <cell r="B30" t="str">
            <v>UH71-33-281A</v>
          </cell>
          <cell r="C30" t="str">
            <v>SUPPORT-MTG ; 14" RH</v>
          </cell>
        </row>
        <row r="31">
          <cell r="B31" t="str">
            <v>UH71-33-694</v>
          </cell>
          <cell r="C31" t="str">
            <v>GUIDE PINS</v>
          </cell>
        </row>
        <row r="32">
          <cell r="B32" t="str">
            <v>UH74-33-281A</v>
          </cell>
          <cell r="C32" t="str">
            <v>SUPPORT-MTG ; 15" RH</v>
          </cell>
        </row>
        <row r="33">
          <cell r="B33" t="str">
            <v>UJY6-33-23Z</v>
          </cell>
          <cell r="C33" t="str">
            <v>PAD SET-FRT CALIPER</v>
          </cell>
        </row>
        <row r="34">
          <cell r="B34" t="str">
            <v>UJY6-33-28Z</v>
          </cell>
          <cell r="C34" t="str">
            <v>PAD SUB SET-FRT CALIPER</v>
          </cell>
        </row>
        <row r="35">
          <cell r="B35" t="str">
            <v>18025676.</v>
          </cell>
          <cell r="C35" t="str">
            <v>SHOE &amp; LINING              U&amp;W</v>
          </cell>
        </row>
        <row r="36">
          <cell r="B36" t="str">
            <v>561-1143</v>
          </cell>
          <cell r="C36" t="str">
            <v>BANKSIA SHOE</v>
          </cell>
        </row>
        <row r="37">
          <cell r="B37" t="str">
            <v>B521-048SL</v>
          </cell>
          <cell r="C37" t="str">
            <v>SHOE &amp; LINING 210MM SPM GMT800</v>
          </cell>
        </row>
        <row r="38">
          <cell r="B38" t="str">
            <v>B521-052SL</v>
          </cell>
          <cell r="C38" t="str">
            <v>SHOE &amp; LINING</v>
          </cell>
        </row>
        <row r="39">
          <cell r="B39" t="str">
            <v>SCB521-039</v>
          </cell>
          <cell r="C39" t="str">
            <v>SHOE &amp; LINING (175 MM.)</v>
          </cell>
        </row>
        <row r="40">
          <cell r="B40" t="str">
            <v>SCB521-052</v>
          </cell>
          <cell r="C40" t="str">
            <v>SHOE &amp; LINING           GMT250</v>
          </cell>
        </row>
        <row r="41">
          <cell r="B41" t="str">
            <v>SCB521-057</v>
          </cell>
          <cell r="C41" t="str">
            <v>SHOE &amp; LINING (190 MM.)</v>
          </cell>
        </row>
        <row r="42">
          <cell r="B42" t="str">
            <v>SCB610-279</v>
          </cell>
          <cell r="C42" t="str">
            <v>P BRAKE ASSY LH GMX215/245</v>
          </cell>
        </row>
        <row r="43">
          <cell r="B43" t="str">
            <v>SCB610-280</v>
          </cell>
          <cell r="C43" t="str">
            <v>P BRAKE ASSY RH GMX215/245</v>
          </cell>
        </row>
        <row r="44">
          <cell r="B44" t="str">
            <v>92192490</v>
          </cell>
          <cell r="C44" t="str">
            <v>P BRAKE ASSY RH             VE</v>
          </cell>
        </row>
        <row r="45">
          <cell r="B45" t="str">
            <v>92192491</v>
          </cell>
          <cell r="C45" t="str">
            <v>P BRAKE ASSY LH             VE</v>
          </cell>
        </row>
        <row r="46">
          <cell r="B46" t="str">
            <v>B521-056CH</v>
          </cell>
          <cell r="C46" t="str">
            <v>SHOE &amp; LINING 190MM</v>
          </cell>
        </row>
        <row r="47">
          <cell r="B47" t="str">
            <v>B521-058CH</v>
          </cell>
          <cell r="C47" t="str">
            <v>SHOE &amp; LINING 190MM</v>
          </cell>
        </row>
        <row r="48">
          <cell r="B48" t="str">
            <v>15842181</v>
          </cell>
          <cell r="C48" t="str">
            <v>P BRAKE ASSY LH         GMT360</v>
          </cell>
        </row>
        <row r="49">
          <cell r="B49" t="str">
            <v>15842182</v>
          </cell>
          <cell r="C49" t="str">
            <v>P BRAKE ASSY RH        GMT360</v>
          </cell>
        </row>
        <row r="50">
          <cell r="B50" t="str">
            <v>15179164</v>
          </cell>
          <cell r="C50" t="str">
            <v>PARKBRAKE ASSY          GMT900</v>
          </cell>
        </row>
        <row r="51">
          <cell r="B51" t="str">
            <v>15138188</v>
          </cell>
          <cell r="C51" t="str">
            <v>PARKBRAKE ASSY          GMT610</v>
          </cell>
        </row>
        <row r="52">
          <cell r="B52" t="str">
            <v>B521-059CH</v>
          </cell>
          <cell r="C52" t="str">
            <v>SHOE &amp; LINING 190 MM. SHORT</v>
          </cell>
        </row>
        <row r="53">
          <cell r="B53" t="str">
            <v>UHY4-33-98Z</v>
          </cell>
          <cell r="C53" t="str">
            <v>CLPR PADLESS, F 15" RH</v>
          </cell>
        </row>
        <row r="54">
          <cell r="B54" t="str">
            <v>UHY4-33-99Z</v>
          </cell>
          <cell r="C54" t="str">
            <v>CLPR PADLESS, F 15" LH</v>
          </cell>
        </row>
        <row r="55">
          <cell r="B55" t="str">
            <v>UH71-33-233</v>
          </cell>
          <cell r="C55" t="str">
            <v>SPRING</v>
          </cell>
        </row>
        <row r="56">
          <cell r="B56" t="str">
            <v>UHY1-33-29Z</v>
          </cell>
          <cell r="C56" t="str">
            <v>SHIM SET -  DISC BRAKE</v>
          </cell>
        </row>
        <row r="57">
          <cell r="B57" t="str">
            <v>15842181G</v>
          </cell>
          <cell r="C57" t="str">
            <v>P BRAKE ASSY LH</v>
          </cell>
        </row>
        <row r="58">
          <cell r="B58" t="str">
            <v>15842182G</v>
          </cell>
          <cell r="C58" t="str">
            <v>P BRAKE ASSY RH</v>
          </cell>
        </row>
        <row r="59">
          <cell r="B59" t="str">
            <v>89026787</v>
          </cell>
          <cell r="C59" t="str">
            <v>P BRAKE KIT MINOR    GMT610</v>
          </cell>
        </row>
        <row r="60">
          <cell r="B60" t="str">
            <v>89026788</v>
          </cell>
          <cell r="C60" t="str">
            <v>P BRAKE KIT MAJOR    GMT610</v>
          </cell>
        </row>
        <row r="61">
          <cell r="B61" t="str">
            <v>15138188G</v>
          </cell>
          <cell r="C61" t="str">
            <v>PARK BRAKE ASSY GMT610</v>
          </cell>
        </row>
        <row r="62">
          <cell r="B62" t="str">
            <v>B521-039SL</v>
          </cell>
          <cell r="C62" t="str">
            <v>SHOE &amp; LINING 175 MM.</v>
          </cell>
        </row>
        <row r="63">
          <cell r="B63" t="str">
            <v>PBK265</v>
          </cell>
          <cell r="C63" t="str">
            <v>P BRAKE KIT MINOR VE</v>
          </cell>
        </row>
        <row r="64">
          <cell r="B64" t="str">
            <v>UH71-33-691</v>
          </cell>
          <cell r="C64" t="str">
            <v>SCREW, BLEEDER</v>
          </cell>
        </row>
        <row r="65">
          <cell r="B65" t="str">
            <v>UH71-33-698</v>
          </cell>
          <cell r="C65" t="str">
            <v>GUIDE PINS BOLTS</v>
          </cell>
        </row>
        <row r="66">
          <cell r="B66" t="str">
            <v>92195996</v>
          </cell>
          <cell r="C66" t="str">
            <v>DUST SHIELD VE</v>
          </cell>
        </row>
        <row r="67">
          <cell r="B67" t="str">
            <v>92195997</v>
          </cell>
          <cell r="C67" t="str">
            <v>DUST SHIELD VE</v>
          </cell>
        </row>
        <row r="68">
          <cell r="B68" t="str">
            <v>15158972</v>
          </cell>
          <cell r="C68" t="str">
            <v>DUST SHIELD GMT360</v>
          </cell>
        </row>
        <row r="69">
          <cell r="B69" t="str">
            <v>15158973</v>
          </cell>
          <cell r="C69" t="str">
            <v>DUST SHIELD GMT360</v>
          </cell>
        </row>
        <row r="70">
          <cell r="B70" t="str">
            <v>15222758G</v>
          </cell>
          <cell r="C70" t="str">
            <v>PARK BRAKE ASSY GMT800</v>
          </cell>
        </row>
        <row r="71">
          <cell r="B71" t="str">
            <v>88935749</v>
          </cell>
          <cell r="C71" t="str">
            <v>P/BRAKE  B/P L/H GMT360</v>
          </cell>
        </row>
        <row r="72">
          <cell r="B72" t="str">
            <v>88935750</v>
          </cell>
          <cell r="C72" t="str">
            <v>P/BRAKE  B/P R/H GMT360</v>
          </cell>
        </row>
        <row r="73">
          <cell r="B73" t="str">
            <v>BOSCH</v>
          </cell>
          <cell r="C73" t="str">
            <v>COMPONENTS SALES TO BOSCH</v>
          </cell>
        </row>
        <row r="74">
          <cell r="B74" t="str">
            <v>12472851</v>
          </cell>
          <cell r="C74" t="str">
            <v>DUST SHIELD GMT 800</v>
          </cell>
        </row>
        <row r="75">
          <cell r="B75" t="str">
            <v>12476287</v>
          </cell>
          <cell r="C75" t="str">
            <v>DUST SHIELD GMT800</v>
          </cell>
        </row>
        <row r="76">
          <cell r="B76" t="str">
            <v>15222757</v>
          </cell>
          <cell r="C76" t="str">
            <v>PARK BRAKE ASSY GMT800</v>
          </cell>
        </row>
        <row r="77">
          <cell r="B77" t="str">
            <v>92192488</v>
          </cell>
          <cell r="C77" t="str">
            <v>P BRAKE ASSY RH   HSV</v>
          </cell>
        </row>
        <row r="78">
          <cell r="B78" t="str">
            <v>92192489</v>
          </cell>
          <cell r="C78" t="str">
            <v>P BRAKE ASSY LH   HSV</v>
          </cell>
        </row>
        <row r="79">
          <cell r="B79" t="str">
            <v>UH72-33-692</v>
          </cell>
          <cell r="C79" t="str">
            <v>BOOTS, GUIDE PIN</v>
          </cell>
        </row>
        <row r="80">
          <cell r="B80" t="str">
            <v>15222757G</v>
          </cell>
          <cell r="C80" t="str">
            <v>PARK BRAKE ASSY GMT800</v>
          </cell>
        </row>
        <row r="81">
          <cell r="B81" t="str">
            <v>92196002</v>
          </cell>
          <cell r="C81" t="str">
            <v>P BRAKE KIT MAJOR VE</v>
          </cell>
        </row>
        <row r="82">
          <cell r="B82" t="str">
            <v>25879189</v>
          </cell>
          <cell r="C82" t="str">
            <v>PARK BRAKE ASSY GMT610</v>
          </cell>
        </row>
        <row r="83">
          <cell r="B83" t="str">
            <v>19178787</v>
          </cell>
          <cell r="C83" t="str">
            <v>PARK BRAKE ASSY GMT800</v>
          </cell>
        </row>
        <row r="84">
          <cell r="B84" t="str">
            <v>19178788</v>
          </cell>
          <cell r="C84" t="str">
            <v>PARK BRAKE ASSY GMT800</v>
          </cell>
        </row>
        <row r="85">
          <cell r="B85" t="str">
            <v>19178785</v>
          </cell>
          <cell r="C85" t="str">
            <v>DUST SHIELD GMT800</v>
          </cell>
        </row>
        <row r="86">
          <cell r="B86" t="str">
            <v>19178786</v>
          </cell>
          <cell r="C86" t="str">
            <v>DUST SHIELD GMT800</v>
          </cell>
        </row>
        <row r="88">
          <cell r="B88" t="str">
            <v>K341-059</v>
          </cell>
          <cell r="C88" t="str">
            <v>SHOE FORM 210MM</v>
          </cell>
        </row>
        <row r="89">
          <cell r="B89" t="str">
            <v>K341-055</v>
          </cell>
          <cell r="C89" t="str">
            <v>SHOE FORM 190MM</v>
          </cell>
        </row>
        <row r="90">
          <cell r="B90">
            <v>19178801</v>
          </cell>
          <cell r="C90" t="str">
            <v>P BRAKE KIT MAJOR 2A    GMT800</v>
          </cell>
        </row>
        <row r="91">
          <cell r="B91" t="str">
            <v>B862-569</v>
          </cell>
          <cell r="C91" t="str">
            <v>BRAKE CALIPER</v>
          </cell>
        </row>
        <row r="92">
          <cell r="B92" t="str">
            <v>B862-570</v>
          </cell>
          <cell r="C92" t="str">
            <v>BRAKE CALIPER</v>
          </cell>
        </row>
        <row r="93">
          <cell r="B93" t="str">
            <v>0204011646.616</v>
          </cell>
          <cell r="C93" t="str">
            <v>Proton rear drum brake (60%)</v>
          </cell>
        </row>
        <row r="94">
          <cell r="B94" t="str">
            <v>0204011647.616</v>
          </cell>
          <cell r="C94" t="str">
            <v>Proton rear drum brake (60%)</v>
          </cell>
        </row>
        <row r="95">
          <cell r="B95" t="str">
            <v>DACB521-040</v>
          </cell>
          <cell r="C95" t="str">
            <v>SHOE &amp; LINING (168 MM.)</v>
          </cell>
        </row>
        <row r="96">
          <cell r="B96" t="str">
            <v>K341-056</v>
          </cell>
          <cell r="C96" t="str">
            <v>SHOE FORM 175MM</v>
          </cell>
        </row>
        <row r="97">
          <cell r="B97" t="str">
            <v>GMT10XX</v>
          </cell>
          <cell r="C97" t="str">
            <v>PARKBRAKE ASSY          GMT900</v>
          </cell>
        </row>
        <row r="98">
          <cell r="B98" t="str">
            <v>B521-048SL_M</v>
          </cell>
          <cell r="C98" t="str">
            <v>SHOE &amp; LINING 210MM SPM GMT800</v>
          </cell>
        </row>
        <row r="99">
          <cell r="B99" t="str">
            <v>561-5040</v>
          </cell>
          <cell r="C99" t="str">
            <v>SHOE &amp; LINING TCIC168</v>
          </cell>
        </row>
        <row r="100">
          <cell r="B100" t="str">
            <v>B521-055AU</v>
          </cell>
          <cell r="C100" t="str">
            <v>SHOE &amp; LINING (190 MM.)</v>
          </cell>
        </row>
        <row r="101">
          <cell r="B101" t="str">
            <v>B521-058AU</v>
          </cell>
          <cell r="C101" t="str">
            <v>SHOE &amp; LINING (190 MM.)</v>
          </cell>
        </row>
        <row r="102">
          <cell r="B102">
            <v>25843129</v>
          </cell>
          <cell r="C102" t="str">
            <v>P BRAKE ASSY RH GMX215/245</v>
          </cell>
        </row>
        <row r="103">
          <cell r="B103" t="str">
            <v>25843130</v>
          </cell>
          <cell r="C103" t="str">
            <v>P BRAKE ASSY RH GMX215/245</v>
          </cell>
        </row>
        <row r="104">
          <cell r="B104" t="str">
            <v>0204004289.51f</v>
          </cell>
          <cell r="C104" t="str">
            <v>Proton rear caliper (40%)</v>
          </cell>
        </row>
        <row r="105">
          <cell r="B105" t="str">
            <v>0204004290.51f</v>
          </cell>
          <cell r="C105" t="str">
            <v>Proton rear caliper (40%)</v>
          </cell>
        </row>
        <row r="106">
          <cell r="B106" t="str">
            <v>0204C08011</v>
          </cell>
          <cell r="C106" t="str">
            <v xml:space="preserve">Proton Front Caliper </v>
          </cell>
        </row>
        <row r="107">
          <cell r="B107" t="str">
            <v>0204C08012</v>
          </cell>
          <cell r="C107" t="str">
            <v xml:space="preserve">Proton Front Caliper </v>
          </cell>
        </row>
        <row r="108">
          <cell r="B108" t="str">
            <v>0204004171I</v>
          </cell>
          <cell r="C108" t="str">
            <v>BRAKE CALIPER_Pass thru</v>
          </cell>
        </row>
        <row r="109">
          <cell r="B109" t="str">
            <v>0204004172I</v>
          </cell>
          <cell r="C109" t="str">
            <v>BRAKE CALIPER_Pass thru</v>
          </cell>
        </row>
        <row r="110">
          <cell r="B110" t="str">
            <v>0204708658</v>
          </cell>
          <cell r="C110" t="str">
            <v>T6 Caliper</v>
          </cell>
        </row>
        <row r="111">
          <cell r="B111" t="str">
            <v>0204708657</v>
          </cell>
          <cell r="C111" t="str">
            <v>T6 Caliper</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arket Trend"/>
      <sheetName val="Market 2015"/>
      <sheetName val="Disc Brake 2015"/>
      <sheetName val="Drum Brake 2015"/>
      <sheetName val="Market 2020"/>
      <sheetName val="Disc Brake 2020"/>
      <sheetName val="Drum Brake 2020"/>
      <sheetName val="Market Trend Data"/>
      <sheetName val="Market Data"/>
      <sheetName val="IHS_Export_by_Region"/>
      <sheetName val="Volumes_Analysis"/>
    </sheetNames>
    <sheetDataSet>
      <sheetData sheetId="0">
        <row r="7">
          <cell r="C7" t="str">
            <v>Region</v>
          </cell>
        </row>
        <row r="8">
          <cell r="C8" t="str">
            <v>Africa</v>
          </cell>
        </row>
        <row r="9">
          <cell r="C9" t="str">
            <v>ASEAN</v>
          </cell>
        </row>
        <row r="10">
          <cell r="C10" t="str">
            <v>Australia</v>
          </cell>
        </row>
        <row r="11">
          <cell r="C11" t="str">
            <v>China</v>
          </cell>
        </row>
        <row r="12">
          <cell r="C12" t="str">
            <v>Europe</v>
          </cell>
        </row>
        <row r="13">
          <cell r="C13" t="str">
            <v>India</v>
          </cell>
        </row>
        <row r="14">
          <cell r="C14" t="str">
            <v>Japan</v>
          </cell>
        </row>
        <row r="15">
          <cell r="C15" t="str">
            <v>Korea</v>
          </cell>
        </row>
        <row r="16">
          <cell r="C16" t="str">
            <v>Latin America</v>
          </cell>
        </row>
        <row r="17">
          <cell r="C17" t="str">
            <v>NAFTA</v>
          </cell>
        </row>
        <row r="18">
          <cell r="C18" t="str">
            <v>South Africa</v>
          </cell>
        </row>
        <row r="19">
          <cell r="C19" t="str">
            <v>Rest of the World</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0307"/>
      <sheetName val="GROUPING"/>
      <sheetName val="MAIN P&amp;L"/>
      <sheetName val="Budget CY 07"/>
      <sheetName val="Monthwise P&amp;L"/>
      <sheetName val="For Bosch"/>
      <sheetName val="Wo 2 W"/>
      <sheetName val="Balance Sheet"/>
      <sheetName val="CASHFLOW"/>
      <sheetName val="OTH.INFORMN"/>
      <sheetName val="INVENTORY"/>
      <sheetName val="INV.OLD.SUM"/>
      <sheetName val="INV_WORK"/>
      <sheetName val="DEBTORS"/>
      <sheetName val="MONTHWISE SALES"/>
      <sheetName val="BANK"/>
      <sheetName val="SALE_WORK_NEW"/>
      <sheetName val="Budget Segmentwise Sales"/>
      <sheetName val="GROSS SALES"/>
      <sheetName val="REVENUE"/>
      <sheetName val="Sheet5"/>
      <sheetName val="SALES_REVISED"/>
      <sheetName val="CY SALES"/>
      <sheetName val="RESULTS REVISED"/>
      <sheetName val="Sheet1"/>
      <sheetName val="MAJOR EXP"/>
      <sheetName val="CY RESULTS"/>
      <sheetName val="Working Sheet for Results"/>
      <sheetName val="KEY DATA"/>
      <sheetName val="KEY DATA CY06"/>
      <sheetName val="BAL_SHEET"/>
      <sheetName val="OTHER INCOME"/>
      <sheetName val="BUDGET F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REPORT"/>
      <sheetName val="DUE DELIGENCE"/>
      <sheetName val="IPO"/>
      <sheetName val="Wdv"/>
      <sheetName val="Tax"/>
      <sheetName val="Stock"/>
      <sheetName val="Notes"/>
      <sheetName val="RFDETAIL"/>
      <sheetName val="NKSC"/>
      <sheetName val="Workings-Balance Sheet"/>
    </sheetNames>
    <sheetDataSet>
      <sheetData sheetId="0" refreshError="1"/>
      <sheetData sheetId="1" refreshError="1"/>
      <sheetData sheetId="2" refreshError="1"/>
      <sheetData sheetId="3"/>
      <sheetData sheetId="4" refreshError="1"/>
      <sheetData sheetId="5" refreshError="1"/>
      <sheetData sheetId="6"/>
      <sheetData sheetId="7"/>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SzH_CCtr"/>
      <sheetName val="CB_SzH_CCtr_Range"/>
      <sheetName val="CBCN_CC_Mapping_MAPICS"/>
      <sheetName val="CBCN_CCtr_Range"/>
      <sheetName val="CBCN_UBK_Cctr"/>
      <sheetName val="CBCB_Cctr_Mapping"/>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I - 2008 P&amp;L Budget"/>
      <sheetName val="P&amp;L by Month"/>
      <sheetName val="BS by Month"/>
      <sheetName val="Depreciation"/>
      <sheetName val="Ladders"/>
    </sheetNames>
    <sheetDataSet>
      <sheetData sheetId="0">
        <row r="134">
          <cell r="I134">
            <v>1</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Consol"/>
      <sheetName val="Beijing RE recalc USD"/>
      <sheetName val="MAT Beijing 2007"/>
      <sheetName val="Amended Beij 2006"/>
      <sheetName val="MATH (China) 2007"/>
      <sheetName val="RBI  2007 GAAP"/>
      <sheetName val="RBI RE recalc USD"/>
      <sheetName val="RBI TB 2007"/>
      <sheetName val="Don gia"/>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 by Month"/>
      <sheetName val="MIND by Month"/>
      <sheetName val="METL by Month"/>
      <sheetName val="GRIE by Month"/>
      <sheetName val="TAG by Month"/>
      <sheetName val="RB Denmark"/>
      <sheetName val="Danblock by Month"/>
      <sheetName val="AFT by Month"/>
      <sheetName val="RB India by Month"/>
      <sheetName val="RB Shanghai by Month"/>
      <sheetName val="MAT BJ by Month"/>
      <sheetName val="MATH China by Month"/>
      <sheetName val="CJEs by Month"/>
      <sheetName val="Corp Cost Centers"/>
      <sheetName val="Hold Months"/>
      <sheetName val=" Corp Allocations"/>
      <sheetName val="Insurance"/>
      <sheetName val="Depreciation"/>
      <sheetName val="Rent"/>
      <sheetName val="SUMMARY P&amp;L"/>
      <sheetName val=" 2008 P&amp;L Budg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dg Improv-160200"/>
      <sheetName val="Lease Imp - 550- LS,IL - 160210"/>
      <sheetName val="BldgSecurity-550-LS,IL-160230"/>
      <sheetName val="Telephone-GA - 160331"/>
      <sheetName val="Telephone-IL - 160332"/>
      <sheetName val="Furn&amp;Equi-IL-160340"/>
      <sheetName val="Furn&amp; Equip-GA-160342"/>
      <sheetName val="Machinery-160370"/>
      <sheetName val="Forklift-160371"/>
      <sheetName val="Forklift-550 LS,IL 160372"/>
      <sheetName val="Whse Equip-160375"/>
      <sheetName val="Machinery- Offsite-160381"/>
      <sheetName val="Machinery- Offsite-160381 SL"/>
      <sheetName val="Prod Machinery-160394 Cctr 8130"/>
      <sheetName val="Prod Machinery-160394 Cctr 8140"/>
      <sheetName val="Prod Machinery-160394 Cctr 8250"/>
      <sheetName val="ComputerEq-IL-160420"/>
      <sheetName val="Computer Eq-GA-160440"/>
      <sheetName val="Computer Soft-160500"/>
      <sheetName val="Office Furn-GA-160552"/>
      <sheetName val="Office Furn-550 LS,IL-160556"/>
      <sheetName val="Tooling-160810"/>
      <sheetName val="Tooling-Treadfit-160814"/>
      <sheetName val="Tooling-Mold-160910"/>
      <sheetName val="Prepaid Assets-CIP -160999"/>
      <sheetName val="Machinery-160370 Disposal"/>
      <sheetName val="Machinery- Offsite-160381 Adj"/>
      <sheetName val="Machinery-160370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54"/>
  </sheetPr>
  <dimension ref="C3:D8"/>
  <sheetViews>
    <sheetView showGridLines="0" tabSelected="1" workbookViewId="0">
      <selection activeCell="M14" sqref="M14"/>
    </sheetView>
  </sheetViews>
  <sheetFormatPr defaultRowHeight="14.4"/>
  <cols>
    <col min="4" max="4" width="10.77734375" customWidth="1"/>
  </cols>
  <sheetData>
    <row r="3" spans="3:4">
      <c r="C3" s="109" t="s">
        <v>241</v>
      </c>
    </row>
    <row r="4" spans="3:4" ht="21.6" customHeight="1">
      <c r="C4">
        <v>1</v>
      </c>
      <c r="D4" s="106" t="s">
        <v>236</v>
      </c>
    </row>
    <row r="5" spans="3:4" ht="21.6" customHeight="1">
      <c r="C5">
        <v>2</v>
      </c>
      <c r="D5" s="106" t="s">
        <v>237</v>
      </c>
    </row>
    <row r="6" spans="3:4" ht="21.6" customHeight="1">
      <c r="C6">
        <v>3</v>
      </c>
      <c r="D6" s="106" t="s">
        <v>238</v>
      </c>
    </row>
    <row r="7" spans="3:4" ht="21.6" customHeight="1">
      <c r="C7">
        <v>4</v>
      </c>
      <c r="D7" s="106" t="s">
        <v>239</v>
      </c>
    </row>
    <row r="8" spans="3:4" ht="21.6" customHeight="1">
      <c r="C8">
        <v>5</v>
      </c>
      <c r="D8" s="106" t="s">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54"/>
  </sheetPr>
  <dimension ref="B2:R32"/>
  <sheetViews>
    <sheetView showGridLines="0" zoomScale="80" zoomScaleNormal="80" workbookViewId="0">
      <selection activeCell="L31" sqref="L31"/>
    </sheetView>
  </sheetViews>
  <sheetFormatPr defaultColWidth="9" defaultRowHeight="13.8"/>
  <cols>
    <col min="1" max="1" width="6" style="45" customWidth="1"/>
    <col min="2" max="2" width="14" style="45" customWidth="1"/>
    <col min="3" max="9" width="9" style="45"/>
    <col min="10" max="10" width="8.33203125" style="45" customWidth="1"/>
    <col min="11" max="11" width="8.33203125" style="76" customWidth="1"/>
    <col min="12" max="12" width="12.109375" style="77" customWidth="1"/>
    <col min="13" max="13" width="13.33203125" style="45" customWidth="1"/>
    <col min="14" max="14" width="9" style="45"/>
    <col min="15" max="15" width="13.6640625" style="45" customWidth="1"/>
    <col min="16" max="16" width="9.77734375" style="45" customWidth="1"/>
    <col min="17" max="17" width="14.5546875" style="45" customWidth="1"/>
    <col min="18" max="18" width="14" style="45" customWidth="1"/>
    <col min="19" max="16384" width="9" style="45"/>
  </cols>
  <sheetData>
    <row r="2" spans="2:17">
      <c r="C2" s="110" t="s">
        <v>0</v>
      </c>
      <c r="D2" s="110"/>
      <c r="E2" s="110"/>
      <c r="F2" s="110"/>
      <c r="G2" s="110"/>
      <c r="H2" s="110"/>
      <c r="I2" s="110"/>
      <c r="L2" s="111" t="s">
        <v>1</v>
      </c>
      <c r="M2" s="110"/>
      <c r="N2" s="110"/>
      <c r="O2" s="110"/>
      <c r="P2" s="110"/>
      <c r="Q2" s="110"/>
    </row>
    <row r="3" spans="2:17">
      <c r="C3" s="110"/>
      <c r="D3" s="110"/>
      <c r="E3" s="110"/>
      <c r="F3" s="110"/>
      <c r="G3" s="110"/>
      <c r="H3" s="110"/>
      <c r="I3" s="110"/>
      <c r="L3" s="111"/>
      <c r="M3" s="110"/>
      <c r="N3" s="110"/>
      <c r="O3" s="110"/>
      <c r="P3" s="110"/>
      <c r="Q3" s="110"/>
    </row>
    <row r="4" spans="2:17">
      <c r="C4" s="110"/>
      <c r="D4" s="110"/>
      <c r="E4" s="110"/>
      <c r="F4" s="110"/>
      <c r="G4" s="110"/>
      <c r="H4" s="110"/>
      <c r="I4" s="110"/>
      <c r="L4" s="111"/>
      <c r="M4" s="110"/>
      <c r="N4" s="110"/>
      <c r="O4" s="110"/>
      <c r="P4" s="110"/>
      <c r="Q4" s="110"/>
    </row>
    <row r="5" spans="2:17" ht="30" customHeight="1">
      <c r="B5" s="78" t="s">
        <v>2</v>
      </c>
      <c r="M5" s="45" t="s">
        <v>3</v>
      </c>
    </row>
    <row r="6" spans="2:17">
      <c r="L6" s="79" t="s">
        <v>4</v>
      </c>
      <c r="M6" s="80" t="s">
        <v>5</v>
      </c>
      <c r="O6" s="80" t="s">
        <v>4</v>
      </c>
      <c r="P6" s="80" t="s">
        <v>6</v>
      </c>
      <c r="Q6" s="89" t="s">
        <v>7</v>
      </c>
    </row>
    <row r="7" spans="2:17">
      <c r="L7" s="81" t="s">
        <v>8</v>
      </c>
      <c r="M7" s="82">
        <f>VLOOKUP(L7,O:Q,3,0)</f>
        <v>0.52625999999999995</v>
      </c>
      <c r="O7" s="83" t="s">
        <v>8</v>
      </c>
      <c r="P7" s="83" t="s">
        <v>9</v>
      </c>
      <c r="Q7" s="90">
        <v>0.52625999999999995</v>
      </c>
    </row>
    <row r="8" spans="2:17">
      <c r="L8" s="81" t="s">
        <v>10</v>
      </c>
      <c r="M8" s="82">
        <f>VLOOKUP(L8,O:Q,3,0)</f>
        <v>0.51210999999999995</v>
      </c>
      <c r="O8" s="83" t="s">
        <v>10</v>
      </c>
      <c r="P8" s="83" t="s">
        <v>11</v>
      </c>
      <c r="Q8" s="90">
        <v>0.51210999999999995</v>
      </c>
    </row>
    <row r="9" spans="2:17">
      <c r="L9" s="81" t="s">
        <v>12</v>
      </c>
      <c r="M9" s="82">
        <f>VLOOKUP(L9,O:Q,3,0)</f>
        <v>0.30651</v>
      </c>
      <c r="O9" s="83" t="s">
        <v>12</v>
      </c>
      <c r="P9" s="83" t="s">
        <v>13</v>
      </c>
      <c r="Q9" s="90">
        <v>0.30651</v>
      </c>
    </row>
    <row r="15" spans="2:17" s="75" customFormat="1">
      <c r="K15" s="84"/>
    </row>
    <row r="17" spans="2:18" ht="17.399999999999999">
      <c r="B17" s="78" t="s">
        <v>14</v>
      </c>
    </row>
    <row r="18" spans="2:18">
      <c r="L18" s="79" t="s">
        <v>15</v>
      </c>
      <c r="M18" s="79" t="s">
        <v>16</v>
      </c>
      <c r="N18" s="77"/>
      <c r="O18" s="85" t="s">
        <v>17</v>
      </c>
      <c r="P18" s="85" t="s">
        <v>18</v>
      </c>
      <c r="Q18" s="85" t="s">
        <v>19</v>
      </c>
      <c r="R18" s="85" t="s">
        <v>7</v>
      </c>
    </row>
    <row r="19" spans="2:18">
      <c r="L19" s="86" t="s">
        <v>20</v>
      </c>
      <c r="M19" s="87">
        <f>SUMIF(O$19:O$35,L19,R$19:R$36)</f>
        <v>59.436469999999993</v>
      </c>
      <c r="N19" s="77"/>
      <c r="O19" s="86" t="s">
        <v>20</v>
      </c>
      <c r="P19" s="86" t="s">
        <v>21</v>
      </c>
      <c r="Q19" s="86" t="s">
        <v>8</v>
      </c>
      <c r="R19" s="91">
        <v>4.3</v>
      </c>
    </row>
    <row r="20" spans="2:18" ht="19.05" customHeight="1">
      <c r="L20" s="88"/>
      <c r="M20" s="87"/>
      <c r="N20" s="77"/>
      <c r="O20" s="86" t="s">
        <v>20</v>
      </c>
      <c r="P20" s="86" t="s">
        <v>22</v>
      </c>
      <c r="Q20" s="86" t="s">
        <v>10</v>
      </c>
      <c r="R20" s="91">
        <v>4.3</v>
      </c>
    </row>
    <row r="21" spans="2:18">
      <c r="L21" s="88"/>
      <c r="M21" s="77"/>
      <c r="N21" s="77"/>
      <c r="O21" s="86" t="s">
        <v>20</v>
      </c>
      <c r="P21" s="86" t="s">
        <v>23</v>
      </c>
      <c r="Q21" s="86" t="s">
        <v>12</v>
      </c>
      <c r="R21" s="91">
        <v>2.3199999999999998</v>
      </c>
    </row>
    <row r="22" spans="2:18">
      <c r="L22" s="86"/>
      <c r="M22" s="77"/>
      <c r="N22" s="77"/>
      <c r="O22" s="86" t="s">
        <v>20</v>
      </c>
      <c r="P22" s="86" t="s">
        <v>24</v>
      </c>
      <c r="Q22" s="86" t="s">
        <v>25</v>
      </c>
      <c r="R22" s="91">
        <v>2.7586200000000001</v>
      </c>
    </row>
    <row r="23" spans="2:18">
      <c r="M23" s="77"/>
      <c r="N23" s="77"/>
      <c r="O23" s="86" t="s">
        <v>20</v>
      </c>
      <c r="P23" s="86" t="s">
        <v>26</v>
      </c>
      <c r="Q23" s="86" t="s">
        <v>27</v>
      </c>
      <c r="R23" s="91">
        <v>2.7586200000000001</v>
      </c>
    </row>
    <row r="24" spans="2:18">
      <c r="M24" s="77"/>
      <c r="N24" s="77"/>
      <c r="O24" s="86" t="s">
        <v>20</v>
      </c>
      <c r="P24" s="86" t="s">
        <v>28</v>
      </c>
      <c r="Q24" s="86" t="s">
        <v>29</v>
      </c>
      <c r="R24" s="91">
        <v>3.3102999999999998</v>
      </c>
    </row>
    <row r="25" spans="2:18">
      <c r="M25" s="77"/>
      <c r="N25" s="77"/>
      <c r="O25" s="86" t="s">
        <v>20</v>
      </c>
      <c r="P25" s="86" t="s">
        <v>30</v>
      </c>
      <c r="Q25" s="86" t="s">
        <v>31</v>
      </c>
      <c r="R25" s="91">
        <v>3.8361999999999998</v>
      </c>
    </row>
    <row r="26" spans="2:18">
      <c r="M26" s="77"/>
      <c r="N26" s="77"/>
      <c r="O26" s="86" t="s">
        <v>20</v>
      </c>
      <c r="P26" s="86" t="s">
        <v>32</v>
      </c>
      <c r="Q26" s="86" t="s">
        <v>33</v>
      </c>
      <c r="R26" s="91">
        <v>3.9658099999999998</v>
      </c>
    </row>
    <row r="27" spans="2:18">
      <c r="M27" s="77"/>
      <c r="N27" s="77"/>
      <c r="O27" s="86" t="s">
        <v>20</v>
      </c>
      <c r="P27" s="86" t="s">
        <v>34</v>
      </c>
      <c r="Q27" s="86" t="s">
        <v>35</v>
      </c>
      <c r="R27" s="91">
        <v>3.79487</v>
      </c>
    </row>
    <row r="28" spans="2:18">
      <c r="M28" s="77"/>
      <c r="N28" s="77"/>
      <c r="O28" s="86" t="s">
        <v>20</v>
      </c>
      <c r="P28" s="86" t="s">
        <v>36</v>
      </c>
      <c r="Q28" s="86" t="s">
        <v>37</v>
      </c>
      <c r="R28" s="91">
        <v>3.2820499999999999</v>
      </c>
    </row>
    <row r="29" spans="2:18">
      <c r="M29" s="77"/>
      <c r="N29" s="77"/>
      <c r="O29" s="86" t="s">
        <v>20</v>
      </c>
      <c r="P29" s="86" t="s">
        <v>38</v>
      </c>
      <c r="Q29" s="86" t="s">
        <v>39</v>
      </c>
      <c r="R29" s="91">
        <v>9.2100000000000009</v>
      </c>
    </row>
    <row r="30" spans="2:18">
      <c r="M30" s="77"/>
      <c r="N30" s="77"/>
      <c r="O30" s="86" t="s">
        <v>20</v>
      </c>
      <c r="P30" s="86" t="s">
        <v>40</v>
      </c>
      <c r="Q30" s="86" t="s">
        <v>41</v>
      </c>
      <c r="R30" s="91">
        <v>7.8</v>
      </c>
    </row>
    <row r="31" spans="2:18">
      <c r="M31" s="77"/>
      <c r="N31" s="77"/>
      <c r="O31" s="86" t="s">
        <v>20</v>
      </c>
      <c r="P31" s="86" t="s">
        <v>42</v>
      </c>
      <c r="Q31" s="86" t="s">
        <v>43</v>
      </c>
      <c r="R31" s="91">
        <v>7.8</v>
      </c>
    </row>
    <row r="32" spans="2:18">
      <c r="M32" s="77"/>
      <c r="N32" s="77"/>
      <c r="O32" s="77"/>
      <c r="P32" s="77"/>
      <c r="Q32" s="77"/>
      <c r="R32" s="77"/>
    </row>
  </sheetData>
  <mergeCells count="2">
    <mergeCell ref="C2:I4"/>
    <mergeCell ref="L2:Q4"/>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4:G13"/>
  <sheetViews>
    <sheetView showGridLines="0" workbookViewId="0">
      <selection activeCell="D21" sqref="D21"/>
    </sheetView>
  </sheetViews>
  <sheetFormatPr defaultColWidth="9" defaultRowHeight="14.4"/>
  <cols>
    <col min="3" max="3" width="18.33203125" customWidth="1"/>
    <col min="4" max="4" width="21" customWidth="1"/>
    <col min="5" max="5" width="14.33203125" customWidth="1"/>
    <col min="6" max="6" width="5.5546875" style="99" customWidth="1"/>
    <col min="7" max="7" width="14.5546875" customWidth="1"/>
    <col min="8" max="8" width="20.44140625" customWidth="1"/>
  </cols>
  <sheetData>
    <row r="4" spans="2:7" ht="24" customHeight="1"/>
    <row r="5" spans="2:7" ht="21" customHeight="1">
      <c r="C5" s="67" t="s">
        <v>44</v>
      </c>
      <c r="D5" s="68" t="s">
        <v>45</v>
      </c>
      <c r="E5" s="69" t="s">
        <v>46</v>
      </c>
      <c r="F5" s="100"/>
      <c r="G5" s="102" t="s">
        <v>47</v>
      </c>
    </row>
    <row r="6" spans="2:7" ht="28.8" customHeight="1">
      <c r="C6" s="70" t="s">
        <v>48</v>
      </c>
      <c r="D6" s="71" t="s">
        <v>49</v>
      </c>
      <c r="E6" s="97">
        <v>0.97</v>
      </c>
      <c r="F6" s="101"/>
      <c r="G6" s="103">
        <f>'2_材料成本计算'!AG18</f>
        <v>0</v>
      </c>
    </row>
    <row r="7" spans="2:7" ht="26.4" customHeight="1">
      <c r="C7" s="70" t="s">
        <v>50</v>
      </c>
      <c r="D7" s="71" t="s">
        <v>51</v>
      </c>
      <c r="E7" s="97">
        <v>0.94</v>
      </c>
      <c r="F7" s="101"/>
      <c r="G7" s="103">
        <f>'2_材料成本计算'!AT18</f>
        <v>0</v>
      </c>
    </row>
    <row r="8" spans="2:7" ht="28.2" customHeight="1">
      <c r="C8" s="72" t="s">
        <v>52</v>
      </c>
      <c r="D8" s="73" t="s">
        <v>53</v>
      </c>
      <c r="E8" s="98">
        <v>0.98</v>
      </c>
      <c r="F8" s="101"/>
      <c r="G8" s="104">
        <f>'2_材料成本计算'!BG18</f>
        <v>0</v>
      </c>
    </row>
    <row r="13" spans="2:7">
      <c r="B13" s="74" t="s">
        <v>54</v>
      </c>
      <c r="C13" s="105"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BG23"/>
  <sheetViews>
    <sheetView showGridLines="0" zoomScale="90" zoomScaleNormal="90" workbookViewId="0">
      <selection activeCell="E6" sqref="E6"/>
    </sheetView>
  </sheetViews>
  <sheetFormatPr defaultColWidth="9" defaultRowHeight="13.8" outlineLevelCol="1"/>
  <cols>
    <col min="1" max="4" width="9" style="45"/>
    <col min="5" max="7" width="17.21875" style="45" customWidth="1"/>
    <col min="8" max="19" width="9" style="45" customWidth="1"/>
    <col min="20" max="20" width="9.6640625" style="45" bestFit="1" customWidth="1"/>
    <col min="21" max="21" width="16.6640625" style="45" customWidth="1" outlineLevel="1"/>
    <col min="22" max="23" width="8.5546875" style="45" customWidth="1" outlineLevel="1"/>
    <col min="24" max="33" width="10" style="45" customWidth="1" outlineLevel="1"/>
    <col min="34" max="34" width="11.44140625" style="45" customWidth="1" outlineLevel="1"/>
    <col min="35" max="36" width="8.5546875" style="45" customWidth="1" outlineLevel="1"/>
    <col min="37" max="45" width="10" style="45" customWidth="1" outlineLevel="1"/>
    <col min="46" max="46" width="11" style="45" customWidth="1" outlineLevel="1"/>
    <col min="47" max="49" width="8.5546875" style="45" customWidth="1" outlineLevel="1"/>
    <col min="50" max="59" width="10" style="45" customWidth="1" outlineLevel="1"/>
    <col min="60" max="16384" width="9" style="45"/>
  </cols>
  <sheetData>
    <row r="2" spans="2:59" ht="17.399999999999999">
      <c r="U2" s="62" t="s">
        <v>55</v>
      </c>
      <c r="AH2" s="64" t="s">
        <v>56</v>
      </c>
      <c r="AU2" s="65" t="s">
        <v>57</v>
      </c>
    </row>
    <row r="3" spans="2:59" ht="24" customHeight="1">
      <c r="E3" s="46" t="s">
        <v>58</v>
      </c>
      <c r="F3" s="46" t="s">
        <v>58</v>
      </c>
      <c r="G3" s="46" t="s">
        <v>58</v>
      </c>
      <c r="H3" s="46" t="s">
        <v>59</v>
      </c>
      <c r="I3" s="46" t="s">
        <v>59</v>
      </c>
      <c r="J3" s="46" t="s">
        <v>59</v>
      </c>
      <c r="K3" s="46" t="s">
        <v>59</v>
      </c>
      <c r="L3" s="46" t="s">
        <v>59</v>
      </c>
      <c r="M3" s="46" t="s">
        <v>59</v>
      </c>
      <c r="N3" s="46" t="s">
        <v>59</v>
      </c>
      <c r="O3" s="46" t="s">
        <v>59</v>
      </c>
      <c r="P3" s="46" t="s">
        <v>59</v>
      </c>
      <c r="Q3" s="46" t="s">
        <v>59</v>
      </c>
      <c r="R3" s="46" t="s">
        <v>59</v>
      </c>
      <c r="S3" s="46" t="s">
        <v>59</v>
      </c>
      <c r="T3" s="46" t="s">
        <v>59</v>
      </c>
      <c r="U3" s="63" t="s">
        <v>60</v>
      </c>
      <c r="V3" s="63" t="s">
        <v>60</v>
      </c>
      <c r="W3" s="63" t="s">
        <v>60</v>
      </c>
      <c r="X3" s="63" t="s">
        <v>60</v>
      </c>
      <c r="Y3" s="63" t="s">
        <v>60</v>
      </c>
      <c r="Z3" s="63" t="s">
        <v>60</v>
      </c>
      <c r="AA3" s="63" t="s">
        <v>60</v>
      </c>
      <c r="AB3" s="63" t="s">
        <v>60</v>
      </c>
      <c r="AC3" s="63" t="s">
        <v>60</v>
      </c>
      <c r="AD3" s="63" t="s">
        <v>60</v>
      </c>
      <c r="AE3" s="63" t="s">
        <v>60</v>
      </c>
      <c r="AF3" s="63" t="s">
        <v>60</v>
      </c>
      <c r="AG3" s="63" t="s">
        <v>60</v>
      </c>
      <c r="AH3" s="63" t="s">
        <v>60</v>
      </c>
      <c r="AI3" s="63" t="s">
        <v>60</v>
      </c>
      <c r="AJ3" s="63" t="s">
        <v>60</v>
      </c>
      <c r="AK3" s="63" t="s">
        <v>60</v>
      </c>
      <c r="AL3" s="63" t="s">
        <v>60</v>
      </c>
      <c r="AM3" s="63" t="s">
        <v>60</v>
      </c>
      <c r="AN3" s="63" t="s">
        <v>60</v>
      </c>
      <c r="AO3" s="63" t="s">
        <v>60</v>
      </c>
      <c r="AP3" s="63" t="s">
        <v>60</v>
      </c>
      <c r="AQ3" s="63" t="s">
        <v>60</v>
      </c>
      <c r="AR3" s="63" t="s">
        <v>60</v>
      </c>
      <c r="AS3" s="63" t="s">
        <v>60</v>
      </c>
      <c r="AT3" s="63" t="s">
        <v>60</v>
      </c>
      <c r="AU3" s="63" t="s">
        <v>60</v>
      </c>
      <c r="AV3" s="63" t="s">
        <v>60</v>
      </c>
      <c r="AW3" s="63" t="s">
        <v>60</v>
      </c>
      <c r="AX3" s="63" t="s">
        <v>60</v>
      </c>
      <c r="AY3" s="63" t="s">
        <v>60</v>
      </c>
      <c r="AZ3" s="63" t="s">
        <v>60</v>
      </c>
      <c r="BA3" s="63" t="s">
        <v>60</v>
      </c>
      <c r="BB3" s="63" t="s">
        <v>60</v>
      </c>
      <c r="BC3" s="63" t="s">
        <v>60</v>
      </c>
      <c r="BD3" s="63" t="s">
        <v>60</v>
      </c>
      <c r="BE3" s="63" t="s">
        <v>60</v>
      </c>
      <c r="BF3" s="63" t="s">
        <v>60</v>
      </c>
      <c r="BG3" s="63" t="s">
        <v>60</v>
      </c>
    </row>
    <row r="4" spans="2:59" ht="25.2" customHeight="1">
      <c r="B4" s="47" t="s">
        <v>61</v>
      </c>
      <c r="C4" s="48" t="s">
        <v>62</v>
      </c>
      <c r="D4" s="48" t="s">
        <v>17</v>
      </c>
      <c r="E4" s="49" t="s">
        <v>55</v>
      </c>
      <c r="F4" s="50" t="s">
        <v>56</v>
      </c>
      <c r="G4" s="50" t="s">
        <v>57</v>
      </c>
      <c r="H4" s="48" t="s">
        <v>63</v>
      </c>
      <c r="I4" s="48" t="s">
        <v>64</v>
      </c>
      <c r="J4" s="48" t="s">
        <v>65</v>
      </c>
      <c r="K4" s="48" t="s">
        <v>66</v>
      </c>
      <c r="L4" s="48" t="s">
        <v>67</v>
      </c>
      <c r="M4" s="48" t="s">
        <v>68</v>
      </c>
      <c r="N4" s="48" t="s">
        <v>69</v>
      </c>
      <c r="O4" s="48" t="s">
        <v>70</v>
      </c>
      <c r="P4" s="48" t="s">
        <v>71</v>
      </c>
      <c r="Q4" s="48" t="s">
        <v>72</v>
      </c>
      <c r="R4" s="48" t="s">
        <v>73</v>
      </c>
      <c r="S4" s="48" t="s">
        <v>74</v>
      </c>
      <c r="T4" s="48" t="s">
        <v>75</v>
      </c>
      <c r="U4" s="48" t="s">
        <v>63</v>
      </c>
      <c r="V4" s="48" t="s">
        <v>64</v>
      </c>
      <c r="W4" s="48" t="s">
        <v>65</v>
      </c>
      <c r="X4" s="48" t="s">
        <v>66</v>
      </c>
      <c r="Y4" s="48" t="s">
        <v>67</v>
      </c>
      <c r="Z4" s="48" t="s">
        <v>68</v>
      </c>
      <c r="AA4" s="48" t="s">
        <v>69</v>
      </c>
      <c r="AB4" s="48" t="s">
        <v>70</v>
      </c>
      <c r="AC4" s="48" t="s">
        <v>71</v>
      </c>
      <c r="AD4" s="48" t="s">
        <v>72</v>
      </c>
      <c r="AE4" s="48" t="s">
        <v>73</v>
      </c>
      <c r="AF4" s="48" t="s">
        <v>74</v>
      </c>
      <c r="AG4" s="48" t="s">
        <v>75</v>
      </c>
      <c r="AH4" s="48" t="s">
        <v>63</v>
      </c>
      <c r="AI4" s="48" t="s">
        <v>64</v>
      </c>
      <c r="AJ4" s="48" t="s">
        <v>65</v>
      </c>
      <c r="AK4" s="48" t="s">
        <v>66</v>
      </c>
      <c r="AL4" s="48" t="s">
        <v>67</v>
      </c>
      <c r="AM4" s="48" t="s">
        <v>68</v>
      </c>
      <c r="AN4" s="48" t="s">
        <v>69</v>
      </c>
      <c r="AO4" s="48" t="s">
        <v>70</v>
      </c>
      <c r="AP4" s="48" t="s">
        <v>71</v>
      </c>
      <c r="AQ4" s="48" t="s">
        <v>72</v>
      </c>
      <c r="AR4" s="48" t="s">
        <v>73</v>
      </c>
      <c r="AS4" s="48" t="s">
        <v>74</v>
      </c>
      <c r="AT4" s="48" t="s">
        <v>75</v>
      </c>
      <c r="AU4" s="48" t="s">
        <v>63</v>
      </c>
      <c r="AV4" s="48" t="s">
        <v>64</v>
      </c>
      <c r="AW4" s="48" t="s">
        <v>65</v>
      </c>
      <c r="AX4" s="48" t="s">
        <v>66</v>
      </c>
      <c r="AY4" s="48" t="s">
        <v>67</v>
      </c>
      <c r="AZ4" s="48" t="s">
        <v>68</v>
      </c>
      <c r="BA4" s="48" t="s">
        <v>69</v>
      </c>
      <c r="BB4" s="48" t="s">
        <v>70</v>
      </c>
      <c r="BC4" s="48" t="s">
        <v>71</v>
      </c>
      <c r="BD4" s="48" t="s">
        <v>72</v>
      </c>
      <c r="BE4" s="48" t="s">
        <v>73</v>
      </c>
      <c r="BF4" s="48" t="s">
        <v>74</v>
      </c>
      <c r="BG4" s="66" t="s">
        <v>75</v>
      </c>
    </row>
    <row r="5" spans="2:59" ht="20.399999999999999" customHeight="1">
      <c r="B5" s="51" t="s">
        <v>76</v>
      </c>
      <c r="C5" s="92" t="s">
        <v>77</v>
      </c>
      <c r="D5" s="52" t="s">
        <v>20</v>
      </c>
      <c r="E5" s="53"/>
      <c r="F5" s="53"/>
      <c r="G5" s="53"/>
      <c r="H5" s="54">
        <v>2000</v>
      </c>
      <c r="I5" s="54">
        <v>2000</v>
      </c>
      <c r="J5" s="54">
        <v>2000</v>
      </c>
      <c r="K5" s="54">
        <v>2000</v>
      </c>
      <c r="L5" s="54">
        <v>2000</v>
      </c>
      <c r="M5" s="54">
        <v>2000</v>
      </c>
      <c r="N5" s="54">
        <v>2000</v>
      </c>
      <c r="O5" s="54">
        <v>2000</v>
      </c>
      <c r="P5" s="54">
        <v>2000</v>
      </c>
      <c r="Q5" s="54">
        <v>2000</v>
      </c>
      <c r="R5" s="54">
        <v>2000</v>
      </c>
      <c r="S5" s="54">
        <v>2000</v>
      </c>
      <c r="T5" s="54">
        <f>SUM(H5:S5)</f>
        <v>24000</v>
      </c>
      <c r="U5" s="107">
        <f>$E5*H5</f>
        <v>0</v>
      </c>
      <c r="V5" s="107">
        <f>$E5*I5</f>
        <v>0</v>
      </c>
      <c r="W5" s="107">
        <f t="shared" ref="V5:AF17" si="0">$E5*J5</f>
        <v>0</v>
      </c>
      <c r="X5" s="107">
        <f t="shared" si="0"/>
        <v>0</v>
      </c>
      <c r="Y5" s="107">
        <f t="shared" si="0"/>
        <v>0</v>
      </c>
      <c r="Z5" s="107">
        <f t="shared" si="0"/>
        <v>0</v>
      </c>
      <c r="AA5" s="107">
        <f t="shared" si="0"/>
        <v>0</v>
      </c>
      <c r="AB5" s="107">
        <f t="shared" si="0"/>
        <v>0</v>
      </c>
      <c r="AC5" s="107">
        <f t="shared" si="0"/>
        <v>0</v>
      </c>
      <c r="AD5" s="107">
        <f t="shared" si="0"/>
        <v>0</v>
      </c>
      <c r="AE5" s="107">
        <f t="shared" si="0"/>
        <v>0</v>
      </c>
      <c r="AF5" s="107">
        <f t="shared" si="0"/>
        <v>0</v>
      </c>
      <c r="AG5" s="107">
        <f>SUM(U5:AF5)</f>
        <v>0</v>
      </c>
      <c r="AH5" s="107">
        <f>$F5*H5</f>
        <v>0</v>
      </c>
      <c r="AI5" s="107">
        <f t="shared" ref="AI5:AS17" si="1">$F5*I5</f>
        <v>0</v>
      </c>
      <c r="AJ5" s="107">
        <f t="shared" si="1"/>
        <v>0</v>
      </c>
      <c r="AK5" s="107">
        <f t="shared" si="1"/>
        <v>0</v>
      </c>
      <c r="AL5" s="107">
        <f t="shared" si="1"/>
        <v>0</v>
      </c>
      <c r="AM5" s="107">
        <f t="shared" si="1"/>
        <v>0</v>
      </c>
      <c r="AN5" s="107">
        <f t="shared" si="1"/>
        <v>0</v>
      </c>
      <c r="AO5" s="107">
        <f t="shared" si="1"/>
        <v>0</v>
      </c>
      <c r="AP5" s="107">
        <f t="shared" si="1"/>
        <v>0</v>
      </c>
      <c r="AQ5" s="107">
        <f t="shared" si="1"/>
        <v>0</v>
      </c>
      <c r="AR5" s="107">
        <f t="shared" si="1"/>
        <v>0</v>
      </c>
      <c r="AS5" s="107">
        <f t="shared" si="1"/>
        <v>0</v>
      </c>
      <c r="AT5" s="107">
        <f>SUM(AH5:AS5)</f>
        <v>0</v>
      </c>
      <c r="AU5" s="107">
        <f>$G5*H5</f>
        <v>0</v>
      </c>
      <c r="AV5" s="107">
        <f t="shared" ref="AV5:BF17" si="2">$G5*I5</f>
        <v>0</v>
      </c>
      <c r="AW5" s="107">
        <f t="shared" si="2"/>
        <v>0</v>
      </c>
      <c r="AX5" s="107">
        <f t="shared" si="2"/>
        <v>0</v>
      </c>
      <c r="AY5" s="107">
        <f t="shared" si="2"/>
        <v>0</v>
      </c>
      <c r="AZ5" s="107">
        <f t="shared" si="2"/>
        <v>0</v>
      </c>
      <c r="BA5" s="107">
        <f t="shared" si="2"/>
        <v>0</v>
      </c>
      <c r="BB5" s="107">
        <f t="shared" si="2"/>
        <v>0</v>
      </c>
      <c r="BC5" s="107">
        <f t="shared" si="2"/>
        <v>0</v>
      </c>
      <c r="BD5" s="107">
        <f t="shared" si="2"/>
        <v>0</v>
      </c>
      <c r="BE5" s="107">
        <f t="shared" si="2"/>
        <v>0</v>
      </c>
      <c r="BF5" s="107">
        <f t="shared" si="2"/>
        <v>0</v>
      </c>
      <c r="BG5" s="108">
        <f>SUM(AU5:BF5)</f>
        <v>0</v>
      </c>
    </row>
    <row r="6" spans="2:59" ht="17.399999999999999" customHeight="1">
      <c r="B6" s="51" t="s">
        <v>76</v>
      </c>
      <c r="C6" s="92" t="s">
        <v>77</v>
      </c>
      <c r="D6" s="52" t="s">
        <v>78</v>
      </c>
      <c r="E6" s="53"/>
      <c r="F6" s="53"/>
      <c r="G6" s="53"/>
      <c r="H6" s="54">
        <v>4000</v>
      </c>
      <c r="I6" s="54">
        <v>4000</v>
      </c>
      <c r="J6" s="54">
        <v>4000</v>
      </c>
      <c r="K6" s="54">
        <v>4000</v>
      </c>
      <c r="L6" s="54">
        <v>4000</v>
      </c>
      <c r="M6" s="54">
        <v>4000</v>
      </c>
      <c r="N6" s="54">
        <v>4000</v>
      </c>
      <c r="O6" s="54">
        <v>4000</v>
      </c>
      <c r="P6" s="54">
        <v>4000</v>
      </c>
      <c r="Q6" s="54">
        <v>4000</v>
      </c>
      <c r="R6" s="54">
        <v>4000</v>
      </c>
      <c r="S6" s="54">
        <v>4000</v>
      </c>
      <c r="T6" s="54">
        <f t="shared" ref="T6:T17" si="3">SUM(H6:S6)</f>
        <v>48000</v>
      </c>
      <c r="U6" s="107">
        <f t="shared" ref="U6:U17" si="4">$E6*H6</f>
        <v>0</v>
      </c>
      <c r="V6" s="107">
        <f t="shared" si="0"/>
        <v>0</v>
      </c>
      <c r="W6" s="107">
        <f t="shared" si="0"/>
        <v>0</v>
      </c>
      <c r="X6" s="107">
        <f t="shared" si="0"/>
        <v>0</v>
      </c>
      <c r="Y6" s="107">
        <f t="shared" si="0"/>
        <v>0</v>
      </c>
      <c r="Z6" s="107">
        <f t="shared" si="0"/>
        <v>0</v>
      </c>
      <c r="AA6" s="107">
        <f t="shared" si="0"/>
        <v>0</v>
      </c>
      <c r="AB6" s="107">
        <f t="shared" si="0"/>
        <v>0</v>
      </c>
      <c r="AC6" s="107">
        <f t="shared" si="0"/>
        <v>0</v>
      </c>
      <c r="AD6" s="107">
        <f t="shared" si="0"/>
        <v>0</v>
      </c>
      <c r="AE6" s="107">
        <f t="shared" si="0"/>
        <v>0</v>
      </c>
      <c r="AF6" s="107">
        <f t="shared" si="0"/>
        <v>0</v>
      </c>
      <c r="AG6" s="107">
        <f t="shared" ref="AG6:AG17" si="5">SUM(U6:AF6)</f>
        <v>0</v>
      </c>
      <c r="AH6" s="107">
        <f t="shared" ref="AH6:AH17" si="6">$F6*H6</f>
        <v>0</v>
      </c>
      <c r="AI6" s="107">
        <f t="shared" si="1"/>
        <v>0</v>
      </c>
      <c r="AJ6" s="107">
        <f t="shared" si="1"/>
        <v>0</v>
      </c>
      <c r="AK6" s="107">
        <f t="shared" si="1"/>
        <v>0</v>
      </c>
      <c r="AL6" s="107">
        <f t="shared" si="1"/>
        <v>0</v>
      </c>
      <c r="AM6" s="107">
        <f t="shared" si="1"/>
        <v>0</v>
      </c>
      <c r="AN6" s="107">
        <f t="shared" si="1"/>
        <v>0</v>
      </c>
      <c r="AO6" s="107">
        <f t="shared" si="1"/>
        <v>0</v>
      </c>
      <c r="AP6" s="107">
        <f t="shared" si="1"/>
        <v>0</v>
      </c>
      <c r="AQ6" s="107">
        <f t="shared" si="1"/>
        <v>0</v>
      </c>
      <c r="AR6" s="107">
        <f t="shared" si="1"/>
        <v>0</v>
      </c>
      <c r="AS6" s="107">
        <f t="shared" si="1"/>
        <v>0</v>
      </c>
      <c r="AT6" s="107">
        <f t="shared" ref="AT6:AT17" si="7">SUM(AH6:AS6)</f>
        <v>0</v>
      </c>
      <c r="AU6" s="107">
        <f t="shared" ref="AU6:AU17" si="8">$G6*H6</f>
        <v>0</v>
      </c>
      <c r="AV6" s="107">
        <f t="shared" si="2"/>
        <v>0</v>
      </c>
      <c r="AW6" s="107">
        <f t="shared" si="2"/>
        <v>0</v>
      </c>
      <c r="AX6" s="107">
        <f t="shared" si="2"/>
        <v>0</v>
      </c>
      <c r="AY6" s="107">
        <f t="shared" si="2"/>
        <v>0</v>
      </c>
      <c r="AZ6" s="107">
        <f t="shared" si="2"/>
        <v>0</v>
      </c>
      <c r="BA6" s="107">
        <f t="shared" si="2"/>
        <v>0</v>
      </c>
      <c r="BB6" s="107">
        <f t="shared" si="2"/>
        <v>0</v>
      </c>
      <c r="BC6" s="107">
        <f t="shared" si="2"/>
        <v>0</v>
      </c>
      <c r="BD6" s="107">
        <f t="shared" si="2"/>
        <v>0</v>
      </c>
      <c r="BE6" s="107">
        <f t="shared" si="2"/>
        <v>0</v>
      </c>
      <c r="BF6" s="107">
        <f t="shared" si="2"/>
        <v>0</v>
      </c>
      <c r="BG6" s="108">
        <f t="shared" ref="BG6:BG17" si="9">SUM(AU6:BF6)</f>
        <v>0</v>
      </c>
    </row>
    <row r="7" spans="2:59" ht="17.399999999999999" customHeight="1">
      <c r="B7" s="51" t="s">
        <v>76</v>
      </c>
      <c r="C7" s="92" t="s">
        <v>77</v>
      </c>
      <c r="D7" s="52" t="s">
        <v>79</v>
      </c>
      <c r="E7" s="53"/>
      <c r="F7" s="53"/>
      <c r="G7" s="53"/>
      <c r="H7" s="54">
        <v>3000</v>
      </c>
      <c r="I7" s="54">
        <v>3000</v>
      </c>
      <c r="J7" s="54">
        <v>3000</v>
      </c>
      <c r="K7" s="54">
        <v>3000</v>
      </c>
      <c r="L7" s="54">
        <v>3000</v>
      </c>
      <c r="M7" s="54">
        <v>3000</v>
      </c>
      <c r="N7" s="54">
        <v>3000</v>
      </c>
      <c r="O7" s="54">
        <v>3000</v>
      </c>
      <c r="P7" s="54">
        <v>3000</v>
      </c>
      <c r="Q7" s="54">
        <v>3000</v>
      </c>
      <c r="R7" s="54">
        <v>3000</v>
      </c>
      <c r="S7" s="54">
        <v>3000</v>
      </c>
      <c r="T7" s="54">
        <f t="shared" si="3"/>
        <v>36000</v>
      </c>
      <c r="U7" s="107">
        <f t="shared" si="4"/>
        <v>0</v>
      </c>
      <c r="V7" s="107">
        <f t="shared" si="0"/>
        <v>0</v>
      </c>
      <c r="W7" s="107">
        <f t="shared" si="0"/>
        <v>0</v>
      </c>
      <c r="X7" s="107">
        <f t="shared" si="0"/>
        <v>0</v>
      </c>
      <c r="Y7" s="107">
        <f t="shared" si="0"/>
        <v>0</v>
      </c>
      <c r="Z7" s="107">
        <f t="shared" si="0"/>
        <v>0</v>
      </c>
      <c r="AA7" s="107">
        <f t="shared" si="0"/>
        <v>0</v>
      </c>
      <c r="AB7" s="107">
        <f t="shared" si="0"/>
        <v>0</v>
      </c>
      <c r="AC7" s="107">
        <f t="shared" si="0"/>
        <v>0</v>
      </c>
      <c r="AD7" s="107">
        <f t="shared" si="0"/>
        <v>0</v>
      </c>
      <c r="AE7" s="107">
        <f t="shared" si="0"/>
        <v>0</v>
      </c>
      <c r="AF7" s="107">
        <f t="shared" si="0"/>
        <v>0</v>
      </c>
      <c r="AG7" s="107">
        <f t="shared" si="5"/>
        <v>0</v>
      </c>
      <c r="AH7" s="107">
        <f t="shared" si="6"/>
        <v>0</v>
      </c>
      <c r="AI7" s="107">
        <f t="shared" si="1"/>
        <v>0</v>
      </c>
      <c r="AJ7" s="107">
        <f t="shared" si="1"/>
        <v>0</v>
      </c>
      <c r="AK7" s="107">
        <f t="shared" si="1"/>
        <v>0</v>
      </c>
      <c r="AL7" s="107">
        <f t="shared" si="1"/>
        <v>0</v>
      </c>
      <c r="AM7" s="107">
        <f t="shared" si="1"/>
        <v>0</v>
      </c>
      <c r="AN7" s="107">
        <f t="shared" si="1"/>
        <v>0</v>
      </c>
      <c r="AO7" s="107">
        <f t="shared" si="1"/>
        <v>0</v>
      </c>
      <c r="AP7" s="107">
        <f t="shared" si="1"/>
        <v>0</v>
      </c>
      <c r="AQ7" s="107">
        <f t="shared" si="1"/>
        <v>0</v>
      </c>
      <c r="AR7" s="107">
        <f t="shared" si="1"/>
        <v>0</v>
      </c>
      <c r="AS7" s="107">
        <f t="shared" si="1"/>
        <v>0</v>
      </c>
      <c r="AT7" s="107">
        <f t="shared" si="7"/>
        <v>0</v>
      </c>
      <c r="AU7" s="107">
        <f t="shared" si="8"/>
        <v>0</v>
      </c>
      <c r="AV7" s="107">
        <f t="shared" si="2"/>
        <v>0</v>
      </c>
      <c r="AW7" s="107">
        <f t="shared" si="2"/>
        <v>0</v>
      </c>
      <c r="AX7" s="107">
        <f t="shared" si="2"/>
        <v>0</v>
      </c>
      <c r="AY7" s="107">
        <f t="shared" si="2"/>
        <v>0</v>
      </c>
      <c r="AZ7" s="107">
        <f t="shared" si="2"/>
        <v>0</v>
      </c>
      <c r="BA7" s="107">
        <f t="shared" si="2"/>
        <v>0</v>
      </c>
      <c r="BB7" s="107">
        <f t="shared" si="2"/>
        <v>0</v>
      </c>
      <c r="BC7" s="107">
        <f t="shared" si="2"/>
        <v>0</v>
      </c>
      <c r="BD7" s="107">
        <f t="shared" si="2"/>
        <v>0</v>
      </c>
      <c r="BE7" s="107">
        <f t="shared" si="2"/>
        <v>0</v>
      </c>
      <c r="BF7" s="107">
        <f t="shared" si="2"/>
        <v>0</v>
      </c>
      <c r="BG7" s="108">
        <f t="shared" si="9"/>
        <v>0</v>
      </c>
    </row>
    <row r="8" spans="2:59" ht="17.399999999999999" customHeight="1">
      <c r="B8" s="51" t="s">
        <v>76</v>
      </c>
      <c r="C8" s="92" t="s">
        <v>80</v>
      </c>
      <c r="D8" s="52" t="s">
        <v>81</v>
      </c>
      <c r="E8" s="53"/>
      <c r="F8" s="53"/>
      <c r="G8" s="53"/>
      <c r="H8" s="54"/>
      <c r="I8" s="54"/>
      <c r="J8" s="54"/>
      <c r="K8" s="54">
        <v>10000</v>
      </c>
      <c r="L8" s="54">
        <v>10000</v>
      </c>
      <c r="M8" s="54">
        <v>10000</v>
      </c>
      <c r="N8" s="54">
        <v>10000</v>
      </c>
      <c r="O8" s="54">
        <v>10000</v>
      </c>
      <c r="P8" s="54">
        <v>10000</v>
      </c>
      <c r="Q8" s="54">
        <v>10000</v>
      </c>
      <c r="R8" s="54">
        <v>10000</v>
      </c>
      <c r="S8" s="54">
        <v>10000</v>
      </c>
      <c r="T8" s="54">
        <f t="shared" si="3"/>
        <v>90000</v>
      </c>
      <c r="U8" s="107">
        <f t="shared" si="4"/>
        <v>0</v>
      </c>
      <c r="V8" s="107">
        <f t="shared" si="0"/>
        <v>0</v>
      </c>
      <c r="W8" s="107">
        <f t="shared" si="0"/>
        <v>0</v>
      </c>
      <c r="X8" s="107">
        <f t="shared" si="0"/>
        <v>0</v>
      </c>
      <c r="Y8" s="107">
        <f t="shared" si="0"/>
        <v>0</v>
      </c>
      <c r="Z8" s="107">
        <f t="shared" si="0"/>
        <v>0</v>
      </c>
      <c r="AA8" s="107">
        <f t="shared" si="0"/>
        <v>0</v>
      </c>
      <c r="AB8" s="107">
        <f t="shared" si="0"/>
        <v>0</v>
      </c>
      <c r="AC8" s="107">
        <f t="shared" si="0"/>
        <v>0</v>
      </c>
      <c r="AD8" s="107">
        <f t="shared" si="0"/>
        <v>0</v>
      </c>
      <c r="AE8" s="107">
        <f t="shared" si="0"/>
        <v>0</v>
      </c>
      <c r="AF8" s="107">
        <f t="shared" si="0"/>
        <v>0</v>
      </c>
      <c r="AG8" s="107">
        <f t="shared" si="5"/>
        <v>0</v>
      </c>
      <c r="AH8" s="107">
        <f t="shared" si="6"/>
        <v>0</v>
      </c>
      <c r="AI8" s="107">
        <f t="shared" si="1"/>
        <v>0</v>
      </c>
      <c r="AJ8" s="107">
        <f t="shared" si="1"/>
        <v>0</v>
      </c>
      <c r="AK8" s="107">
        <f t="shared" si="1"/>
        <v>0</v>
      </c>
      <c r="AL8" s="107">
        <f t="shared" si="1"/>
        <v>0</v>
      </c>
      <c r="AM8" s="107">
        <f t="shared" si="1"/>
        <v>0</v>
      </c>
      <c r="AN8" s="107">
        <f t="shared" si="1"/>
        <v>0</v>
      </c>
      <c r="AO8" s="107">
        <f t="shared" si="1"/>
        <v>0</v>
      </c>
      <c r="AP8" s="107">
        <f t="shared" si="1"/>
        <v>0</v>
      </c>
      <c r="AQ8" s="107">
        <f>$F8*Q8</f>
        <v>0</v>
      </c>
      <c r="AR8" s="107">
        <f t="shared" si="1"/>
        <v>0</v>
      </c>
      <c r="AS8" s="107">
        <f t="shared" si="1"/>
        <v>0</v>
      </c>
      <c r="AT8" s="107">
        <f t="shared" si="7"/>
        <v>0</v>
      </c>
      <c r="AU8" s="107">
        <f t="shared" si="8"/>
        <v>0</v>
      </c>
      <c r="AV8" s="107">
        <f t="shared" si="2"/>
        <v>0</v>
      </c>
      <c r="AW8" s="107">
        <f t="shared" si="2"/>
        <v>0</v>
      </c>
      <c r="AX8" s="107">
        <f t="shared" si="2"/>
        <v>0</v>
      </c>
      <c r="AY8" s="107">
        <f t="shared" si="2"/>
        <v>0</v>
      </c>
      <c r="AZ8" s="107">
        <f t="shared" si="2"/>
        <v>0</v>
      </c>
      <c r="BA8" s="107">
        <f t="shared" si="2"/>
        <v>0</v>
      </c>
      <c r="BB8" s="107">
        <f t="shared" si="2"/>
        <v>0</v>
      </c>
      <c r="BC8" s="107">
        <f t="shared" si="2"/>
        <v>0</v>
      </c>
      <c r="BD8" s="107">
        <f t="shared" si="2"/>
        <v>0</v>
      </c>
      <c r="BE8" s="107">
        <f t="shared" si="2"/>
        <v>0</v>
      </c>
      <c r="BF8" s="107">
        <f t="shared" si="2"/>
        <v>0</v>
      </c>
      <c r="BG8" s="108">
        <f t="shared" si="9"/>
        <v>0</v>
      </c>
    </row>
    <row r="9" spans="2:59" ht="17.399999999999999" customHeight="1">
      <c r="B9" s="51" t="s">
        <v>76</v>
      </c>
      <c r="C9" s="92" t="s">
        <v>80</v>
      </c>
      <c r="D9" s="52" t="s">
        <v>82</v>
      </c>
      <c r="E9" s="53"/>
      <c r="F9" s="53"/>
      <c r="G9" s="53"/>
      <c r="H9" s="54"/>
      <c r="I9" s="54"/>
      <c r="J9" s="54"/>
      <c r="K9" s="54">
        <v>17000</v>
      </c>
      <c r="L9" s="54">
        <v>17000</v>
      </c>
      <c r="M9" s="54">
        <v>17000</v>
      </c>
      <c r="N9" s="54">
        <v>17000</v>
      </c>
      <c r="O9" s="54">
        <v>17000</v>
      </c>
      <c r="P9" s="54">
        <v>17000</v>
      </c>
      <c r="Q9" s="54">
        <v>17000</v>
      </c>
      <c r="R9" s="54">
        <v>17000</v>
      </c>
      <c r="S9" s="54">
        <v>17000</v>
      </c>
      <c r="T9" s="54">
        <f t="shared" si="3"/>
        <v>153000</v>
      </c>
      <c r="U9" s="107">
        <f t="shared" si="4"/>
        <v>0</v>
      </c>
      <c r="V9" s="107">
        <f t="shared" si="0"/>
        <v>0</v>
      </c>
      <c r="W9" s="107">
        <f t="shared" si="0"/>
        <v>0</v>
      </c>
      <c r="X9" s="107">
        <f t="shared" si="0"/>
        <v>0</v>
      </c>
      <c r="Y9" s="107">
        <f t="shared" si="0"/>
        <v>0</v>
      </c>
      <c r="Z9" s="107">
        <f t="shared" si="0"/>
        <v>0</v>
      </c>
      <c r="AA9" s="107">
        <f t="shared" si="0"/>
        <v>0</v>
      </c>
      <c r="AB9" s="107">
        <f t="shared" si="0"/>
        <v>0</v>
      </c>
      <c r="AC9" s="107">
        <f t="shared" si="0"/>
        <v>0</v>
      </c>
      <c r="AD9" s="107">
        <f t="shared" si="0"/>
        <v>0</v>
      </c>
      <c r="AE9" s="107">
        <f t="shared" si="0"/>
        <v>0</v>
      </c>
      <c r="AF9" s="107">
        <f t="shared" si="0"/>
        <v>0</v>
      </c>
      <c r="AG9" s="107">
        <f t="shared" si="5"/>
        <v>0</v>
      </c>
      <c r="AH9" s="107">
        <f t="shared" si="6"/>
        <v>0</v>
      </c>
      <c r="AI9" s="107">
        <f t="shared" si="1"/>
        <v>0</v>
      </c>
      <c r="AJ9" s="107">
        <f t="shared" si="1"/>
        <v>0</v>
      </c>
      <c r="AK9" s="107">
        <f t="shared" si="1"/>
        <v>0</v>
      </c>
      <c r="AL9" s="107">
        <f t="shared" si="1"/>
        <v>0</v>
      </c>
      <c r="AM9" s="107">
        <f t="shared" si="1"/>
        <v>0</v>
      </c>
      <c r="AN9" s="107">
        <f t="shared" si="1"/>
        <v>0</v>
      </c>
      <c r="AO9" s="107">
        <f t="shared" si="1"/>
        <v>0</v>
      </c>
      <c r="AP9" s="107">
        <f t="shared" si="1"/>
        <v>0</v>
      </c>
      <c r="AQ9" s="107">
        <f t="shared" si="1"/>
        <v>0</v>
      </c>
      <c r="AR9" s="107">
        <f t="shared" si="1"/>
        <v>0</v>
      </c>
      <c r="AS9" s="107">
        <f t="shared" si="1"/>
        <v>0</v>
      </c>
      <c r="AT9" s="107">
        <f t="shared" si="7"/>
        <v>0</v>
      </c>
      <c r="AU9" s="107">
        <f t="shared" si="8"/>
        <v>0</v>
      </c>
      <c r="AV9" s="107">
        <f t="shared" si="2"/>
        <v>0</v>
      </c>
      <c r="AW9" s="107">
        <f t="shared" si="2"/>
        <v>0</v>
      </c>
      <c r="AX9" s="107">
        <f t="shared" si="2"/>
        <v>0</v>
      </c>
      <c r="AY9" s="107">
        <f t="shared" si="2"/>
        <v>0</v>
      </c>
      <c r="AZ9" s="107">
        <f t="shared" si="2"/>
        <v>0</v>
      </c>
      <c r="BA9" s="107">
        <f t="shared" si="2"/>
        <v>0</v>
      </c>
      <c r="BB9" s="107">
        <f t="shared" si="2"/>
        <v>0</v>
      </c>
      <c r="BC9" s="107">
        <f t="shared" si="2"/>
        <v>0</v>
      </c>
      <c r="BD9" s="107">
        <f t="shared" si="2"/>
        <v>0</v>
      </c>
      <c r="BE9" s="107">
        <f t="shared" si="2"/>
        <v>0</v>
      </c>
      <c r="BF9" s="107">
        <f t="shared" si="2"/>
        <v>0</v>
      </c>
      <c r="BG9" s="108">
        <f t="shared" si="9"/>
        <v>0</v>
      </c>
    </row>
    <row r="10" spans="2:59" ht="17.399999999999999" customHeight="1">
      <c r="B10" s="51" t="s">
        <v>76</v>
      </c>
      <c r="C10" s="92" t="s">
        <v>83</v>
      </c>
      <c r="D10" s="52" t="s">
        <v>84</v>
      </c>
      <c r="E10" s="53"/>
      <c r="F10" s="53"/>
      <c r="G10" s="53"/>
      <c r="H10" s="54">
        <v>5580</v>
      </c>
      <c r="I10" s="54">
        <v>5580</v>
      </c>
      <c r="J10" s="54">
        <v>5580</v>
      </c>
      <c r="K10" s="54">
        <v>5580</v>
      </c>
      <c r="L10" s="54">
        <v>5580</v>
      </c>
      <c r="M10" s="54">
        <v>5580</v>
      </c>
      <c r="N10" s="54">
        <v>5580</v>
      </c>
      <c r="O10" s="54">
        <v>5580</v>
      </c>
      <c r="P10" s="54">
        <v>5580</v>
      </c>
      <c r="Q10" s="54">
        <v>5580</v>
      </c>
      <c r="R10" s="54">
        <v>5580</v>
      </c>
      <c r="S10" s="54">
        <v>5580</v>
      </c>
      <c r="T10" s="54">
        <f t="shared" si="3"/>
        <v>66960</v>
      </c>
      <c r="U10" s="107">
        <f t="shared" si="4"/>
        <v>0</v>
      </c>
      <c r="V10" s="107">
        <f t="shared" si="0"/>
        <v>0</v>
      </c>
      <c r="W10" s="107">
        <f t="shared" si="0"/>
        <v>0</v>
      </c>
      <c r="X10" s="107">
        <f t="shared" si="0"/>
        <v>0</v>
      </c>
      <c r="Y10" s="107">
        <f t="shared" si="0"/>
        <v>0</v>
      </c>
      <c r="Z10" s="107">
        <f t="shared" si="0"/>
        <v>0</v>
      </c>
      <c r="AA10" s="107">
        <f t="shared" si="0"/>
        <v>0</v>
      </c>
      <c r="AB10" s="107">
        <f t="shared" si="0"/>
        <v>0</v>
      </c>
      <c r="AC10" s="107">
        <f>$E10*P10</f>
        <v>0</v>
      </c>
      <c r="AD10" s="107">
        <f t="shared" si="0"/>
        <v>0</v>
      </c>
      <c r="AE10" s="107">
        <f t="shared" si="0"/>
        <v>0</v>
      </c>
      <c r="AF10" s="107">
        <f t="shared" si="0"/>
        <v>0</v>
      </c>
      <c r="AG10" s="107">
        <f t="shared" si="5"/>
        <v>0</v>
      </c>
      <c r="AH10" s="107">
        <f t="shared" si="6"/>
        <v>0</v>
      </c>
      <c r="AI10" s="107">
        <f t="shared" si="1"/>
        <v>0</v>
      </c>
      <c r="AJ10" s="107">
        <f t="shared" si="1"/>
        <v>0</v>
      </c>
      <c r="AK10" s="107">
        <f t="shared" si="1"/>
        <v>0</v>
      </c>
      <c r="AL10" s="107">
        <f t="shared" si="1"/>
        <v>0</v>
      </c>
      <c r="AM10" s="107">
        <f t="shared" si="1"/>
        <v>0</v>
      </c>
      <c r="AN10" s="107">
        <f t="shared" si="1"/>
        <v>0</v>
      </c>
      <c r="AO10" s="107">
        <f t="shared" si="1"/>
        <v>0</v>
      </c>
      <c r="AP10" s="107">
        <f t="shared" si="1"/>
        <v>0</v>
      </c>
      <c r="AQ10" s="107">
        <f t="shared" si="1"/>
        <v>0</v>
      </c>
      <c r="AR10" s="107">
        <f t="shared" si="1"/>
        <v>0</v>
      </c>
      <c r="AS10" s="107">
        <f t="shared" si="1"/>
        <v>0</v>
      </c>
      <c r="AT10" s="107">
        <f t="shared" si="7"/>
        <v>0</v>
      </c>
      <c r="AU10" s="107">
        <f t="shared" si="8"/>
        <v>0</v>
      </c>
      <c r="AV10" s="107">
        <f t="shared" si="2"/>
        <v>0</v>
      </c>
      <c r="AW10" s="107">
        <f t="shared" si="2"/>
        <v>0</v>
      </c>
      <c r="AX10" s="107">
        <f t="shared" si="2"/>
        <v>0</v>
      </c>
      <c r="AY10" s="107">
        <f t="shared" si="2"/>
        <v>0</v>
      </c>
      <c r="AZ10" s="107">
        <f t="shared" si="2"/>
        <v>0</v>
      </c>
      <c r="BA10" s="107">
        <f t="shared" si="2"/>
        <v>0</v>
      </c>
      <c r="BB10" s="107">
        <f t="shared" si="2"/>
        <v>0</v>
      </c>
      <c r="BC10" s="107">
        <f>$G10*P10</f>
        <v>0</v>
      </c>
      <c r="BD10" s="107">
        <f t="shared" si="2"/>
        <v>0</v>
      </c>
      <c r="BE10" s="107">
        <f t="shared" si="2"/>
        <v>0</v>
      </c>
      <c r="BF10" s="107">
        <f t="shared" si="2"/>
        <v>0</v>
      </c>
      <c r="BG10" s="108">
        <f t="shared" si="9"/>
        <v>0</v>
      </c>
    </row>
    <row r="11" spans="2:59" ht="17.399999999999999" customHeight="1">
      <c r="B11" s="51" t="s">
        <v>76</v>
      </c>
      <c r="C11" s="92" t="s">
        <v>85</v>
      </c>
      <c r="D11" s="52" t="s">
        <v>86</v>
      </c>
      <c r="E11" s="53"/>
      <c r="F11" s="53"/>
      <c r="G11" s="53"/>
      <c r="H11" s="54">
        <v>3000</v>
      </c>
      <c r="I11" s="54">
        <v>3000</v>
      </c>
      <c r="J11" s="54">
        <v>3000</v>
      </c>
      <c r="K11" s="54">
        <v>3000</v>
      </c>
      <c r="L11" s="54">
        <v>3000</v>
      </c>
      <c r="M11" s="54">
        <v>3000</v>
      </c>
      <c r="N11" s="54">
        <v>3000</v>
      </c>
      <c r="O11" s="54">
        <v>3000</v>
      </c>
      <c r="P11" s="54">
        <v>3000</v>
      </c>
      <c r="Q11" s="54">
        <v>3000</v>
      </c>
      <c r="R11" s="54">
        <v>3000</v>
      </c>
      <c r="S11" s="54">
        <v>3000</v>
      </c>
      <c r="T11" s="54">
        <f t="shared" si="3"/>
        <v>36000</v>
      </c>
      <c r="U11" s="107">
        <f t="shared" si="4"/>
        <v>0</v>
      </c>
      <c r="V11" s="107">
        <f t="shared" si="0"/>
        <v>0</v>
      </c>
      <c r="W11" s="107">
        <f t="shared" si="0"/>
        <v>0</v>
      </c>
      <c r="X11" s="107">
        <f t="shared" si="0"/>
        <v>0</v>
      </c>
      <c r="Y11" s="107">
        <f t="shared" si="0"/>
        <v>0</v>
      </c>
      <c r="Z11" s="107">
        <f t="shared" si="0"/>
        <v>0</v>
      </c>
      <c r="AA11" s="107">
        <f t="shared" si="0"/>
        <v>0</v>
      </c>
      <c r="AB11" s="107">
        <f t="shared" si="0"/>
        <v>0</v>
      </c>
      <c r="AC11" s="107">
        <f t="shared" si="0"/>
        <v>0</v>
      </c>
      <c r="AD11" s="107">
        <f t="shared" si="0"/>
        <v>0</v>
      </c>
      <c r="AE11" s="107">
        <f t="shared" si="0"/>
        <v>0</v>
      </c>
      <c r="AF11" s="107">
        <f t="shared" si="0"/>
        <v>0</v>
      </c>
      <c r="AG11" s="107">
        <f t="shared" si="5"/>
        <v>0</v>
      </c>
      <c r="AH11" s="107">
        <f t="shared" si="6"/>
        <v>0</v>
      </c>
      <c r="AI11" s="107">
        <f t="shared" si="1"/>
        <v>0</v>
      </c>
      <c r="AJ11" s="107">
        <f t="shared" si="1"/>
        <v>0</v>
      </c>
      <c r="AK11" s="107">
        <f t="shared" si="1"/>
        <v>0</v>
      </c>
      <c r="AL11" s="107">
        <f t="shared" si="1"/>
        <v>0</v>
      </c>
      <c r="AM11" s="107">
        <f t="shared" si="1"/>
        <v>0</v>
      </c>
      <c r="AN11" s="107">
        <f t="shared" si="1"/>
        <v>0</v>
      </c>
      <c r="AO11" s="107">
        <f t="shared" si="1"/>
        <v>0</v>
      </c>
      <c r="AP11" s="107">
        <f t="shared" si="1"/>
        <v>0</v>
      </c>
      <c r="AQ11" s="107">
        <f t="shared" si="1"/>
        <v>0</v>
      </c>
      <c r="AR11" s="107">
        <f t="shared" si="1"/>
        <v>0</v>
      </c>
      <c r="AS11" s="107">
        <f t="shared" si="1"/>
        <v>0</v>
      </c>
      <c r="AT11" s="107">
        <f t="shared" si="7"/>
        <v>0</v>
      </c>
      <c r="AU11" s="107">
        <f t="shared" si="8"/>
        <v>0</v>
      </c>
      <c r="AV11" s="107">
        <f t="shared" si="2"/>
        <v>0</v>
      </c>
      <c r="AW11" s="107">
        <f t="shared" si="2"/>
        <v>0</v>
      </c>
      <c r="AX11" s="107">
        <f t="shared" si="2"/>
        <v>0</v>
      </c>
      <c r="AY11" s="107">
        <f t="shared" si="2"/>
        <v>0</v>
      </c>
      <c r="AZ11" s="107">
        <f t="shared" si="2"/>
        <v>0</v>
      </c>
      <c r="BA11" s="107">
        <f t="shared" si="2"/>
        <v>0</v>
      </c>
      <c r="BB11" s="107">
        <f t="shared" si="2"/>
        <v>0</v>
      </c>
      <c r="BC11" s="107">
        <f t="shared" si="2"/>
        <v>0</v>
      </c>
      <c r="BD11" s="107">
        <f t="shared" si="2"/>
        <v>0</v>
      </c>
      <c r="BE11" s="107">
        <f t="shared" si="2"/>
        <v>0</v>
      </c>
      <c r="BF11" s="107">
        <f t="shared" si="2"/>
        <v>0</v>
      </c>
      <c r="BG11" s="108">
        <f t="shared" si="9"/>
        <v>0</v>
      </c>
    </row>
    <row r="12" spans="2:59" ht="17.399999999999999" customHeight="1">
      <c r="B12" s="51" t="s">
        <v>76</v>
      </c>
      <c r="C12" s="92" t="s">
        <v>85</v>
      </c>
      <c r="D12" s="52" t="s">
        <v>87</v>
      </c>
      <c r="E12" s="53"/>
      <c r="F12" s="53"/>
      <c r="G12" s="53"/>
      <c r="H12" s="54">
        <v>4500</v>
      </c>
      <c r="I12" s="54">
        <v>4500</v>
      </c>
      <c r="J12" s="54">
        <v>4500</v>
      </c>
      <c r="K12" s="54">
        <v>4500</v>
      </c>
      <c r="L12" s="54">
        <v>4500</v>
      </c>
      <c r="M12" s="54">
        <v>4500</v>
      </c>
      <c r="N12" s="54">
        <v>4500</v>
      </c>
      <c r="O12" s="54">
        <v>4500</v>
      </c>
      <c r="P12" s="54">
        <v>4500</v>
      </c>
      <c r="Q12" s="54">
        <v>4500</v>
      </c>
      <c r="R12" s="54">
        <v>4500</v>
      </c>
      <c r="S12" s="54">
        <v>4500</v>
      </c>
      <c r="T12" s="54">
        <f t="shared" si="3"/>
        <v>54000</v>
      </c>
      <c r="U12" s="107">
        <f t="shared" si="4"/>
        <v>0</v>
      </c>
      <c r="V12" s="107">
        <f t="shared" si="0"/>
        <v>0</v>
      </c>
      <c r="W12" s="107">
        <f t="shared" si="0"/>
        <v>0</v>
      </c>
      <c r="X12" s="107">
        <f t="shared" si="0"/>
        <v>0</v>
      </c>
      <c r="Y12" s="107">
        <f t="shared" si="0"/>
        <v>0</v>
      </c>
      <c r="Z12" s="107">
        <f t="shared" si="0"/>
        <v>0</v>
      </c>
      <c r="AA12" s="107">
        <f t="shared" si="0"/>
        <v>0</v>
      </c>
      <c r="AB12" s="107">
        <f t="shared" si="0"/>
        <v>0</v>
      </c>
      <c r="AC12" s="107">
        <f t="shared" si="0"/>
        <v>0</v>
      </c>
      <c r="AD12" s="107">
        <f t="shared" si="0"/>
        <v>0</v>
      </c>
      <c r="AE12" s="107">
        <f t="shared" si="0"/>
        <v>0</v>
      </c>
      <c r="AF12" s="107">
        <f t="shared" si="0"/>
        <v>0</v>
      </c>
      <c r="AG12" s="107">
        <f t="shared" si="5"/>
        <v>0</v>
      </c>
      <c r="AH12" s="107">
        <f t="shared" si="6"/>
        <v>0</v>
      </c>
      <c r="AI12" s="107">
        <f t="shared" si="1"/>
        <v>0</v>
      </c>
      <c r="AJ12" s="107">
        <f t="shared" si="1"/>
        <v>0</v>
      </c>
      <c r="AK12" s="107">
        <f t="shared" si="1"/>
        <v>0</v>
      </c>
      <c r="AL12" s="107">
        <f t="shared" si="1"/>
        <v>0</v>
      </c>
      <c r="AM12" s="107">
        <f t="shared" si="1"/>
        <v>0</v>
      </c>
      <c r="AN12" s="107">
        <f t="shared" si="1"/>
        <v>0</v>
      </c>
      <c r="AO12" s="107">
        <f t="shared" si="1"/>
        <v>0</v>
      </c>
      <c r="AP12" s="107">
        <f t="shared" si="1"/>
        <v>0</v>
      </c>
      <c r="AQ12" s="107">
        <f t="shared" si="1"/>
        <v>0</v>
      </c>
      <c r="AR12" s="107">
        <f t="shared" si="1"/>
        <v>0</v>
      </c>
      <c r="AS12" s="107">
        <f t="shared" si="1"/>
        <v>0</v>
      </c>
      <c r="AT12" s="107">
        <f t="shared" si="7"/>
        <v>0</v>
      </c>
      <c r="AU12" s="107">
        <f t="shared" si="8"/>
        <v>0</v>
      </c>
      <c r="AV12" s="107">
        <f t="shared" si="2"/>
        <v>0</v>
      </c>
      <c r="AW12" s="107">
        <f t="shared" si="2"/>
        <v>0</v>
      </c>
      <c r="AX12" s="107">
        <f t="shared" si="2"/>
        <v>0</v>
      </c>
      <c r="AY12" s="107">
        <f t="shared" si="2"/>
        <v>0</v>
      </c>
      <c r="AZ12" s="107">
        <f t="shared" si="2"/>
        <v>0</v>
      </c>
      <c r="BA12" s="107">
        <f t="shared" si="2"/>
        <v>0</v>
      </c>
      <c r="BB12" s="107">
        <f t="shared" si="2"/>
        <v>0</v>
      </c>
      <c r="BC12" s="107">
        <f t="shared" si="2"/>
        <v>0</v>
      </c>
      <c r="BD12" s="107">
        <f t="shared" si="2"/>
        <v>0</v>
      </c>
      <c r="BE12" s="107">
        <f t="shared" si="2"/>
        <v>0</v>
      </c>
      <c r="BF12" s="107">
        <f t="shared" si="2"/>
        <v>0</v>
      </c>
      <c r="BG12" s="108">
        <f t="shared" si="9"/>
        <v>0</v>
      </c>
    </row>
    <row r="13" spans="2:59" ht="17.399999999999999" customHeight="1">
      <c r="B13" s="51" t="s">
        <v>76</v>
      </c>
      <c r="C13" s="92" t="s">
        <v>88</v>
      </c>
      <c r="D13" s="52" t="s">
        <v>89</v>
      </c>
      <c r="E13" s="53"/>
      <c r="F13" s="53"/>
      <c r="G13" s="53"/>
      <c r="H13" s="54">
        <v>2000</v>
      </c>
      <c r="I13" s="54">
        <v>2000</v>
      </c>
      <c r="J13" s="54">
        <v>2000</v>
      </c>
      <c r="K13" s="54">
        <v>2000</v>
      </c>
      <c r="L13" s="54">
        <v>2000</v>
      </c>
      <c r="M13" s="54">
        <v>2000</v>
      </c>
      <c r="N13" s="54">
        <v>2000</v>
      </c>
      <c r="O13" s="54">
        <v>2000</v>
      </c>
      <c r="P13" s="54">
        <v>2000</v>
      </c>
      <c r="Q13" s="54">
        <v>2000</v>
      </c>
      <c r="R13" s="54">
        <v>2000</v>
      </c>
      <c r="S13" s="54">
        <v>2000</v>
      </c>
      <c r="T13" s="54">
        <f t="shared" si="3"/>
        <v>24000</v>
      </c>
      <c r="U13" s="107">
        <f t="shared" si="4"/>
        <v>0</v>
      </c>
      <c r="V13" s="107">
        <f t="shared" si="0"/>
        <v>0</v>
      </c>
      <c r="W13" s="107">
        <f t="shared" si="0"/>
        <v>0</v>
      </c>
      <c r="X13" s="107">
        <f t="shared" si="0"/>
        <v>0</v>
      </c>
      <c r="Y13" s="107">
        <f t="shared" si="0"/>
        <v>0</v>
      </c>
      <c r="Z13" s="107">
        <f t="shared" si="0"/>
        <v>0</v>
      </c>
      <c r="AA13" s="107">
        <f t="shared" si="0"/>
        <v>0</v>
      </c>
      <c r="AB13" s="107">
        <f t="shared" si="0"/>
        <v>0</v>
      </c>
      <c r="AC13" s="107">
        <f t="shared" si="0"/>
        <v>0</v>
      </c>
      <c r="AD13" s="107">
        <f t="shared" si="0"/>
        <v>0</v>
      </c>
      <c r="AE13" s="107">
        <f t="shared" si="0"/>
        <v>0</v>
      </c>
      <c r="AF13" s="107">
        <f t="shared" si="0"/>
        <v>0</v>
      </c>
      <c r="AG13" s="107">
        <f t="shared" si="5"/>
        <v>0</v>
      </c>
      <c r="AH13" s="107">
        <f t="shared" si="6"/>
        <v>0</v>
      </c>
      <c r="AI13" s="107">
        <f t="shared" si="1"/>
        <v>0</v>
      </c>
      <c r="AJ13" s="107">
        <f t="shared" si="1"/>
        <v>0</v>
      </c>
      <c r="AK13" s="107">
        <f t="shared" si="1"/>
        <v>0</v>
      </c>
      <c r="AL13" s="107">
        <f t="shared" si="1"/>
        <v>0</v>
      </c>
      <c r="AM13" s="107">
        <f t="shared" si="1"/>
        <v>0</v>
      </c>
      <c r="AN13" s="107">
        <f t="shared" si="1"/>
        <v>0</v>
      </c>
      <c r="AO13" s="107">
        <f t="shared" si="1"/>
        <v>0</v>
      </c>
      <c r="AP13" s="107">
        <f t="shared" si="1"/>
        <v>0</v>
      </c>
      <c r="AQ13" s="107">
        <f t="shared" si="1"/>
        <v>0</v>
      </c>
      <c r="AR13" s="107">
        <f t="shared" si="1"/>
        <v>0</v>
      </c>
      <c r="AS13" s="107">
        <f t="shared" si="1"/>
        <v>0</v>
      </c>
      <c r="AT13" s="107">
        <f t="shared" si="7"/>
        <v>0</v>
      </c>
      <c r="AU13" s="107">
        <f t="shared" si="8"/>
        <v>0</v>
      </c>
      <c r="AV13" s="107">
        <f t="shared" si="2"/>
        <v>0</v>
      </c>
      <c r="AW13" s="107">
        <f t="shared" si="2"/>
        <v>0</v>
      </c>
      <c r="AX13" s="107">
        <f t="shared" si="2"/>
        <v>0</v>
      </c>
      <c r="AY13" s="107">
        <f t="shared" si="2"/>
        <v>0</v>
      </c>
      <c r="AZ13" s="107">
        <f t="shared" si="2"/>
        <v>0</v>
      </c>
      <c r="BA13" s="107">
        <f t="shared" si="2"/>
        <v>0</v>
      </c>
      <c r="BB13" s="107">
        <f t="shared" si="2"/>
        <v>0</v>
      </c>
      <c r="BC13" s="107">
        <f t="shared" si="2"/>
        <v>0</v>
      </c>
      <c r="BD13" s="107">
        <f t="shared" si="2"/>
        <v>0</v>
      </c>
      <c r="BE13" s="107">
        <f t="shared" si="2"/>
        <v>0</v>
      </c>
      <c r="BF13" s="107">
        <f t="shared" si="2"/>
        <v>0</v>
      </c>
      <c r="BG13" s="108">
        <f t="shared" si="9"/>
        <v>0</v>
      </c>
    </row>
    <row r="14" spans="2:59" ht="17.399999999999999" customHeight="1">
      <c r="B14" s="51" t="s">
        <v>76</v>
      </c>
      <c r="C14" s="92" t="s">
        <v>88</v>
      </c>
      <c r="D14" s="52" t="s">
        <v>90</v>
      </c>
      <c r="E14" s="53"/>
      <c r="F14" s="53"/>
      <c r="G14" s="53"/>
      <c r="H14" s="54">
        <v>4000</v>
      </c>
      <c r="I14" s="54">
        <v>4000</v>
      </c>
      <c r="J14" s="54">
        <v>4000</v>
      </c>
      <c r="K14" s="54">
        <v>4000</v>
      </c>
      <c r="L14" s="54">
        <v>4000</v>
      </c>
      <c r="M14" s="54">
        <v>4000</v>
      </c>
      <c r="N14" s="54">
        <v>4000</v>
      </c>
      <c r="O14" s="54">
        <v>4000</v>
      </c>
      <c r="P14" s="54">
        <v>4000</v>
      </c>
      <c r="Q14" s="54">
        <v>4000</v>
      </c>
      <c r="R14" s="54">
        <v>4000</v>
      </c>
      <c r="S14" s="54">
        <v>4000</v>
      </c>
      <c r="T14" s="54">
        <f t="shared" si="3"/>
        <v>48000</v>
      </c>
      <c r="U14" s="107">
        <f t="shared" si="4"/>
        <v>0</v>
      </c>
      <c r="V14" s="107">
        <f t="shared" si="0"/>
        <v>0</v>
      </c>
      <c r="W14" s="107">
        <f t="shared" si="0"/>
        <v>0</v>
      </c>
      <c r="X14" s="107">
        <f t="shared" si="0"/>
        <v>0</v>
      </c>
      <c r="Y14" s="107">
        <f t="shared" si="0"/>
        <v>0</v>
      </c>
      <c r="Z14" s="107">
        <f t="shared" si="0"/>
        <v>0</v>
      </c>
      <c r="AA14" s="107">
        <f t="shared" si="0"/>
        <v>0</v>
      </c>
      <c r="AB14" s="107">
        <f t="shared" si="0"/>
        <v>0</v>
      </c>
      <c r="AC14" s="107">
        <f t="shared" si="0"/>
        <v>0</v>
      </c>
      <c r="AD14" s="107">
        <f t="shared" si="0"/>
        <v>0</v>
      </c>
      <c r="AE14" s="107">
        <f t="shared" si="0"/>
        <v>0</v>
      </c>
      <c r="AF14" s="107">
        <f t="shared" si="0"/>
        <v>0</v>
      </c>
      <c r="AG14" s="107">
        <f t="shared" si="5"/>
        <v>0</v>
      </c>
      <c r="AH14" s="107">
        <f t="shared" si="6"/>
        <v>0</v>
      </c>
      <c r="AI14" s="107">
        <f t="shared" si="1"/>
        <v>0</v>
      </c>
      <c r="AJ14" s="107">
        <f t="shared" si="1"/>
        <v>0</v>
      </c>
      <c r="AK14" s="107">
        <f t="shared" si="1"/>
        <v>0</v>
      </c>
      <c r="AL14" s="107">
        <f t="shared" si="1"/>
        <v>0</v>
      </c>
      <c r="AM14" s="107">
        <f t="shared" si="1"/>
        <v>0</v>
      </c>
      <c r="AN14" s="107">
        <f t="shared" si="1"/>
        <v>0</v>
      </c>
      <c r="AO14" s="107">
        <f t="shared" si="1"/>
        <v>0</v>
      </c>
      <c r="AP14" s="107">
        <f t="shared" si="1"/>
        <v>0</v>
      </c>
      <c r="AQ14" s="107">
        <f t="shared" si="1"/>
        <v>0</v>
      </c>
      <c r="AR14" s="107">
        <f t="shared" si="1"/>
        <v>0</v>
      </c>
      <c r="AS14" s="107">
        <f t="shared" si="1"/>
        <v>0</v>
      </c>
      <c r="AT14" s="107">
        <f t="shared" si="7"/>
        <v>0</v>
      </c>
      <c r="AU14" s="107">
        <f t="shared" si="8"/>
        <v>0</v>
      </c>
      <c r="AV14" s="107">
        <f t="shared" si="2"/>
        <v>0</v>
      </c>
      <c r="AW14" s="107">
        <f t="shared" si="2"/>
        <v>0</v>
      </c>
      <c r="AX14" s="107">
        <f t="shared" si="2"/>
        <v>0</v>
      </c>
      <c r="AY14" s="107">
        <f t="shared" si="2"/>
        <v>0</v>
      </c>
      <c r="AZ14" s="107">
        <f t="shared" si="2"/>
        <v>0</v>
      </c>
      <c r="BA14" s="107">
        <f t="shared" si="2"/>
        <v>0</v>
      </c>
      <c r="BB14" s="107">
        <f t="shared" si="2"/>
        <v>0</v>
      </c>
      <c r="BC14" s="107">
        <f t="shared" si="2"/>
        <v>0</v>
      </c>
      <c r="BD14" s="107">
        <f t="shared" si="2"/>
        <v>0</v>
      </c>
      <c r="BE14" s="107">
        <f t="shared" si="2"/>
        <v>0</v>
      </c>
      <c r="BF14" s="107">
        <f t="shared" si="2"/>
        <v>0</v>
      </c>
      <c r="BG14" s="108">
        <f t="shared" si="9"/>
        <v>0</v>
      </c>
    </row>
    <row r="15" spans="2:59" ht="17.399999999999999" customHeight="1">
      <c r="B15" s="55" t="s">
        <v>91</v>
      </c>
      <c r="C15" s="56" t="s">
        <v>92</v>
      </c>
      <c r="D15" s="52" t="s">
        <v>93</v>
      </c>
      <c r="E15" s="53"/>
      <c r="F15" s="53"/>
      <c r="G15" s="53"/>
      <c r="H15" s="54">
        <v>1500</v>
      </c>
      <c r="I15" s="54">
        <v>1500</v>
      </c>
      <c r="J15" s="54">
        <v>1500</v>
      </c>
      <c r="K15" s="54">
        <v>1500</v>
      </c>
      <c r="L15" s="54">
        <v>1500</v>
      </c>
      <c r="M15" s="54">
        <v>1500</v>
      </c>
      <c r="N15" s="54">
        <v>1500</v>
      </c>
      <c r="O15" s="54">
        <v>1500</v>
      </c>
      <c r="P15" s="54">
        <v>1500</v>
      </c>
      <c r="Q15" s="54">
        <v>1500</v>
      </c>
      <c r="R15" s="54">
        <v>1500</v>
      </c>
      <c r="S15" s="54">
        <v>1500</v>
      </c>
      <c r="T15" s="54">
        <f t="shared" si="3"/>
        <v>18000</v>
      </c>
      <c r="U15" s="107">
        <f t="shared" si="4"/>
        <v>0</v>
      </c>
      <c r="V15" s="107">
        <f t="shared" si="0"/>
        <v>0</v>
      </c>
      <c r="W15" s="107">
        <f t="shared" si="0"/>
        <v>0</v>
      </c>
      <c r="X15" s="107">
        <f t="shared" si="0"/>
        <v>0</v>
      </c>
      <c r="Y15" s="107">
        <f t="shared" si="0"/>
        <v>0</v>
      </c>
      <c r="Z15" s="107">
        <f t="shared" si="0"/>
        <v>0</v>
      </c>
      <c r="AA15" s="107">
        <f t="shared" si="0"/>
        <v>0</v>
      </c>
      <c r="AB15" s="107">
        <f t="shared" si="0"/>
        <v>0</v>
      </c>
      <c r="AC15" s="107">
        <f t="shared" si="0"/>
        <v>0</v>
      </c>
      <c r="AD15" s="107">
        <f t="shared" si="0"/>
        <v>0</v>
      </c>
      <c r="AE15" s="107">
        <f t="shared" si="0"/>
        <v>0</v>
      </c>
      <c r="AF15" s="107">
        <f t="shared" si="0"/>
        <v>0</v>
      </c>
      <c r="AG15" s="107">
        <f t="shared" si="5"/>
        <v>0</v>
      </c>
      <c r="AH15" s="107">
        <f t="shared" si="6"/>
        <v>0</v>
      </c>
      <c r="AI15" s="107">
        <f t="shared" si="1"/>
        <v>0</v>
      </c>
      <c r="AJ15" s="107">
        <f t="shared" si="1"/>
        <v>0</v>
      </c>
      <c r="AK15" s="107">
        <f t="shared" si="1"/>
        <v>0</v>
      </c>
      <c r="AL15" s="107">
        <f t="shared" si="1"/>
        <v>0</v>
      </c>
      <c r="AM15" s="107">
        <f t="shared" si="1"/>
        <v>0</v>
      </c>
      <c r="AN15" s="107">
        <f t="shared" si="1"/>
        <v>0</v>
      </c>
      <c r="AO15" s="107">
        <f t="shared" si="1"/>
        <v>0</v>
      </c>
      <c r="AP15" s="107">
        <f t="shared" si="1"/>
        <v>0</v>
      </c>
      <c r="AQ15" s="107">
        <f t="shared" si="1"/>
        <v>0</v>
      </c>
      <c r="AR15" s="107">
        <f t="shared" si="1"/>
        <v>0</v>
      </c>
      <c r="AS15" s="107">
        <f t="shared" si="1"/>
        <v>0</v>
      </c>
      <c r="AT15" s="107">
        <f t="shared" si="7"/>
        <v>0</v>
      </c>
      <c r="AU15" s="107">
        <f t="shared" si="8"/>
        <v>0</v>
      </c>
      <c r="AV15" s="107">
        <f t="shared" si="2"/>
        <v>0</v>
      </c>
      <c r="AW15" s="107">
        <f t="shared" si="2"/>
        <v>0</v>
      </c>
      <c r="AX15" s="107">
        <f t="shared" si="2"/>
        <v>0</v>
      </c>
      <c r="AY15" s="107">
        <f t="shared" si="2"/>
        <v>0</v>
      </c>
      <c r="AZ15" s="107">
        <f t="shared" si="2"/>
        <v>0</v>
      </c>
      <c r="BA15" s="107">
        <f t="shared" si="2"/>
        <v>0</v>
      </c>
      <c r="BB15" s="107">
        <f t="shared" si="2"/>
        <v>0</v>
      </c>
      <c r="BC15" s="107">
        <f t="shared" si="2"/>
        <v>0</v>
      </c>
      <c r="BD15" s="107">
        <f t="shared" si="2"/>
        <v>0</v>
      </c>
      <c r="BE15" s="107">
        <f t="shared" si="2"/>
        <v>0</v>
      </c>
      <c r="BF15" s="107">
        <f t="shared" si="2"/>
        <v>0</v>
      </c>
      <c r="BG15" s="108">
        <f t="shared" si="9"/>
        <v>0</v>
      </c>
    </row>
    <row r="16" spans="2:59" ht="18.600000000000001" customHeight="1">
      <c r="B16" s="55" t="s">
        <v>91</v>
      </c>
      <c r="C16" s="56" t="s">
        <v>94</v>
      </c>
      <c r="D16" s="52" t="s">
        <v>95</v>
      </c>
      <c r="E16" s="53"/>
      <c r="F16" s="53"/>
      <c r="G16" s="53"/>
      <c r="H16" s="54">
        <v>700</v>
      </c>
      <c r="I16" s="54">
        <v>700</v>
      </c>
      <c r="J16" s="54">
        <v>700</v>
      </c>
      <c r="K16" s="54">
        <v>700</v>
      </c>
      <c r="L16" s="54">
        <v>700</v>
      </c>
      <c r="M16" s="54">
        <v>700</v>
      </c>
      <c r="N16" s="54">
        <v>700</v>
      </c>
      <c r="O16" s="54">
        <v>700</v>
      </c>
      <c r="P16" s="54">
        <v>700</v>
      </c>
      <c r="Q16" s="54">
        <v>700</v>
      </c>
      <c r="R16" s="54">
        <v>700</v>
      </c>
      <c r="S16" s="54">
        <v>700</v>
      </c>
      <c r="T16" s="54">
        <f t="shared" si="3"/>
        <v>8400</v>
      </c>
      <c r="U16" s="107">
        <f t="shared" si="4"/>
        <v>0</v>
      </c>
      <c r="V16" s="107">
        <f t="shared" si="0"/>
        <v>0</v>
      </c>
      <c r="W16" s="107">
        <f t="shared" si="0"/>
        <v>0</v>
      </c>
      <c r="X16" s="107">
        <f t="shared" si="0"/>
        <v>0</v>
      </c>
      <c r="Y16" s="107">
        <f t="shared" si="0"/>
        <v>0</v>
      </c>
      <c r="Z16" s="107">
        <f t="shared" si="0"/>
        <v>0</v>
      </c>
      <c r="AA16" s="107">
        <f t="shared" si="0"/>
        <v>0</v>
      </c>
      <c r="AB16" s="107">
        <f t="shared" si="0"/>
        <v>0</v>
      </c>
      <c r="AC16" s="107">
        <f t="shared" si="0"/>
        <v>0</v>
      </c>
      <c r="AD16" s="107">
        <f t="shared" si="0"/>
        <v>0</v>
      </c>
      <c r="AE16" s="107">
        <f t="shared" si="0"/>
        <v>0</v>
      </c>
      <c r="AF16" s="107">
        <f t="shared" si="0"/>
        <v>0</v>
      </c>
      <c r="AG16" s="107">
        <f t="shared" si="5"/>
        <v>0</v>
      </c>
      <c r="AH16" s="107">
        <f t="shared" si="6"/>
        <v>0</v>
      </c>
      <c r="AI16" s="107">
        <f t="shared" si="1"/>
        <v>0</v>
      </c>
      <c r="AJ16" s="107">
        <f t="shared" si="1"/>
        <v>0</v>
      </c>
      <c r="AK16" s="107">
        <f t="shared" si="1"/>
        <v>0</v>
      </c>
      <c r="AL16" s="107">
        <f t="shared" si="1"/>
        <v>0</v>
      </c>
      <c r="AM16" s="107">
        <f t="shared" si="1"/>
        <v>0</v>
      </c>
      <c r="AN16" s="107">
        <f t="shared" si="1"/>
        <v>0</v>
      </c>
      <c r="AO16" s="107">
        <f t="shared" si="1"/>
        <v>0</v>
      </c>
      <c r="AP16" s="107">
        <f t="shared" si="1"/>
        <v>0</v>
      </c>
      <c r="AQ16" s="107">
        <f t="shared" si="1"/>
        <v>0</v>
      </c>
      <c r="AR16" s="107">
        <f t="shared" si="1"/>
        <v>0</v>
      </c>
      <c r="AS16" s="107">
        <f t="shared" si="1"/>
        <v>0</v>
      </c>
      <c r="AT16" s="107">
        <f t="shared" si="7"/>
        <v>0</v>
      </c>
      <c r="AU16" s="107">
        <f t="shared" si="8"/>
        <v>0</v>
      </c>
      <c r="AV16" s="107">
        <f t="shared" si="2"/>
        <v>0</v>
      </c>
      <c r="AW16" s="107">
        <f t="shared" si="2"/>
        <v>0</v>
      </c>
      <c r="AX16" s="107">
        <f t="shared" si="2"/>
        <v>0</v>
      </c>
      <c r="AY16" s="107">
        <f t="shared" si="2"/>
        <v>0</v>
      </c>
      <c r="AZ16" s="107">
        <f t="shared" si="2"/>
        <v>0</v>
      </c>
      <c r="BA16" s="107">
        <f t="shared" si="2"/>
        <v>0</v>
      </c>
      <c r="BB16" s="107">
        <f t="shared" si="2"/>
        <v>0</v>
      </c>
      <c r="BC16" s="107">
        <f t="shared" si="2"/>
        <v>0</v>
      </c>
      <c r="BD16" s="107">
        <f t="shared" si="2"/>
        <v>0</v>
      </c>
      <c r="BE16" s="107">
        <f t="shared" si="2"/>
        <v>0</v>
      </c>
      <c r="BF16" s="107">
        <f t="shared" si="2"/>
        <v>0</v>
      </c>
      <c r="BG16" s="108">
        <f t="shared" si="9"/>
        <v>0</v>
      </c>
    </row>
    <row r="17" spans="2:59" ht="18.600000000000001" customHeight="1">
      <c r="B17" s="55" t="s">
        <v>91</v>
      </c>
      <c r="C17" s="56" t="s">
        <v>94</v>
      </c>
      <c r="D17" s="52" t="s">
        <v>96</v>
      </c>
      <c r="E17" s="53"/>
      <c r="F17" s="53"/>
      <c r="G17" s="53"/>
      <c r="H17" s="54">
        <v>300</v>
      </c>
      <c r="I17" s="54">
        <v>300</v>
      </c>
      <c r="J17" s="54">
        <v>300</v>
      </c>
      <c r="K17" s="54">
        <v>300</v>
      </c>
      <c r="L17" s="54">
        <v>300</v>
      </c>
      <c r="M17" s="54">
        <v>300</v>
      </c>
      <c r="N17" s="54">
        <v>300</v>
      </c>
      <c r="O17" s="54">
        <v>300</v>
      </c>
      <c r="P17" s="54">
        <v>300</v>
      </c>
      <c r="Q17" s="54">
        <v>300</v>
      </c>
      <c r="R17" s="54">
        <v>300</v>
      </c>
      <c r="S17" s="54">
        <v>300</v>
      </c>
      <c r="T17" s="54">
        <f t="shared" si="3"/>
        <v>3600</v>
      </c>
      <c r="U17" s="107">
        <f t="shared" si="4"/>
        <v>0</v>
      </c>
      <c r="V17" s="107">
        <f t="shared" si="0"/>
        <v>0</v>
      </c>
      <c r="W17" s="107">
        <f t="shared" si="0"/>
        <v>0</v>
      </c>
      <c r="X17" s="107">
        <f t="shared" si="0"/>
        <v>0</v>
      </c>
      <c r="Y17" s="107">
        <f t="shared" si="0"/>
        <v>0</v>
      </c>
      <c r="Z17" s="107">
        <f t="shared" si="0"/>
        <v>0</v>
      </c>
      <c r="AA17" s="107">
        <f t="shared" si="0"/>
        <v>0</v>
      </c>
      <c r="AB17" s="107">
        <f t="shared" si="0"/>
        <v>0</v>
      </c>
      <c r="AC17" s="107">
        <f t="shared" si="0"/>
        <v>0</v>
      </c>
      <c r="AD17" s="107">
        <f t="shared" si="0"/>
        <v>0</v>
      </c>
      <c r="AE17" s="107">
        <f t="shared" si="0"/>
        <v>0</v>
      </c>
      <c r="AF17" s="107">
        <f t="shared" si="0"/>
        <v>0</v>
      </c>
      <c r="AG17" s="107">
        <f t="shared" si="5"/>
        <v>0</v>
      </c>
      <c r="AH17" s="107">
        <f t="shared" si="6"/>
        <v>0</v>
      </c>
      <c r="AI17" s="107">
        <f t="shared" si="1"/>
        <v>0</v>
      </c>
      <c r="AJ17" s="107">
        <f t="shared" si="1"/>
        <v>0</v>
      </c>
      <c r="AK17" s="107">
        <f t="shared" si="1"/>
        <v>0</v>
      </c>
      <c r="AL17" s="107">
        <f t="shared" si="1"/>
        <v>0</v>
      </c>
      <c r="AM17" s="107">
        <f t="shared" si="1"/>
        <v>0</v>
      </c>
      <c r="AN17" s="107">
        <f t="shared" si="1"/>
        <v>0</v>
      </c>
      <c r="AO17" s="107">
        <f t="shared" si="1"/>
        <v>0</v>
      </c>
      <c r="AP17" s="107">
        <f t="shared" si="1"/>
        <v>0</v>
      </c>
      <c r="AQ17" s="107">
        <f t="shared" si="1"/>
        <v>0</v>
      </c>
      <c r="AR17" s="107">
        <f t="shared" si="1"/>
        <v>0</v>
      </c>
      <c r="AS17" s="107">
        <f t="shared" si="1"/>
        <v>0</v>
      </c>
      <c r="AT17" s="107">
        <f t="shared" si="7"/>
        <v>0</v>
      </c>
      <c r="AU17" s="107">
        <f t="shared" si="8"/>
        <v>0</v>
      </c>
      <c r="AV17" s="107">
        <f t="shared" si="2"/>
        <v>0</v>
      </c>
      <c r="AW17" s="107">
        <f t="shared" si="2"/>
        <v>0</v>
      </c>
      <c r="AX17" s="107">
        <f t="shared" si="2"/>
        <v>0</v>
      </c>
      <c r="AY17" s="107">
        <f t="shared" si="2"/>
        <v>0</v>
      </c>
      <c r="AZ17" s="107">
        <f t="shared" si="2"/>
        <v>0</v>
      </c>
      <c r="BA17" s="107">
        <f t="shared" si="2"/>
        <v>0</v>
      </c>
      <c r="BB17" s="107">
        <f t="shared" si="2"/>
        <v>0</v>
      </c>
      <c r="BC17" s="107">
        <f t="shared" si="2"/>
        <v>0</v>
      </c>
      <c r="BD17" s="107">
        <f t="shared" si="2"/>
        <v>0</v>
      </c>
      <c r="BE17" s="107">
        <f t="shared" si="2"/>
        <v>0</v>
      </c>
      <c r="BF17" s="107">
        <f t="shared" si="2"/>
        <v>0</v>
      </c>
      <c r="BG17" s="108">
        <f t="shared" si="9"/>
        <v>0</v>
      </c>
    </row>
    <row r="18" spans="2:59" s="44" customFormat="1" ht="18.600000000000001" customHeight="1">
      <c r="B18" s="57" t="s">
        <v>97</v>
      </c>
      <c r="C18" s="58"/>
      <c r="D18" s="59"/>
      <c r="E18" s="60"/>
      <c r="F18" s="60"/>
      <c r="G18" s="60"/>
      <c r="H18" s="61">
        <f>SUM(H5:H17)</f>
        <v>30580</v>
      </c>
      <c r="I18" s="61">
        <f t="shared" ref="I18:AN18" si="10">SUM(I5:I17)</f>
        <v>30580</v>
      </c>
      <c r="J18" s="61">
        <f t="shared" si="10"/>
        <v>30580</v>
      </c>
      <c r="K18" s="61">
        <f t="shared" si="10"/>
        <v>57580</v>
      </c>
      <c r="L18" s="61">
        <f t="shared" si="10"/>
        <v>57580</v>
      </c>
      <c r="M18" s="61">
        <f t="shared" si="10"/>
        <v>57580</v>
      </c>
      <c r="N18" s="61">
        <f t="shared" si="10"/>
        <v>57580</v>
      </c>
      <c r="O18" s="61">
        <f t="shared" si="10"/>
        <v>57580</v>
      </c>
      <c r="P18" s="61">
        <f t="shared" si="10"/>
        <v>57580</v>
      </c>
      <c r="Q18" s="61">
        <f t="shared" si="10"/>
        <v>57580</v>
      </c>
      <c r="R18" s="61">
        <f t="shared" si="10"/>
        <v>57580</v>
      </c>
      <c r="S18" s="61">
        <f t="shared" si="10"/>
        <v>57580</v>
      </c>
      <c r="T18" s="61">
        <f t="shared" si="10"/>
        <v>609960</v>
      </c>
      <c r="U18" s="61">
        <f t="shared" si="10"/>
        <v>0</v>
      </c>
      <c r="V18" s="61">
        <f t="shared" si="10"/>
        <v>0</v>
      </c>
      <c r="W18" s="61">
        <f t="shared" si="10"/>
        <v>0</v>
      </c>
      <c r="X18" s="61">
        <f t="shared" si="10"/>
        <v>0</v>
      </c>
      <c r="Y18" s="61">
        <f t="shared" si="10"/>
        <v>0</v>
      </c>
      <c r="Z18" s="61">
        <f t="shared" si="10"/>
        <v>0</v>
      </c>
      <c r="AA18" s="61">
        <f t="shared" si="10"/>
        <v>0</v>
      </c>
      <c r="AB18" s="61">
        <f t="shared" si="10"/>
        <v>0</v>
      </c>
      <c r="AC18" s="61">
        <f t="shared" si="10"/>
        <v>0</v>
      </c>
      <c r="AD18" s="61">
        <f t="shared" si="10"/>
        <v>0</v>
      </c>
      <c r="AE18" s="61">
        <f t="shared" si="10"/>
        <v>0</v>
      </c>
      <c r="AF18" s="61">
        <f t="shared" si="10"/>
        <v>0</v>
      </c>
      <c r="AG18" s="61">
        <f t="shared" si="10"/>
        <v>0</v>
      </c>
      <c r="AH18" s="61">
        <f t="shared" si="10"/>
        <v>0</v>
      </c>
      <c r="AI18" s="61">
        <f t="shared" si="10"/>
        <v>0</v>
      </c>
      <c r="AJ18" s="61">
        <f t="shared" si="10"/>
        <v>0</v>
      </c>
      <c r="AK18" s="61">
        <f t="shared" si="10"/>
        <v>0</v>
      </c>
      <c r="AL18" s="61">
        <f t="shared" si="10"/>
        <v>0</v>
      </c>
      <c r="AM18" s="61">
        <f t="shared" si="10"/>
        <v>0</v>
      </c>
      <c r="AN18" s="61">
        <f t="shared" si="10"/>
        <v>0</v>
      </c>
      <c r="AO18" s="61">
        <f t="shared" ref="AO18:BG18" si="11">SUM(AO5:AO17)</f>
        <v>0</v>
      </c>
      <c r="AP18" s="61">
        <f t="shared" si="11"/>
        <v>0</v>
      </c>
      <c r="AQ18" s="61">
        <f>SUM(AQ5:AQ17)</f>
        <v>0</v>
      </c>
      <c r="AR18" s="61">
        <f t="shared" si="11"/>
        <v>0</v>
      </c>
      <c r="AS18" s="61">
        <f t="shared" si="11"/>
        <v>0</v>
      </c>
      <c r="AT18" s="61">
        <f t="shared" si="11"/>
        <v>0</v>
      </c>
      <c r="AU18" s="61">
        <f t="shared" si="11"/>
        <v>0</v>
      </c>
      <c r="AV18" s="61">
        <f t="shared" si="11"/>
        <v>0</v>
      </c>
      <c r="AW18" s="61">
        <f t="shared" si="11"/>
        <v>0</v>
      </c>
      <c r="AX18" s="61">
        <f t="shared" si="11"/>
        <v>0</v>
      </c>
      <c r="AY18" s="61">
        <f t="shared" si="11"/>
        <v>0</v>
      </c>
      <c r="AZ18" s="61">
        <f t="shared" si="11"/>
        <v>0</v>
      </c>
      <c r="BA18" s="61">
        <f t="shared" si="11"/>
        <v>0</v>
      </c>
      <c r="BB18" s="61">
        <f t="shared" si="11"/>
        <v>0</v>
      </c>
      <c r="BC18" s="61">
        <f t="shared" si="11"/>
        <v>0</v>
      </c>
      <c r="BD18" s="61">
        <f t="shared" si="11"/>
        <v>0</v>
      </c>
      <c r="BE18" s="61">
        <f t="shared" si="11"/>
        <v>0</v>
      </c>
      <c r="BF18" s="61">
        <f t="shared" si="11"/>
        <v>0</v>
      </c>
      <c r="BG18" s="61">
        <f t="shared" si="11"/>
        <v>0</v>
      </c>
    </row>
    <row r="23" spans="2:59">
      <c r="B23" s="45" t="s">
        <v>54</v>
      </c>
      <c r="C23" s="45" t="s">
        <v>98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N134"/>
  <sheetViews>
    <sheetView showGridLines="0" zoomScale="90" zoomScaleNormal="90" workbookViewId="0">
      <selection activeCell="H20" sqref="H20"/>
    </sheetView>
  </sheetViews>
  <sheetFormatPr defaultColWidth="8.88671875" defaultRowHeight="14.4"/>
  <cols>
    <col min="1" max="1" width="8.88671875" style="28"/>
    <col min="2" max="2" width="12.109375" style="28" customWidth="1"/>
    <col min="3" max="3" width="8.88671875" style="28"/>
    <col min="4" max="4" width="13.6640625" style="28" customWidth="1"/>
    <col min="5" max="5" width="9.5546875" style="28" customWidth="1"/>
    <col min="6" max="6" width="8.88671875" style="28"/>
    <col min="7" max="7" width="26.33203125" style="28" customWidth="1"/>
    <col min="8" max="8" width="20.21875" style="28" customWidth="1"/>
    <col min="9" max="9" width="16.5546875" style="28" customWidth="1"/>
    <col min="10" max="10" width="18.33203125" style="28" customWidth="1"/>
    <col min="11" max="13" width="18.33203125" style="93" customWidth="1"/>
    <col min="14" max="16384" width="8.88671875" style="28"/>
  </cols>
  <sheetData>
    <row r="1" spans="2:14">
      <c r="N1" s="93"/>
    </row>
    <row r="2" spans="2:14" ht="34.200000000000003" customHeight="1">
      <c r="H2" s="29" t="s">
        <v>99</v>
      </c>
      <c r="I2" s="29" t="s">
        <v>99</v>
      </c>
      <c r="J2" s="29" t="s">
        <v>99</v>
      </c>
      <c r="K2" s="94" t="s">
        <v>100</v>
      </c>
      <c r="L2" s="94" t="s">
        <v>100</v>
      </c>
      <c r="M2" s="94" t="s">
        <v>100</v>
      </c>
    </row>
    <row r="3" spans="2:14" ht="37.200000000000003" customHeight="1">
      <c r="B3" s="30" t="s">
        <v>101</v>
      </c>
      <c r="C3" s="31" t="s">
        <v>102</v>
      </c>
      <c r="D3" s="31" t="s">
        <v>103</v>
      </c>
      <c r="E3" s="32" t="s">
        <v>104</v>
      </c>
      <c r="F3" s="32" t="s">
        <v>105</v>
      </c>
      <c r="G3" s="33" t="s">
        <v>106</v>
      </c>
      <c r="H3" s="34" t="s">
        <v>48</v>
      </c>
      <c r="I3" s="34" t="s">
        <v>50</v>
      </c>
      <c r="J3" s="34" t="s">
        <v>52</v>
      </c>
      <c r="K3" s="95" t="s">
        <v>48</v>
      </c>
      <c r="L3" s="95" t="s">
        <v>50</v>
      </c>
      <c r="M3" s="95" t="s">
        <v>52</v>
      </c>
    </row>
    <row r="4" spans="2:14" ht="15" customHeight="1">
      <c r="B4" s="35" t="s">
        <v>107</v>
      </c>
      <c r="C4" s="36" t="s">
        <v>21</v>
      </c>
      <c r="D4" s="36" t="s">
        <v>8</v>
      </c>
      <c r="E4" s="37">
        <v>2</v>
      </c>
      <c r="F4" s="36" t="s">
        <v>108</v>
      </c>
      <c r="G4" s="38" t="s">
        <v>109</v>
      </c>
      <c r="H4" s="39"/>
      <c r="I4" s="39"/>
      <c r="J4" s="39"/>
      <c r="K4" s="96">
        <f>E4*H4</f>
        <v>0</v>
      </c>
      <c r="L4" s="96">
        <f>E4*I4</f>
        <v>0</v>
      </c>
      <c r="M4" s="96">
        <f>E4*J4</f>
        <v>0</v>
      </c>
    </row>
    <row r="5" spans="2:14">
      <c r="B5" s="35" t="s">
        <v>107</v>
      </c>
      <c r="C5" s="36" t="s">
        <v>22</v>
      </c>
      <c r="D5" s="36" t="s">
        <v>10</v>
      </c>
      <c r="E5" s="37">
        <v>2</v>
      </c>
      <c r="F5" s="36" t="s">
        <v>108</v>
      </c>
      <c r="G5" s="38" t="s">
        <v>109</v>
      </c>
      <c r="H5" s="39"/>
      <c r="I5" s="39"/>
      <c r="J5" s="39"/>
      <c r="K5" s="96">
        <f t="shared" ref="K5:K68" si="0">E5*H5</f>
        <v>0</v>
      </c>
      <c r="L5" s="96">
        <f t="shared" ref="L5:L68" si="1">E5*I5</f>
        <v>0</v>
      </c>
      <c r="M5" s="96">
        <f t="shared" ref="M5:M68" si="2">E5*J5</f>
        <v>0</v>
      </c>
    </row>
    <row r="6" spans="2:14">
      <c r="B6" s="35" t="s">
        <v>107</v>
      </c>
      <c r="C6" s="36" t="s">
        <v>23</v>
      </c>
      <c r="D6" s="36" t="s">
        <v>12</v>
      </c>
      <c r="E6" s="37">
        <v>2</v>
      </c>
      <c r="F6" s="36" t="s">
        <v>108</v>
      </c>
      <c r="G6" s="38" t="s">
        <v>110</v>
      </c>
      <c r="H6" s="39"/>
      <c r="I6" s="39"/>
      <c r="J6" s="39"/>
      <c r="K6" s="96">
        <f t="shared" si="0"/>
        <v>0</v>
      </c>
      <c r="L6" s="96">
        <f t="shared" si="1"/>
        <v>0</v>
      </c>
      <c r="M6" s="96">
        <f t="shared" si="2"/>
        <v>0</v>
      </c>
    </row>
    <row r="7" spans="2:14">
      <c r="B7" s="35" t="s">
        <v>107</v>
      </c>
      <c r="C7" s="36" t="s">
        <v>24</v>
      </c>
      <c r="D7" s="36" t="s">
        <v>25</v>
      </c>
      <c r="E7" s="37">
        <v>1</v>
      </c>
      <c r="F7" s="36" t="s">
        <v>108</v>
      </c>
      <c r="G7" s="38" t="s">
        <v>111</v>
      </c>
      <c r="H7" s="39"/>
      <c r="I7" s="39"/>
      <c r="J7" s="39"/>
      <c r="K7" s="96">
        <f t="shared" si="0"/>
        <v>0</v>
      </c>
      <c r="L7" s="96">
        <f t="shared" si="1"/>
        <v>0</v>
      </c>
      <c r="M7" s="96">
        <f t="shared" si="2"/>
        <v>0</v>
      </c>
    </row>
    <row r="8" spans="2:14">
      <c r="B8" s="35" t="s">
        <v>107</v>
      </c>
      <c r="C8" s="36" t="s">
        <v>26</v>
      </c>
      <c r="D8" s="36" t="s">
        <v>27</v>
      </c>
      <c r="E8" s="37">
        <v>1</v>
      </c>
      <c r="F8" s="36" t="s">
        <v>108</v>
      </c>
      <c r="G8" s="38" t="s">
        <v>112</v>
      </c>
      <c r="H8" s="39"/>
      <c r="I8" s="39"/>
      <c r="J8" s="39"/>
      <c r="K8" s="96">
        <f t="shared" si="0"/>
        <v>0</v>
      </c>
      <c r="L8" s="96">
        <f t="shared" si="1"/>
        <v>0</v>
      </c>
      <c r="M8" s="96">
        <f t="shared" si="2"/>
        <v>0</v>
      </c>
    </row>
    <row r="9" spans="2:14">
      <c r="B9" s="35" t="s">
        <v>107</v>
      </c>
      <c r="C9" s="36" t="s">
        <v>28</v>
      </c>
      <c r="D9" s="36" t="s">
        <v>29</v>
      </c>
      <c r="E9" s="37">
        <v>1</v>
      </c>
      <c r="F9" s="36" t="s">
        <v>108</v>
      </c>
      <c r="G9" s="38" t="s">
        <v>113</v>
      </c>
      <c r="H9" s="39"/>
      <c r="I9" s="39"/>
      <c r="J9" s="39"/>
      <c r="K9" s="96">
        <f t="shared" si="0"/>
        <v>0</v>
      </c>
      <c r="L9" s="96">
        <f t="shared" si="1"/>
        <v>0</v>
      </c>
      <c r="M9" s="96">
        <f t="shared" si="2"/>
        <v>0</v>
      </c>
    </row>
    <row r="10" spans="2:14">
      <c r="B10" s="35" t="s">
        <v>107</v>
      </c>
      <c r="C10" s="36" t="s">
        <v>30</v>
      </c>
      <c r="D10" s="36" t="s">
        <v>31</v>
      </c>
      <c r="E10" s="37">
        <v>1</v>
      </c>
      <c r="F10" s="36" t="s">
        <v>108</v>
      </c>
      <c r="G10" s="38" t="s">
        <v>114</v>
      </c>
      <c r="H10" s="39"/>
      <c r="I10" s="39"/>
      <c r="J10" s="39"/>
      <c r="K10" s="96">
        <f t="shared" si="0"/>
        <v>0</v>
      </c>
      <c r="L10" s="96">
        <f t="shared" si="1"/>
        <v>0</v>
      </c>
      <c r="M10" s="96">
        <f t="shared" si="2"/>
        <v>0</v>
      </c>
    </row>
    <row r="11" spans="2:14">
      <c r="B11" s="35" t="s">
        <v>107</v>
      </c>
      <c r="C11" s="36" t="s">
        <v>32</v>
      </c>
      <c r="D11" s="36" t="s">
        <v>33</v>
      </c>
      <c r="E11" s="37">
        <v>1</v>
      </c>
      <c r="F11" s="36" t="s">
        <v>108</v>
      </c>
      <c r="G11" s="38" t="s">
        <v>115</v>
      </c>
      <c r="H11" s="39"/>
      <c r="I11" s="39"/>
      <c r="J11" s="39"/>
      <c r="K11" s="96">
        <f t="shared" si="0"/>
        <v>0</v>
      </c>
      <c r="L11" s="96">
        <f t="shared" si="1"/>
        <v>0</v>
      </c>
      <c r="M11" s="96">
        <f t="shared" si="2"/>
        <v>0</v>
      </c>
    </row>
    <row r="12" spans="2:14">
      <c r="B12" s="35" t="s">
        <v>107</v>
      </c>
      <c r="C12" s="36" t="s">
        <v>34</v>
      </c>
      <c r="D12" s="36" t="s">
        <v>35</v>
      </c>
      <c r="E12" s="37">
        <v>1</v>
      </c>
      <c r="F12" s="36" t="s">
        <v>108</v>
      </c>
      <c r="G12" s="38" t="s">
        <v>116</v>
      </c>
      <c r="H12" s="39"/>
      <c r="I12" s="39"/>
      <c r="J12" s="39"/>
      <c r="K12" s="96">
        <f t="shared" si="0"/>
        <v>0</v>
      </c>
      <c r="L12" s="96">
        <f t="shared" si="1"/>
        <v>0</v>
      </c>
      <c r="M12" s="96">
        <f t="shared" si="2"/>
        <v>0</v>
      </c>
    </row>
    <row r="13" spans="2:14">
      <c r="B13" s="35" t="s">
        <v>107</v>
      </c>
      <c r="C13" s="36" t="s">
        <v>36</v>
      </c>
      <c r="D13" s="36" t="s">
        <v>37</v>
      </c>
      <c r="E13" s="37">
        <v>1</v>
      </c>
      <c r="F13" s="36" t="s">
        <v>108</v>
      </c>
      <c r="G13" s="38" t="s">
        <v>117</v>
      </c>
      <c r="H13" s="39"/>
      <c r="I13" s="39"/>
      <c r="J13" s="39"/>
      <c r="K13" s="96">
        <f t="shared" si="0"/>
        <v>0</v>
      </c>
      <c r="L13" s="96">
        <f t="shared" si="1"/>
        <v>0</v>
      </c>
      <c r="M13" s="96">
        <f t="shared" si="2"/>
        <v>0</v>
      </c>
    </row>
    <row r="14" spans="2:14">
      <c r="B14" s="35" t="s">
        <v>107</v>
      </c>
      <c r="C14" s="36" t="s">
        <v>38</v>
      </c>
      <c r="D14" s="36" t="s">
        <v>39</v>
      </c>
      <c r="E14" s="37">
        <v>2</v>
      </c>
      <c r="F14" s="36" t="s">
        <v>108</v>
      </c>
      <c r="G14" s="38" t="s">
        <v>118</v>
      </c>
      <c r="H14" s="39"/>
      <c r="I14" s="39"/>
      <c r="J14" s="39"/>
      <c r="K14" s="96">
        <f t="shared" si="0"/>
        <v>0</v>
      </c>
      <c r="L14" s="96">
        <f t="shared" si="1"/>
        <v>0</v>
      </c>
      <c r="M14" s="96">
        <f t="shared" si="2"/>
        <v>0</v>
      </c>
    </row>
    <row r="15" spans="2:14">
      <c r="B15" s="35" t="s">
        <v>107</v>
      </c>
      <c r="C15" s="36" t="s">
        <v>40</v>
      </c>
      <c r="D15" s="36" t="s">
        <v>41</v>
      </c>
      <c r="E15" s="37">
        <v>1</v>
      </c>
      <c r="F15" s="36" t="s">
        <v>108</v>
      </c>
      <c r="G15" s="38" t="s">
        <v>118</v>
      </c>
      <c r="H15" s="39"/>
      <c r="I15" s="39"/>
      <c r="J15" s="39"/>
      <c r="K15" s="96">
        <f t="shared" si="0"/>
        <v>0</v>
      </c>
      <c r="L15" s="96">
        <f t="shared" si="1"/>
        <v>0</v>
      </c>
      <c r="M15" s="96">
        <f t="shared" si="2"/>
        <v>0</v>
      </c>
    </row>
    <row r="16" spans="2:14">
      <c r="B16" s="35" t="s">
        <v>107</v>
      </c>
      <c r="C16" s="36" t="s">
        <v>42</v>
      </c>
      <c r="D16" s="36" t="s">
        <v>43</v>
      </c>
      <c r="E16" s="37">
        <v>1</v>
      </c>
      <c r="F16" s="36" t="s">
        <v>108</v>
      </c>
      <c r="G16" s="38" t="s">
        <v>118</v>
      </c>
      <c r="H16" s="39"/>
      <c r="I16" s="39"/>
      <c r="J16" s="39"/>
      <c r="K16" s="96">
        <f t="shared" si="0"/>
        <v>0</v>
      </c>
      <c r="L16" s="96">
        <f t="shared" si="1"/>
        <v>0</v>
      </c>
      <c r="M16" s="96">
        <f t="shared" si="2"/>
        <v>0</v>
      </c>
    </row>
    <row r="17" spans="2:13">
      <c r="B17" s="35" t="s">
        <v>119</v>
      </c>
      <c r="C17" s="36" t="s">
        <v>21</v>
      </c>
      <c r="D17" s="36" t="s">
        <v>120</v>
      </c>
      <c r="E17" s="37">
        <v>4</v>
      </c>
      <c r="F17" s="36" t="s">
        <v>108</v>
      </c>
      <c r="G17" s="38" t="s">
        <v>109</v>
      </c>
      <c r="H17" s="39"/>
      <c r="I17" s="39"/>
      <c r="J17" s="39"/>
      <c r="K17" s="96">
        <f t="shared" si="0"/>
        <v>0</v>
      </c>
      <c r="L17" s="96">
        <f t="shared" si="1"/>
        <v>0</v>
      </c>
      <c r="M17" s="96">
        <f t="shared" si="2"/>
        <v>0</v>
      </c>
    </row>
    <row r="18" spans="2:13">
      <c r="B18" s="35" t="s">
        <v>119</v>
      </c>
      <c r="C18" s="36" t="s">
        <v>22</v>
      </c>
      <c r="D18" s="36" t="s">
        <v>121</v>
      </c>
      <c r="E18" s="37">
        <v>2</v>
      </c>
      <c r="F18" s="36" t="s">
        <v>108</v>
      </c>
      <c r="G18" s="38" t="s">
        <v>122</v>
      </c>
      <c r="H18" s="39"/>
      <c r="I18" s="39"/>
      <c r="J18" s="39"/>
      <c r="K18" s="96">
        <f t="shared" si="0"/>
        <v>0</v>
      </c>
      <c r="L18" s="96">
        <f t="shared" si="1"/>
        <v>0</v>
      </c>
      <c r="M18" s="96">
        <f t="shared" si="2"/>
        <v>0</v>
      </c>
    </row>
    <row r="19" spans="2:13">
      <c r="B19" s="35" t="s">
        <v>119</v>
      </c>
      <c r="C19" s="36" t="s">
        <v>23</v>
      </c>
      <c r="D19" s="36" t="s">
        <v>25</v>
      </c>
      <c r="E19" s="37">
        <v>1</v>
      </c>
      <c r="F19" s="36" t="s">
        <v>108</v>
      </c>
      <c r="G19" s="38" t="s">
        <v>111</v>
      </c>
      <c r="H19" s="39"/>
      <c r="I19" s="39"/>
      <c r="J19" s="39"/>
      <c r="K19" s="96">
        <f t="shared" si="0"/>
        <v>0</v>
      </c>
      <c r="L19" s="96">
        <f t="shared" si="1"/>
        <v>0</v>
      </c>
      <c r="M19" s="96">
        <f t="shared" si="2"/>
        <v>0</v>
      </c>
    </row>
    <row r="20" spans="2:13">
      <c r="B20" s="35" t="s">
        <v>119</v>
      </c>
      <c r="C20" s="36" t="s">
        <v>24</v>
      </c>
      <c r="D20" s="36" t="s">
        <v>123</v>
      </c>
      <c r="E20" s="37">
        <v>1</v>
      </c>
      <c r="F20" s="36" t="s">
        <v>108</v>
      </c>
      <c r="G20" s="38" t="s">
        <v>112</v>
      </c>
      <c r="H20" s="39"/>
      <c r="I20" s="39"/>
      <c r="J20" s="39"/>
      <c r="K20" s="96">
        <f t="shared" si="0"/>
        <v>0</v>
      </c>
      <c r="L20" s="96">
        <f t="shared" si="1"/>
        <v>0</v>
      </c>
      <c r="M20" s="96">
        <f t="shared" si="2"/>
        <v>0</v>
      </c>
    </row>
    <row r="21" spans="2:13">
      <c r="B21" s="35" t="s">
        <v>119</v>
      </c>
      <c r="C21" s="36" t="s">
        <v>26</v>
      </c>
      <c r="D21" s="36" t="s">
        <v>29</v>
      </c>
      <c r="E21" s="37">
        <v>1</v>
      </c>
      <c r="F21" s="36" t="s">
        <v>108</v>
      </c>
      <c r="G21" s="38" t="s">
        <v>113</v>
      </c>
      <c r="H21" s="39"/>
      <c r="I21" s="39"/>
      <c r="J21" s="39"/>
      <c r="K21" s="96">
        <f t="shared" si="0"/>
        <v>0</v>
      </c>
      <c r="L21" s="96">
        <f t="shared" si="1"/>
        <v>0</v>
      </c>
      <c r="M21" s="96">
        <f t="shared" si="2"/>
        <v>0</v>
      </c>
    </row>
    <row r="22" spans="2:13">
      <c r="B22" s="35" t="s">
        <v>119</v>
      </c>
      <c r="C22" s="36" t="s">
        <v>28</v>
      </c>
      <c r="D22" s="36" t="s">
        <v>31</v>
      </c>
      <c r="E22" s="37">
        <v>1</v>
      </c>
      <c r="F22" s="36" t="s">
        <v>108</v>
      </c>
      <c r="G22" s="38" t="s">
        <v>114</v>
      </c>
      <c r="H22" s="39"/>
      <c r="I22" s="39"/>
      <c r="J22" s="39"/>
      <c r="K22" s="96">
        <f t="shared" si="0"/>
        <v>0</v>
      </c>
      <c r="L22" s="96">
        <f t="shared" si="1"/>
        <v>0</v>
      </c>
      <c r="M22" s="96">
        <f t="shared" si="2"/>
        <v>0</v>
      </c>
    </row>
    <row r="23" spans="2:13">
      <c r="B23" s="35" t="s">
        <v>119</v>
      </c>
      <c r="C23" s="36" t="s">
        <v>30</v>
      </c>
      <c r="D23" s="36" t="s">
        <v>33</v>
      </c>
      <c r="E23" s="37">
        <v>1</v>
      </c>
      <c r="F23" s="36" t="s">
        <v>108</v>
      </c>
      <c r="G23" s="38" t="s">
        <v>115</v>
      </c>
      <c r="H23" s="39"/>
      <c r="I23" s="39"/>
      <c r="J23" s="39"/>
      <c r="K23" s="96">
        <f t="shared" si="0"/>
        <v>0</v>
      </c>
      <c r="L23" s="96">
        <f t="shared" si="1"/>
        <v>0</v>
      </c>
      <c r="M23" s="96">
        <f t="shared" si="2"/>
        <v>0</v>
      </c>
    </row>
    <row r="24" spans="2:13">
      <c r="B24" s="35" t="s">
        <v>119</v>
      </c>
      <c r="C24" s="36" t="s">
        <v>32</v>
      </c>
      <c r="D24" s="36" t="s">
        <v>124</v>
      </c>
      <c r="E24" s="37">
        <v>1</v>
      </c>
      <c r="F24" s="36" t="s">
        <v>108</v>
      </c>
      <c r="G24" s="38" t="s">
        <v>125</v>
      </c>
      <c r="H24" s="39"/>
      <c r="I24" s="39"/>
      <c r="J24" s="39"/>
      <c r="K24" s="96">
        <f t="shared" si="0"/>
        <v>0</v>
      </c>
      <c r="L24" s="96">
        <f t="shared" si="1"/>
        <v>0</v>
      </c>
      <c r="M24" s="96">
        <f t="shared" si="2"/>
        <v>0</v>
      </c>
    </row>
    <row r="25" spans="2:13">
      <c r="B25" s="35" t="s">
        <v>119</v>
      </c>
      <c r="C25" s="36" t="s">
        <v>34</v>
      </c>
      <c r="D25" s="36" t="s">
        <v>37</v>
      </c>
      <c r="E25" s="37">
        <v>1</v>
      </c>
      <c r="F25" s="36" t="s">
        <v>108</v>
      </c>
      <c r="G25" s="38" t="s">
        <v>117</v>
      </c>
      <c r="H25" s="39"/>
      <c r="I25" s="39"/>
      <c r="J25" s="39"/>
      <c r="K25" s="96">
        <f t="shared" si="0"/>
        <v>0</v>
      </c>
      <c r="L25" s="96">
        <f t="shared" si="1"/>
        <v>0</v>
      </c>
      <c r="M25" s="96">
        <f t="shared" si="2"/>
        <v>0</v>
      </c>
    </row>
    <row r="26" spans="2:13">
      <c r="B26" s="35" t="s">
        <v>119</v>
      </c>
      <c r="C26" s="36" t="s">
        <v>36</v>
      </c>
      <c r="D26" s="36" t="s">
        <v>126</v>
      </c>
      <c r="E26" s="37">
        <v>2</v>
      </c>
      <c r="F26" s="36" t="s">
        <v>108</v>
      </c>
      <c r="G26" s="38" t="s">
        <v>118</v>
      </c>
      <c r="H26" s="39"/>
      <c r="I26" s="39"/>
      <c r="J26" s="39"/>
      <c r="K26" s="96">
        <f t="shared" si="0"/>
        <v>0</v>
      </c>
      <c r="L26" s="96">
        <f t="shared" si="1"/>
        <v>0</v>
      </c>
      <c r="M26" s="96">
        <f t="shared" si="2"/>
        <v>0</v>
      </c>
    </row>
    <row r="27" spans="2:13">
      <c r="B27" s="35" t="s">
        <v>119</v>
      </c>
      <c r="C27" s="36" t="s">
        <v>38</v>
      </c>
      <c r="D27" s="36" t="s">
        <v>127</v>
      </c>
      <c r="E27" s="37">
        <v>1</v>
      </c>
      <c r="F27" s="36" t="s">
        <v>108</v>
      </c>
      <c r="G27" s="38" t="s">
        <v>118</v>
      </c>
      <c r="H27" s="39"/>
      <c r="I27" s="39"/>
      <c r="J27" s="39"/>
      <c r="K27" s="96">
        <f t="shared" si="0"/>
        <v>0</v>
      </c>
      <c r="L27" s="96">
        <f t="shared" si="1"/>
        <v>0</v>
      </c>
      <c r="M27" s="96">
        <f t="shared" si="2"/>
        <v>0</v>
      </c>
    </row>
    <row r="28" spans="2:13">
      <c r="B28" s="35" t="s">
        <v>119</v>
      </c>
      <c r="C28" s="36" t="s">
        <v>40</v>
      </c>
      <c r="D28" s="36" t="s">
        <v>128</v>
      </c>
      <c r="E28" s="37">
        <v>1</v>
      </c>
      <c r="F28" s="36" t="s">
        <v>108</v>
      </c>
      <c r="G28" s="38" t="s">
        <v>118</v>
      </c>
      <c r="H28" s="39"/>
      <c r="I28" s="39"/>
      <c r="J28" s="39"/>
      <c r="K28" s="96">
        <f t="shared" si="0"/>
        <v>0</v>
      </c>
      <c r="L28" s="96">
        <f t="shared" si="1"/>
        <v>0</v>
      </c>
      <c r="M28" s="96">
        <f t="shared" si="2"/>
        <v>0</v>
      </c>
    </row>
    <row r="29" spans="2:13">
      <c r="B29" s="35" t="s">
        <v>129</v>
      </c>
      <c r="C29" s="36" t="s">
        <v>21</v>
      </c>
      <c r="D29" s="36" t="s">
        <v>130</v>
      </c>
      <c r="E29" s="37">
        <v>4</v>
      </c>
      <c r="F29" s="36" t="s">
        <v>108</v>
      </c>
      <c r="G29" s="38" t="s">
        <v>109</v>
      </c>
      <c r="H29" s="39"/>
      <c r="I29" s="39"/>
      <c r="J29" s="39"/>
      <c r="K29" s="96">
        <f t="shared" si="0"/>
        <v>0</v>
      </c>
      <c r="L29" s="96">
        <f t="shared" si="1"/>
        <v>0</v>
      </c>
      <c r="M29" s="96">
        <f t="shared" si="2"/>
        <v>0</v>
      </c>
    </row>
    <row r="30" spans="2:13">
      <c r="B30" s="35" t="s">
        <v>129</v>
      </c>
      <c r="C30" s="36" t="s">
        <v>22</v>
      </c>
      <c r="D30" s="36" t="s">
        <v>131</v>
      </c>
      <c r="E30" s="37">
        <v>4</v>
      </c>
      <c r="F30" s="36" t="s">
        <v>108</v>
      </c>
      <c r="G30" s="38" t="s">
        <v>118</v>
      </c>
      <c r="H30" s="39"/>
      <c r="I30" s="39"/>
      <c r="J30" s="39"/>
      <c r="K30" s="96">
        <f t="shared" si="0"/>
        <v>0</v>
      </c>
      <c r="L30" s="96">
        <f t="shared" si="1"/>
        <v>0</v>
      </c>
      <c r="M30" s="96">
        <f t="shared" si="2"/>
        <v>0</v>
      </c>
    </row>
    <row r="31" spans="2:13">
      <c r="B31" s="35" t="s">
        <v>129</v>
      </c>
      <c r="C31" s="36" t="s">
        <v>24</v>
      </c>
      <c r="D31" s="36" t="s">
        <v>25</v>
      </c>
      <c r="E31" s="37">
        <v>1</v>
      </c>
      <c r="F31" s="36" t="s">
        <v>108</v>
      </c>
      <c r="G31" s="38" t="s">
        <v>111</v>
      </c>
      <c r="H31" s="39"/>
      <c r="I31" s="39"/>
      <c r="J31" s="39"/>
      <c r="K31" s="96">
        <f t="shared" si="0"/>
        <v>0</v>
      </c>
      <c r="L31" s="96">
        <f t="shared" si="1"/>
        <v>0</v>
      </c>
      <c r="M31" s="96">
        <f t="shared" si="2"/>
        <v>0</v>
      </c>
    </row>
    <row r="32" spans="2:13">
      <c r="B32" s="35" t="s">
        <v>129</v>
      </c>
      <c r="C32" s="36" t="s">
        <v>26</v>
      </c>
      <c r="D32" s="36" t="s">
        <v>132</v>
      </c>
      <c r="E32" s="37">
        <v>1</v>
      </c>
      <c r="F32" s="36" t="s">
        <v>108</v>
      </c>
      <c r="G32" s="38" t="s">
        <v>112</v>
      </c>
      <c r="H32" s="39"/>
      <c r="I32" s="39"/>
      <c r="J32" s="39"/>
      <c r="K32" s="96">
        <f t="shared" si="0"/>
        <v>0</v>
      </c>
      <c r="L32" s="96">
        <f t="shared" si="1"/>
        <v>0</v>
      </c>
      <c r="M32" s="96">
        <f t="shared" si="2"/>
        <v>0</v>
      </c>
    </row>
    <row r="33" spans="2:13">
      <c r="B33" s="35" t="s">
        <v>129</v>
      </c>
      <c r="C33" s="36" t="s">
        <v>28</v>
      </c>
      <c r="D33" s="36" t="s">
        <v>29</v>
      </c>
      <c r="E33" s="37">
        <v>1</v>
      </c>
      <c r="F33" s="36" t="s">
        <v>108</v>
      </c>
      <c r="G33" s="38" t="s">
        <v>113</v>
      </c>
      <c r="H33" s="39"/>
      <c r="I33" s="39"/>
      <c r="J33" s="39"/>
      <c r="K33" s="96">
        <f t="shared" si="0"/>
        <v>0</v>
      </c>
      <c r="L33" s="96">
        <f t="shared" si="1"/>
        <v>0</v>
      </c>
      <c r="M33" s="96">
        <f t="shared" si="2"/>
        <v>0</v>
      </c>
    </row>
    <row r="34" spans="2:13">
      <c r="B34" s="35" t="s">
        <v>129</v>
      </c>
      <c r="C34" s="36" t="s">
        <v>30</v>
      </c>
      <c r="D34" s="36" t="s">
        <v>31</v>
      </c>
      <c r="E34" s="37">
        <v>1</v>
      </c>
      <c r="F34" s="36" t="s">
        <v>108</v>
      </c>
      <c r="G34" s="38" t="s">
        <v>114</v>
      </c>
      <c r="H34" s="39"/>
      <c r="I34" s="39"/>
      <c r="J34" s="39"/>
      <c r="K34" s="96">
        <f t="shared" si="0"/>
        <v>0</v>
      </c>
      <c r="L34" s="96">
        <f t="shared" si="1"/>
        <v>0</v>
      </c>
      <c r="M34" s="96">
        <f t="shared" si="2"/>
        <v>0</v>
      </c>
    </row>
    <row r="35" spans="2:13">
      <c r="B35" s="35" t="s">
        <v>129</v>
      </c>
      <c r="C35" s="36" t="s">
        <v>32</v>
      </c>
      <c r="D35" s="36" t="s">
        <v>33</v>
      </c>
      <c r="E35" s="37">
        <v>1</v>
      </c>
      <c r="F35" s="36" t="s">
        <v>108</v>
      </c>
      <c r="G35" s="38" t="s">
        <v>115</v>
      </c>
      <c r="H35" s="39"/>
      <c r="I35" s="39"/>
      <c r="J35" s="39"/>
      <c r="K35" s="96">
        <f t="shared" si="0"/>
        <v>0</v>
      </c>
      <c r="L35" s="96">
        <f t="shared" si="1"/>
        <v>0</v>
      </c>
      <c r="M35" s="96">
        <f t="shared" si="2"/>
        <v>0</v>
      </c>
    </row>
    <row r="36" spans="2:13">
      <c r="B36" s="35" t="s">
        <v>129</v>
      </c>
      <c r="C36" s="36" t="s">
        <v>34</v>
      </c>
      <c r="D36" s="36" t="s">
        <v>133</v>
      </c>
      <c r="E36" s="37">
        <v>1</v>
      </c>
      <c r="F36" s="36" t="s">
        <v>108</v>
      </c>
      <c r="G36" s="38" t="s">
        <v>134</v>
      </c>
      <c r="H36" s="39"/>
      <c r="I36" s="39"/>
      <c r="J36" s="39"/>
      <c r="K36" s="96">
        <f t="shared" si="0"/>
        <v>0</v>
      </c>
      <c r="L36" s="96">
        <f t="shared" si="1"/>
        <v>0</v>
      </c>
      <c r="M36" s="96">
        <f t="shared" si="2"/>
        <v>0</v>
      </c>
    </row>
    <row r="37" spans="2:13">
      <c r="B37" s="35" t="s">
        <v>129</v>
      </c>
      <c r="C37" s="36" t="s">
        <v>36</v>
      </c>
      <c r="D37" s="36" t="s">
        <v>37</v>
      </c>
      <c r="E37" s="37">
        <v>1</v>
      </c>
      <c r="F37" s="36" t="s">
        <v>108</v>
      </c>
      <c r="G37" s="38" t="s">
        <v>117</v>
      </c>
      <c r="H37" s="39"/>
      <c r="I37" s="39"/>
      <c r="J37" s="39"/>
      <c r="K37" s="96">
        <f t="shared" si="0"/>
        <v>0</v>
      </c>
      <c r="L37" s="96">
        <f t="shared" si="1"/>
        <v>0</v>
      </c>
      <c r="M37" s="96">
        <f t="shared" si="2"/>
        <v>0</v>
      </c>
    </row>
    <row r="38" spans="2:13">
      <c r="B38" s="35" t="s">
        <v>135</v>
      </c>
      <c r="C38" s="36" t="s">
        <v>21</v>
      </c>
      <c r="D38" s="36" t="s">
        <v>136</v>
      </c>
      <c r="E38" s="37">
        <v>2</v>
      </c>
      <c r="F38" s="36" t="s">
        <v>108</v>
      </c>
      <c r="G38" s="38" t="s">
        <v>109</v>
      </c>
      <c r="H38" s="39"/>
      <c r="I38" s="39"/>
      <c r="J38" s="39"/>
      <c r="K38" s="96">
        <f t="shared" si="0"/>
        <v>0</v>
      </c>
      <c r="L38" s="96">
        <f t="shared" si="1"/>
        <v>0</v>
      </c>
      <c r="M38" s="96">
        <f t="shared" si="2"/>
        <v>0</v>
      </c>
    </row>
    <row r="39" spans="2:13">
      <c r="B39" s="35" t="s">
        <v>135</v>
      </c>
      <c r="C39" s="36" t="s">
        <v>22</v>
      </c>
      <c r="D39" s="36" t="s">
        <v>137</v>
      </c>
      <c r="E39" s="37">
        <v>2</v>
      </c>
      <c r="F39" s="36" t="s">
        <v>108</v>
      </c>
      <c r="G39" s="38" t="s">
        <v>109</v>
      </c>
      <c r="H39" s="39"/>
      <c r="I39" s="39"/>
      <c r="J39" s="39"/>
      <c r="K39" s="96">
        <f t="shared" si="0"/>
        <v>0</v>
      </c>
      <c r="L39" s="96">
        <f t="shared" si="1"/>
        <v>0</v>
      </c>
      <c r="M39" s="96">
        <f t="shared" si="2"/>
        <v>0</v>
      </c>
    </row>
    <row r="40" spans="2:13">
      <c r="B40" s="35" t="s">
        <v>135</v>
      </c>
      <c r="C40" s="36" t="s">
        <v>23</v>
      </c>
      <c r="D40" s="36" t="s">
        <v>138</v>
      </c>
      <c r="E40" s="37">
        <v>2</v>
      </c>
      <c r="F40" s="36" t="s">
        <v>108</v>
      </c>
      <c r="G40" s="38" t="s">
        <v>109</v>
      </c>
      <c r="H40" s="39"/>
      <c r="I40" s="39"/>
      <c r="J40" s="39"/>
      <c r="K40" s="96">
        <f t="shared" si="0"/>
        <v>0</v>
      </c>
      <c r="L40" s="96">
        <f t="shared" si="1"/>
        <v>0</v>
      </c>
      <c r="M40" s="96">
        <f t="shared" si="2"/>
        <v>0</v>
      </c>
    </row>
    <row r="41" spans="2:13">
      <c r="B41" s="35" t="s">
        <v>135</v>
      </c>
      <c r="C41" s="36" t="s">
        <v>24</v>
      </c>
      <c r="D41" s="36" t="s">
        <v>139</v>
      </c>
      <c r="E41" s="37">
        <v>2</v>
      </c>
      <c r="F41" s="36" t="s">
        <v>108</v>
      </c>
      <c r="G41" s="38" t="s">
        <v>110</v>
      </c>
      <c r="H41" s="39"/>
      <c r="I41" s="39"/>
      <c r="J41" s="39"/>
      <c r="K41" s="96">
        <f t="shared" si="0"/>
        <v>0</v>
      </c>
      <c r="L41" s="96">
        <f t="shared" si="1"/>
        <v>0</v>
      </c>
      <c r="M41" s="96">
        <f t="shared" si="2"/>
        <v>0</v>
      </c>
    </row>
    <row r="42" spans="2:13">
      <c r="B42" s="35" t="s">
        <v>135</v>
      </c>
      <c r="C42" s="36" t="s">
        <v>26</v>
      </c>
      <c r="D42" s="36" t="s">
        <v>25</v>
      </c>
      <c r="E42" s="37">
        <v>1</v>
      </c>
      <c r="F42" s="36" t="s">
        <v>108</v>
      </c>
      <c r="G42" s="38" t="s">
        <v>111</v>
      </c>
      <c r="H42" s="39"/>
      <c r="I42" s="39"/>
      <c r="J42" s="39"/>
      <c r="K42" s="96">
        <f t="shared" si="0"/>
        <v>0</v>
      </c>
      <c r="L42" s="96">
        <f t="shared" si="1"/>
        <v>0</v>
      </c>
      <c r="M42" s="96">
        <f t="shared" si="2"/>
        <v>0</v>
      </c>
    </row>
    <row r="43" spans="2:13">
      <c r="B43" s="35" t="s">
        <v>135</v>
      </c>
      <c r="C43" s="36" t="s">
        <v>28</v>
      </c>
      <c r="D43" s="36" t="s">
        <v>27</v>
      </c>
      <c r="E43" s="37">
        <v>1</v>
      </c>
      <c r="F43" s="36" t="s">
        <v>108</v>
      </c>
      <c r="G43" s="38" t="s">
        <v>112</v>
      </c>
      <c r="H43" s="39"/>
      <c r="I43" s="39"/>
      <c r="J43" s="39"/>
      <c r="K43" s="96">
        <f t="shared" si="0"/>
        <v>0</v>
      </c>
      <c r="L43" s="96">
        <f t="shared" si="1"/>
        <v>0</v>
      </c>
      <c r="M43" s="96">
        <f t="shared" si="2"/>
        <v>0</v>
      </c>
    </row>
    <row r="44" spans="2:13">
      <c r="B44" s="35" t="s">
        <v>135</v>
      </c>
      <c r="C44" s="36" t="s">
        <v>30</v>
      </c>
      <c r="D44" s="36" t="s">
        <v>29</v>
      </c>
      <c r="E44" s="37">
        <v>1</v>
      </c>
      <c r="F44" s="36" t="s">
        <v>108</v>
      </c>
      <c r="G44" s="38" t="s">
        <v>113</v>
      </c>
      <c r="H44" s="39"/>
      <c r="I44" s="39"/>
      <c r="J44" s="39"/>
      <c r="K44" s="96">
        <f t="shared" si="0"/>
        <v>0</v>
      </c>
      <c r="L44" s="96">
        <f t="shared" si="1"/>
        <v>0</v>
      </c>
      <c r="M44" s="96">
        <f t="shared" si="2"/>
        <v>0</v>
      </c>
    </row>
    <row r="45" spans="2:13">
      <c r="B45" s="35" t="s">
        <v>135</v>
      </c>
      <c r="C45" s="36" t="s">
        <v>32</v>
      </c>
      <c r="D45" s="36" t="s">
        <v>31</v>
      </c>
      <c r="E45" s="37">
        <v>1</v>
      </c>
      <c r="F45" s="36" t="s">
        <v>108</v>
      </c>
      <c r="G45" s="38" t="s">
        <v>114</v>
      </c>
      <c r="H45" s="39"/>
      <c r="I45" s="39"/>
      <c r="J45" s="39"/>
      <c r="K45" s="96">
        <f t="shared" si="0"/>
        <v>0</v>
      </c>
      <c r="L45" s="96">
        <f t="shared" si="1"/>
        <v>0</v>
      </c>
      <c r="M45" s="96">
        <f t="shared" si="2"/>
        <v>0</v>
      </c>
    </row>
    <row r="46" spans="2:13">
      <c r="B46" s="35" t="s">
        <v>135</v>
      </c>
      <c r="C46" s="36" t="s">
        <v>34</v>
      </c>
      <c r="D46" s="36" t="s">
        <v>33</v>
      </c>
      <c r="E46" s="37">
        <v>1</v>
      </c>
      <c r="F46" s="36" t="s">
        <v>108</v>
      </c>
      <c r="G46" s="38" t="s">
        <v>115</v>
      </c>
      <c r="H46" s="39"/>
      <c r="I46" s="39"/>
      <c r="J46" s="39"/>
      <c r="K46" s="96">
        <f t="shared" si="0"/>
        <v>0</v>
      </c>
      <c r="L46" s="96">
        <f t="shared" si="1"/>
        <v>0</v>
      </c>
      <c r="M46" s="96">
        <f t="shared" si="2"/>
        <v>0</v>
      </c>
    </row>
    <row r="47" spans="2:13">
      <c r="B47" s="35" t="s">
        <v>135</v>
      </c>
      <c r="C47" s="36" t="s">
        <v>36</v>
      </c>
      <c r="D47" s="36" t="s">
        <v>35</v>
      </c>
      <c r="E47" s="37">
        <v>1</v>
      </c>
      <c r="F47" s="36" t="s">
        <v>108</v>
      </c>
      <c r="G47" s="38" t="s">
        <v>116</v>
      </c>
      <c r="H47" s="39"/>
      <c r="I47" s="39"/>
      <c r="J47" s="39"/>
      <c r="K47" s="96">
        <f t="shared" si="0"/>
        <v>0</v>
      </c>
      <c r="L47" s="96">
        <f t="shared" si="1"/>
        <v>0</v>
      </c>
      <c r="M47" s="96">
        <f t="shared" si="2"/>
        <v>0</v>
      </c>
    </row>
    <row r="48" spans="2:13">
      <c r="B48" s="35" t="s">
        <v>135</v>
      </c>
      <c r="C48" s="36" t="s">
        <v>38</v>
      </c>
      <c r="D48" s="36" t="s">
        <v>37</v>
      </c>
      <c r="E48" s="37">
        <v>1</v>
      </c>
      <c r="F48" s="36" t="s">
        <v>108</v>
      </c>
      <c r="G48" s="38" t="s">
        <v>117</v>
      </c>
      <c r="H48" s="39"/>
      <c r="I48" s="39"/>
      <c r="J48" s="39"/>
      <c r="K48" s="96">
        <f t="shared" si="0"/>
        <v>0</v>
      </c>
      <c r="L48" s="96">
        <f t="shared" si="1"/>
        <v>0</v>
      </c>
      <c r="M48" s="96">
        <f t="shared" si="2"/>
        <v>0</v>
      </c>
    </row>
    <row r="49" spans="2:13">
      <c r="B49" s="35" t="s">
        <v>135</v>
      </c>
      <c r="C49" s="36" t="s">
        <v>40</v>
      </c>
      <c r="D49" s="36" t="s">
        <v>140</v>
      </c>
      <c r="E49" s="37">
        <v>2</v>
      </c>
      <c r="F49" s="36" t="s">
        <v>108</v>
      </c>
      <c r="G49" s="38" t="s">
        <v>118</v>
      </c>
      <c r="H49" s="39"/>
      <c r="I49" s="39"/>
      <c r="J49" s="39"/>
      <c r="K49" s="96">
        <f t="shared" si="0"/>
        <v>0</v>
      </c>
      <c r="L49" s="96">
        <f t="shared" si="1"/>
        <v>0</v>
      </c>
      <c r="M49" s="96">
        <f t="shared" si="2"/>
        <v>0</v>
      </c>
    </row>
    <row r="50" spans="2:13">
      <c r="B50" s="35" t="s">
        <v>135</v>
      </c>
      <c r="C50" s="36" t="s">
        <v>42</v>
      </c>
      <c r="D50" s="36" t="s">
        <v>141</v>
      </c>
      <c r="E50" s="37">
        <v>1</v>
      </c>
      <c r="F50" s="36" t="s">
        <v>108</v>
      </c>
      <c r="G50" s="38" t="s">
        <v>118</v>
      </c>
      <c r="H50" s="39"/>
      <c r="I50" s="39"/>
      <c r="J50" s="39"/>
      <c r="K50" s="96">
        <f t="shared" si="0"/>
        <v>0</v>
      </c>
      <c r="L50" s="96">
        <f t="shared" si="1"/>
        <v>0</v>
      </c>
      <c r="M50" s="96">
        <f t="shared" si="2"/>
        <v>0</v>
      </c>
    </row>
    <row r="51" spans="2:13">
      <c r="B51" s="35" t="s">
        <v>135</v>
      </c>
      <c r="C51" s="36" t="s">
        <v>142</v>
      </c>
      <c r="D51" s="36" t="s">
        <v>143</v>
      </c>
      <c r="E51" s="37">
        <v>1</v>
      </c>
      <c r="F51" s="36" t="s">
        <v>108</v>
      </c>
      <c r="G51" s="38" t="s">
        <v>118</v>
      </c>
      <c r="H51" s="39"/>
      <c r="I51" s="39"/>
      <c r="J51" s="39"/>
      <c r="K51" s="96">
        <f t="shared" si="0"/>
        <v>0</v>
      </c>
      <c r="L51" s="96">
        <f t="shared" si="1"/>
        <v>0</v>
      </c>
      <c r="M51" s="96">
        <f t="shared" si="2"/>
        <v>0</v>
      </c>
    </row>
    <row r="52" spans="2:13">
      <c r="B52" s="35" t="s">
        <v>144</v>
      </c>
      <c r="C52" s="36" t="s">
        <v>21</v>
      </c>
      <c r="D52" s="36" t="s">
        <v>145</v>
      </c>
      <c r="E52" s="37">
        <v>1</v>
      </c>
      <c r="F52" s="36" t="s">
        <v>108</v>
      </c>
      <c r="G52" s="38" t="s">
        <v>146</v>
      </c>
      <c r="H52" s="39"/>
      <c r="I52" s="39"/>
      <c r="J52" s="39"/>
      <c r="K52" s="96">
        <f t="shared" si="0"/>
        <v>0</v>
      </c>
      <c r="L52" s="96">
        <f t="shared" si="1"/>
        <v>0</v>
      </c>
      <c r="M52" s="96">
        <f t="shared" si="2"/>
        <v>0</v>
      </c>
    </row>
    <row r="53" spans="2:13">
      <c r="B53" s="35" t="s">
        <v>144</v>
      </c>
      <c r="C53" s="36" t="s">
        <v>22</v>
      </c>
      <c r="D53" s="36" t="s">
        <v>147</v>
      </c>
      <c r="E53" s="37">
        <v>1</v>
      </c>
      <c r="F53" s="36" t="s">
        <v>108</v>
      </c>
      <c r="G53" s="38" t="s">
        <v>109</v>
      </c>
      <c r="H53" s="39"/>
      <c r="I53" s="39"/>
      <c r="J53" s="39"/>
      <c r="K53" s="96">
        <f t="shared" si="0"/>
        <v>0</v>
      </c>
      <c r="L53" s="96">
        <f t="shared" si="1"/>
        <v>0</v>
      </c>
      <c r="M53" s="96">
        <f t="shared" si="2"/>
        <v>0</v>
      </c>
    </row>
    <row r="54" spans="2:13">
      <c r="B54" s="35" t="s">
        <v>144</v>
      </c>
      <c r="C54" s="36" t="s">
        <v>23</v>
      </c>
      <c r="D54" s="36" t="s">
        <v>148</v>
      </c>
      <c r="E54" s="37">
        <v>0.13500000000000001</v>
      </c>
      <c r="F54" s="36" t="s">
        <v>149</v>
      </c>
      <c r="G54" s="38" t="s">
        <v>150</v>
      </c>
      <c r="H54" s="39"/>
      <c r="I54" s="39"/>
      <c r="J54" s="39"/>
      <c r="K54" s="96">
        <f t="shared" si="0"/>
        <v>0</v>
      </c>
      <c r="L54" s="96">
        <f t="shared" si="1"/>
        <v>0</v>
      </c>
      <c r="M54" s="96">
        <f t="shared" si="2"/>
        <v>0</v>
      </c>
    </row>
    <row r="55" spans="2:13">
      <c r="B55" s="35" t="s">
        <v>144</v>
      </c>
      <c r="C55" s="36" t="s">
        <v>21</v>
      </c>
      <c r="D55" s="36" t="s">
        <v>151</v>
      </c>
      <c r="E55" s="37">
        <v>0.13500000000000001</v>
      </c>
      <c r="F55" s="36" t="s">
        <v>149</v>
      </c>
      <c r="G55" s="38" t="s">
        <v>152</v>
      </c>
      <c r="H55" s="39"/>
      <c r="I55" s="39"/>
      <c r="J55" s="39"/>
      <c r="K55" s="96">
        <f t="shared" si="0"/>
        <v>0</v>
      </c>
      <c r="L55" s="96">
        <f t="shared" si="1"/>
        <v>0</v>
      </c>
      <c r="M55" s="96">
        <f t="shared" si="2"/>
        <v>0</v>
      </c>
    </row>
    <row r="56" spans="2:13">
      <c r="B56" s="35" t="s">
        <v>144</v>
      </c>
      <c r="C56" s="36" t="s">
        <v>24</v>
      </c>
      <c r="D56" s="36" t="s">
        <v>153</v>
      </c>
      <c r="E56" s="37">
        <v>4.2000000000000003E-2</v>
      </c>
      <c r="F56" s="36" t="s">
        <v>149</v>
      </c>
      <c r="G56" s="38" t="s">
        <v>154</v>
      </c>
      <c r="H56" s="39"/>
      <c r="I56" s="39"/>
      <c r="J56" s="39"/>
      <c r="K56" s="96">
        <f t="shared" si="0"/>
        <v>0</v>
      </c>
      <c r="L56" s="96">
        <f t="shared" si="1"/>
        <v>0</v>
      </c>
      <c r="M56" s="96">
        <f t="shared" si="2"/>
        <v>0</v>
      </c>
    </row>
    <row r="57" spans="2:13">
      <c r="B57" s="35" t="s">
        <v>144</v>
      </c>
      <c r="C57" s="36" t="s">
        <v>21</v>
      </c>
      <c r="D57" s="36" t="s">
        <v>155</v>
      </c>
      <c r="E57" s="37">
        <v>4.2000000000000003E-2</v>
      </c>
      <c r="F57" s="36" t="s">
        <v>149</v>
      </c>
      <c r="G57" s="38" t="s">
        <v>156</v>
      </c>
      <c r="H57" s="39"/>
      <c r="I57" s="39"/>
      <c r="J57" s="39"/>
      <c r="K57" s="96">
        <f t="shared" si="0"/>
        <v>0</v>
      </c>
      <c r="L57" s="96">
        <f t="shared" si="1"/>
        <v>0</v>
      </c>
      <c r="M57" s="96">
        <f t="shared" si="2"/>
        <v>0</v>
      </c>
    </row>
    <row r="58" spans="2:13">
      <c r="B58" s="35" t="s">
        <v>144</v>
      </c>
      <c r="C58" s="36" t="s">
        <v>42</v>
      </c>
      <c r="D58" s="36" t="s">
        <v>141</v>
      </c>
      <c r="E58" s="37">
        <v>2</v>
      </c>
      <c r="F58" s="36" t="s">
        <v>108</v>
      </c>
      <c r="G58" s="38" t="s">
        <v>118</v>
      </c>
      <c r="H58" s="39"/>
      <c r="I58" s="39"/>
      <c r="J58" s="39"/>
      <c r="K58" s="96">
        <f t="shared" si="0"/>
        <v>0</v>
      </c>
      <c r="L58" s="96">
        <f t="shared" si="1"/>
        <v>0</v>
      </c>
      <c r="M58" s="96">
        <f t="shared" si="2"/>
        <v>0</v>
      </c>
    </row>
    <row r="59" spans="2:13" ht="14.4" customHeight="1">
      <c r="B59" s="35" t="s">
        <v>144</v>
      </c>
      <c r="C59" s="36" t="s">
        <v>142</v>
      </c>
      <c r="D59" s="36" t="s">
        <v>143</v>
      </c>
      <c r="E59" s="37">
        <v>2</v>
      </c>
      <c r="F59" s="36" t="s">
        <v>108</v>
      </c>
      <c r="G59" s="38" t="s">
        <v>118</v>
      </c>
      <c r="H59" s="39"/>
      <c r="I59" s="39"/>
      <c r="J59" s="39"/>
      <c r="K59" s="96">
        <f t="shared" si="0"/>
        <v>0</v>
      </c>
      <c r="L59" s="96">
        <f t="shared" si="1"/>
        <v>0</v>
      </c>
      <c r="M59" s="96">
        <f t="shared" si="2"/>
        <v>0</v>
      </c>
    </row>
    <row r="60" spans="2:13" ht="13.2" customHeight="1">
      <c r="B60" s="35" t="s">
        <v>157</v>
      </c>
      <c r="C60" s="36" t="s">
        <v>142</v>
      </c>
      <c r="D60" s="36" t="s">
        <v>158</v>
      </c>
      <c r="E60" s="37">
        <v>4</v>
      </c>
      <c r="F60" s="36" t="s">
        <v>108</v>
      </c>
      <c r="G60" s="38" t="s">
        <v>118</v>
      </c>
      <c r="H60" s="39"/>
      <c r="I60" s="39"/>
      <c r="J60" s="39"/>
      <c r="K60" s="96">
        <f t="shared" si="0"/>
        <v>0</v>
      </c>
      <c r="L60" s="96">
        <f t="shared" si="1"/>
        <v>0</v>
      </c>
      <c r="M60" s="96">
        <f t="shared" si="2"/>
        <v>0</v>
      </c>
    </row>
    <row r="61" spans="2:13">
      <c r="B61" s="35" t="s">
        <v>157</v>
      </c>
      <c r="C61" s="36" t="s">
        <v>21</v>
      </c>
      <c r="D61" s="36" t="s">
        <v>159</v>
      </c>
      <c r="E61" s="37">
        <v>2</v>
      </c>
      <c r="F61" s="36" t="s">
        <v>108</v>
      </c>
      <c r="G61" s="38" t="s">
        <v>160</v>
      </c>
      <c r="H61" s="39"/>
      <c r="I61" s="39"/>
      <c r="J61" s="39"/>
      <c r="K61" s="96">
        <f t="shared" si="0"/>
        <v>0</v>
      </c>
      <c r="L61" s="96">
        <f t="shared" si="1"/>
        <v>0</v>
      </c>
      <c r="M61" s="96">
        <f t="shared" si="2"/>
        <v>0</v>
      </c>
    </row>
    <row r="62" spans="2:13">
      <c r="B62" s="35" t="s">
        <v>157</v>
      </c>
      <c r="C62" s="36" t="s">
        <v>22</v>
      </c>
      <c r="D62" s="36" t="s">
        <v>161</v>
      </c>
      <c r="E62" s="37">
        <v>2</v>
      </c>
      <c r="F62" s="36" t="s">
        <v>108</v>
      </c>
      <c r="G62" s="38" t="s">
        <v>162</v>
      </c>
      <c r="H62" s="39"/>
      <c r="I62" s="39"/>
      <c r="J62" s="39"/>
      <c r="K62" s="96">
        <f t="shared" si="0"/>
        <v>0</v>
      </c>
      <c r="L62" s="96">
        <f t="shared" si="1"/>
        <v>0</v>
      </c>
      <c r="M62" s="96">
        <f t="shared" si="2"/>
        <v>0</v>
      </c>
    </row>
    <row r="63" spans="2:13">
      <c r="B63" s="35" t="s">
        <v>157</v>
      </c>
      <c r="C63" s="36" t="s">
        <v>23</v>
      </c>
      <c r="D63" s="36" t="s">
        <v>25</v>
      </c>
      <c r="E63" s="37">
        <v>1</v>
      </c>
      <c r="F63" s="36" t="s">
        <v>108</v>
      </c>
      <c r="G63" s="38" t="s">
        <v>111</v>
      </c>
      <c r="H63" s="39"/>
      <c r="I63" s="39"/>
      <c r="J63" s="39"/>
      <c r="K63" s="96">
        <f t="shared" si="0"/>
        <v>0</v>
      </c>
      <c r="L63" s="96">
        <f t="shared" si="1"/>
        <v>0</v>
      </c>
      <c r="M63" s="96">
        <f t="shared" si="2"/>
        <v>0</v>
      </c>
    </row>
    <row r="64" spans="2:13">
      <c r="B64" s="35" t="s">
        <v>157</v>
      </c>
      <c r="C64" s="36" t="s">
        <v>24</v>
      </c>
      <c r="D64" s="36" t="s">
        <v>123</v>
      </c>
      <c r="E64" s="37">
        <v>1</v>
      </c>
      <c r="F64" s="36" t="s">
        <v>108</v>
      </c>
      <c r="G64" s="38" t="s">
        <v>112</v>
      </c>
      <c r="H64" s="39"/>
      <c r="I64" s="39"/>
      <c r="J64" s="39"/>
      <c r="K64" s="96">
        <f t="shared" si="0"/>
        <v>0</v>
      </c>
      <c r="L64" s="96">
        <f t="shared" si="1"/>
        <v>0</v>
      </c>
      <c r="M64" s="96">
        <f t="shared" si="2"/>
        <v>0</v>
      </c>
    </row>
    <row r="65" spans="2:13">
      <c r="B65" s="35" t="s">
        <v>157</v>
      </c>
      <c r="C65" s="36" t="s">
        <v>26</v>
      </c>
      <c r="D65" s="36" t="s">
        <v>31</v>
      </c>
      <c r="E65" s="37">
        <v>1</v>
      </c>
      <c r="F65" s="36" t="s">
        <v>108</v>
      </c>
      <c r="G65" s="38" t="s">
        <v>114</v>
      </c>
      <c r="H65" s="39"/>
      <c r="I65" s="39"/>
      <c r="J65" s="39"/>
      <c r="K65" s="96">
        <f t="shared" si="0"/>
        <v>0</v>
      </c>
      <c r="L65" s="96">
        <f t="shared" si="1"/>
        <v>0</v>
      </c>
      <c r="M65" s="96">
        <f t="shared" si="2"/>
        <v>0</v>
      </c>
    </row>
    <row r="66" spans="2:13">
      <c r="B66" s="35" t="s">
        <v>157</v>
      </c>
      <c r="C66" s="36" t="s">
        <v>28</v>
      </c>
      <c r="D66" s="36" t="s">
        <v>29</v>
      </c>
      <c r="E66" s="37">
        <v>1</v>
      </c>
      <c r="F66" s="36" t="s">
        <v>108</v>
      </c>
      <c r="G66" s="38" t="s">
        <v>113</v>
      </c>
      <c r="H66" s="39"/>
      <c r="I66" s="39"/>
      <c r="J66" s="39"/>
      <c r="K66" s="96">
        <f t="shared" si="0"/>
        <v>0</v>
      </c>
      <c r="L66" s="96">
        <f t="shared" si="1"/>
        <v>0</v>
      </c>
      <c r="M66" s="96">
        <f t="shared" si="2"/>
        <v>0</v>
      </c>
    </row>
    <row r="67" spans="2:13">
      <c r="B67" s="35" t="s">
        <v>163</v>
      </c>
      <c r="C67" s="36" t="s">
        <v>21</v>
      </c>
      <c r="D67" s="36" t="s">
        <v>164</v>
      </c>
      <c r="E67" s="37">
        <v>2</v>
      </c>
      <c r="F67" s="36" t="s">
        <v>108</v>
      </c>
      <c r="G67" s="38" t="s">
        <v>146</v>
      </c>
      <c r="H67" s="39"/>
      <c r="I67" s="39"/>
      <c r="J67" s="39"/>
      <c r="K67" s="96">
        <f t="shared" si="0"/>
        <v>0</v>
      </c>
      <c r="L67" s="96">
        <f t="shared" si="1"/>
        <v>0</v>
      </c>
      <c r="M67" s="96">
        <f t="shared" si="2"/>
        <v>0</v>
      </c>
    </row>
    <row r="68" spans="2:13">
      <c r="B68" s="35" t="s">
        <v>163</v>
      </c>
      <c r="C68" s="36" t="s">
        <v>22</v>
      </c>
      <c r="D68" s="36" t="s">
        <v>165</v>
      </c>
      <c r="E68" s="37">
        <v>5.3999999999999999E-2</v>
      </c>
      <c r="F68" s="36" t="s">
        <v>149</v>
      </c>
      <c r="G68" s="38" t="s">
        <v>166</v>
      </c>
      <c r="H68" s="39"/>
      <c r="I68" s="39"/>
      <c r="J68" s="39"/>
      <c r="K68" s="96">
        <f t="shared" si="0"/>
        <v>0</v>
      </c>
      <c r="L68" s="96">
        <f t="shared" si="1"/>
        <v>0</v>
      </c>
      <c r="M68" s="96">
        <f t="shared" si="2"/>
        <v>0</v>
      </c>
    </row>
    <row r="69" spans="2:13" ht="15.75" customHeight="1">
      <c r="B69" s="35" t="s">
        <v>163</v>
      </c>
      <c r="C69" s="36" t="s">
        <v>23</v>
      </c>
      <c r="D69" s="36" t="s">
        <v>167</v>
      </c>
      <c r="E69" s="37">
        <v>0.16800000000000001</v>
      </c>
      <c r="F69" s="36" t="s">
        <v>149</v>
      </c>
      <c r="G69" s="38" t="s">
        <v>150</v>
      </c>
      <c r="H69" s="39"/>
      <c r="I69" s="39"/>
      <c r="J69" s="39"/>
      <c r="K69" s="96">
        <f t="shared" ref="K69:K132" si="3">E69*H69</f>
        <v>0</v>
      </c>
      <c r="L69" s="96">
        <f t="shared" ref="L69:L132" si="4">E69*I69</f>
        <v>0</v>
      </c>
      <c r="M69" s="96">
        <f t="shared" ref="M69:M132" si="5">E69*J69</f>
        <v>0</v>
      </c>
    </row>
    <row r="70" spans="2:13">
      <c r="B70" s="35" t="s">
        <v>163</v>
      </c>
      <c r="C70" s="36" t="s">
        <v>26</v>
      </c>
      <c r="D70" s="36" t="s">
        <v>168</v>
      </c>
      <c r="E70" s="37">
        <v>0.16800000000000001</v>
      </c>
      <c r="F70" s="36" t="s">
        <v>149</v>
      </c>
      <c r="G70" s="38" t="s">
        <v>150</v>
      </c>
      <c r="H70" s="39"/>
      <c r="I70" s="39"/>
      <c r="J70" s="39"/>
      <c r="K70" s="96">
        <f t="shared" si="3"/>
        <v>0</v>
      </c>
      <c r="L70" s="96">
        <f t="shared" si="4"/>
        <v>0</v>
      </c>
      <c r="M70" s="96">
        <f t="shared" si="5"/>
        <v>0</v>
      </c>
    </row>
    <row r="71" spans="2:13">
      <c r="B71" s="35" t="s">
        <v>163</v>
      </c>
      <c r="C71" s="36" t="s">
        <v>42</v>
      </c>
      <c r="D71" s="36" t="s">
        <v>141</v>
      </c>
      <c r="E71" s="37">
        <v>2</v>
      </c>
      <c r="F71" s="36" t="s">
        <v>108</v>
      </c>
      <c r="G71" s="38" t="s">
        <v>118</v>
      </c>
      <c r="H71" s="39"/>
      <c r="I71" s="39"/>
      <c r="J71" s="39"/>
      <c r="K71" s="96">
        <f t="shared" si="3"/>
        <v>0</v>
      </c>
      <c r="L71" s="96">
        <f t="shared" si="4"/>
        <v>0</v>
      </c>
      <c r="M71" s="96">
        <f t="shared" si="5"/>
        <v>0</v>
      </c>
    </row>
    <row r="72" spans="2:13">
      <c r="B72" s="35" t="s">
        <v>163</v>
      </c>
      <c r="C72" s="36" t="s">
        <v>142</v>
      </c>
      <c r="D72" s="36" t="s">
        <v>143</v>
      </c>
      <c r="E72" s="37">
        <v>2</v>
      </c>
      <c r="F72" s="36" t="s">
        <v>108</v>
      </c>
      <c r="G72" s="38" t="s">
        <v>118</v>
      </c>
      <c r="H72" s="39"/>
      <c r="I72" s="39"/>
      <c r="J72" s="39"/>
      <c r="K72" s="96">
        <f t="shared" si="3"/>
        <v>0</v>
      </c>
      <c r="L72" s="96">
        <f t="shared" si="4"/>
        <v>0</v>
      </c>
      <c r="M72" s="96">
        <f t="shared" si="5"/>
        <v>0</v>
      </c>
    </row>
    <row r="73" spans="2:13">
      <c r="B73" s="35" t="s">
        <v>169</v>
      </c>
      <c r="C73" s="36" t="s">
        <v>21</v>
      </c>
      <c r="D73" s="36" t="s">
        <v>170</v>
      </c>
      <c r="E73" s="37">
        <v>2</v>
      </c>
      <c r="F73" s="36" t="s">
        <v>108</v>
      </c>
      <c r="G73" s="38" t="s">
        <v>146</v>
      </c>
      <c r="H73" s="39"/>
      <c r="I73" s="39"/>
      <c r="J73" s="39"/>
      <c r="K73" s="96">
        <f t="shared" si="3"/>
        <v>0</v>
      </c>
      <c r="L73" s="96">
        <f t="shared" si="4"/>
        <v>0</v>
      </c>
      <c r="M73" s="96">
        <f t="shared" si="5"/>
        <v>0</v>
      </c>
    </row>
    <row r="74" spans="2:13">
      <c r="B74" s="35" t="s">
        <v>169</v>
      </c>
      <c r="C74" s="36" t="s">
        <v>22</v>
      </c>
      <c r="D74" s="36" t="s">
        <v>165</v>
      </c>
      <c r="E74" s="37">
        <v>5.3999999999999999E-2</v>
      </c>
      <c r="F74" s="36" t="s">
        <v>149</v>
      </c>
      <c r="G74" s="38" t="s">
        <v>166</v>
      </c>
      <c r="H74" s="39"/>
      <c r="I74" s="39"/>
      <c r="J74" s="39"/>
      <c r="K74" s="96">
        <f t="shared" si="3"/>
        <v>0</v>
      </c>
      <c r="L74" s="96">
        <f t="shared" si="4"/>
        <v>0</v>
      </c>
      <c r="M74" s="96">
        <f t="shared" si="5"/>
        <v>0</v>
      </c>
    </row>
    <row r="75" spans="2:13">
      <c r="B75" s="35" t="s">
        <v>169</v>
      </c>
      <c r="C75" s="36" t="s">
        <v>23</v>
      </c>
      <c r="D75" s="36" t="s">
        <v>167</v>
      </c>
      <c r="E75" s="37">
        <v>0.16800000000000001</v>
      </c>
      <c r="F75" s="36" t="s">
        <v>149</v>
      </c>
      <c r="G75" s="38" t="s">
        <v>150</v>
      </c>
      <c r="H75" s="39"/>
      <c r="I75" s="39"/>
      <c r="J75" s="39"/>
      <c r="K75" s="96">
        <f t="shared" si="3"/>
        <v>0</v>
      </c>
      <c r="L75" s="96">
        <f t="shared" si="4"/>
        <v>0</v>
      </c>
      <c r="M75" s="96">
        <f t="shared" si="5"/>
        <v>0</v>
      </c>
    </row>
    <row r="76" spans="2:13">
      <c r="B76" s="35" t="s">
        <v>169</v>
      </c>
      <c r="C76" s="36" t="s">
        <v>26</v>
      </c>
      <c r="D76" s="36" t="s">
        <v>168</v>
      </c>
      <c r="E76" s="37">
        <v>0.16800000000000001</v>
      </c>
      <c r="F76" s="36" t="s">
        <v>149</v>
      </c>
      <c r="G76" s="38" t="s">
        <v>150</v>
      </c>
      <c r="H76" s="39"/>
      <c r="I76" s="39"/>
      <c r="J76" s="39"/>
      <c r="K76" s="96">
        <f t="shared" si="3"/>
        <v>0</v>
      </c>
      <c r="L76" s="96">
        <f t="shared" si="4"/>
        <v>0</v>
      </c>
      <c r="M76" s="96">
        <f t="shared" si="5"/>
        <v>0</v>
      </c>
    </row>
    <row r="77" spans="2:13">
      <c r="B77" s="35" t="s">
        <v>169</v>
      </c>
      <c r="C77" s="36" t="s">
        <v>28</v>
      </c>
      <c r="D77" s="36" t="s">
        <v>33</v>
      </c>
      <c r="E77" s="37">
        <v>1</v>
      </c>
      <c r="F77" s="36" t="s">
        <v>108</v>
      </c>
      <c r="G77" s="38" t="s">
        <v>115</v>
      </c>
      <c r="H77" s="39"/>
      <c r="I77" s="39"/>
      <c r="J77" s="39"/>
      <c r="K77" s="96">
        <f t="shared" si="3"/>
        <v>0</v>
      </c>
      <c r="L77" s="96">
        <f t="shared" si="4"/>
        <v>0</v>
      </c>
      <c r="M77" s="96">
        <f t="shared" si="5"/>
        <v>0</v>
      </c>
    </row>
    <row r="78" spans="2:13">
      <c r="B78" s="35" t="s">
        <v>169</v>
      </c>
      <c r="C78" s="36" t="s">
        <v>30</v>
      </c>
      <c r="D78" s="36" t="s">
        <v>124</v>
      </c>
      <c r="E78" s="37">
        <v>1</v>
      </c>
      <c r="F78" s="36" t="s">
        <v>108</v>
      </c>
      <c r="G78" s="38" t="s">
        <v>125</v>
      </c>
      <c r="H78" s="39"/>
      <c r="I78" s="39"/>
      <c r="J78" s="39"/>
      <c r="K78" s="96">
        <f t="shared" si="3"/>
        <v>0</v>
      </c>
      <c r="L78" s="96">
        <f t="shared" si="4"/>
        <v>0</v>
      </c>
      <c r="M78" s="96">
        <f t="shared" si="5"/>
        <v>0</v>
      </c>
    </row>
    <row r="79" spans="2:13">
      <c r="B79" s="35" t="s">
        <v>169</v>
      </c>
      <c r="C79" s="36" t="s">
        <v>32</v>
      </c>
      <c r="D79" s="36" t="s">
        <v>37</v>
      </c>
      <c r="E79" s="37">
        <v>1</v>
      </c>
      <c r="F79" s="36" t="s">
        <v>108</v>
      </c>
      <c r="G79" s="38" t="s">
        <v>117</v>
      </c>
      <c r="H79" s="39"/>
      <c r="I79" s="39"/>
      <c r="J79" s="39"/>
      <c r="K79" s="96">
        <f t="shared" si="3"/>
        <v>0</v>
      </c>
      <c r="L79" s="96">
        <f t="shared" si="4"/>
        <v>0</v>
      </c>
      <c r="M79" s="96">
        <f t="shared" si="5"/>
        <v>0</v>
      </c>
    </row>
    <row r="80" spans="2:13">
      <c r="B80" s="35" t="s">
        <v>169</v>
      </c>
      <c r="C80" s="36" t="s">
        <v>42</v>
      </c>
      <c r="D80" s="36" t="s">
        <v>141</v>
      </c>
      <c r="E80" s="37">
        <v>2</v>
      </c>
      <c r="F80" s="36" t="s">
        <v>108</v>
      </c>
      <c r="G80" s="38" t="s">
        <v>118</v>
      </c>
      <c r="H80" s="39"/>
      <c r="I80" s="39"/>
      <c r="J80" s="39"/>
      <c r="K80" s="96">
        <f t="shared" si="3"/>
        <v>0</v>
      </c>
      <c r="L80" s="96">
        <f t="shared" si="4"/>
        <v>0</v>
      </c>
      <c r="M80" s="96">
        <f t="shared" si="5"/>
        <v>0</v>
      </c>
    </row>
    <row r="81" spans="2:13">
      <c r="B81" s="35" t="s">
        <v>171</v>
      </c>
      <c r="C81" s="36" t="s">
        <v>21</v>
      </c>
      <c r="D81" s="36" t="s">
        <v>172</v>
      </c>
      <c r="E81" s="37">
        <v>2</v>
      </c>
      <c r="F81" s="36" t="s">
        <v>108</v>
      </c>
      <c r="G81" s="38" t="s">
        <v>173</v>
      </c>
      <c r="H81" s="39"/>
      <c r="I81" s="39"/>
      <c r="J81" s="39"/>
      <c r="K81" s="96">
        <f t="shared" si="3"/>
        <v>0</v>
      </c>
      <c r="L81" s="96">
        <f t="shared" si="4"/>
        <v>0</v>
      </c>
      <c r="M81" s="96">
        <f t="shared" si="5"/>
        <v>0</v>
      </c>
    </row>
    <row r="82" spans="2:13">
      <c r="B82" s="35" t="s">
        <v>171</v>
      </c>
      <c r="C82" s="36" t="s">
        <v>22</v>
      </c>
      <c r="D82" s="36" t="s">
        <v>174</v>
      </c>
      <c r="E82" s="37">
        <v>2</v>
      </c>
      <c r="F82" s="36" t="s">
        <v>108</v>
      </c>
      <c r="G82" s="38" t="s">
        <v>173</v>
      </c>
      <c r="H82" s="39"/>
      <c r="I82" s="39"/>
      <c r="J82" s="39"/>
      <c r="K82" s="96">
        <f t="shared" si="3"/>
        <v>0</v>
      </c>
      <c r="L82" s="96">
        <f t="shared" si="4"/>
        <v>0</v>
      </c>
      <c r="M82" s="96">
        <f t="shared" si="5"/>
        <v>0</v>
      </c>
    </row>
    <row r="83" spans="2:13">
      <c r="B83" s="35" t="s">
        <v>171</v>
      </c>
      <c r="C83" s="36" t="s">
        <v>23</v>
      </c>
      <c r="D83" s="36" t="s">
        <v>175</v>
      </c>
      <c r="E83" s="37">
        <v>2</v>
      </c>
      <c r="F83" s="36" t="s">
        <v>108</v>
      </c>
      <c r="G83" s="38" t="s">
        <v>176</v>
      </c>
      <c r="H83" s="39"/>
      <c r="I83" s="39"/>
      <c r="J83" s="39"/>
      <c r="K83" s="96">
        <f t="shared" si="3"/>
        <v>0</v>
      </c>
      <c r="L83" s="96">
        <f t="shared" si="4"/>
        <v>0</v>
      </c>
      <c r="M83" s="96">
        <f t="shared" si="5"/>
        <v>0</v>
      </c>
    </row>
    <row r="84" spans="2:13">
      <c r="B84" s="35" t="s">
        <v>171</v>
      </c>
      <c r="C84" s="36" t="s">
        <v>24</v>
      </c>
      <c r="D84" s="36" t="s">
        <v>25</v>
      </c>
      <c r="E84" s="37">
        <v>1</v>
      </c>
      <c r="F84" s="36" t="s">
        <v>108</v>
      </c>
      <c r="G84" s="38" t="s">
        <v>111</v>
      </c>
      <c r="H84" s="39"/>
      <c r="I84" s="39"/>
      <c r="J84" s="39"/>
      <c r="K84" s="96">
        <f t="shared" si="3"/>
        <v>0</v>
      </c>
      <c r="L84" s="96">
        <f t="shared" si="4"/>
        <v>0</v>
      </c>
      <c r="M84" s="96">
        <f t="shared" si="5"/>
        <v>0</v>
      </c>
    </row>
    <row r="85" spans="2:13">
      <c r="B85" s="35" t="s">
        <v>171</v>
      </c>
      <c r="C85" s="36" t="s">
        <v>26</v>
      </c>
      <c r="D85" s="36" t="s">
        <v>123</v>
      </c>
      <c r="E85" s="37">
        <v>1</v>
      </c>
      <c r="F85" s="36" t="s">
        <v>108</v>
      </c>
      <c r="G85" s="38" t="s">
        <v>112</v>
      </c>
      <c r="H85" s="39"/>
      <c r="I85" s="39"/>
      <c r="J85" s="39"/>
      <c r="K85" s="96">
        <f t="shared" si="3"/>
        <v>0</v>
      </c>
      <c r="L85" s="96">
        <f t="shared" si="4"/>
        <v>0</v>
      </c>
      <c r="M85" s="96">
        <f t="shared" si="5"/>
        <v>0</v>
      </c>
    </row>
    <row r="86" spans="2:13">
      <c r="B86" s="35" t="s">
        <v>171</v>
      </c>
      <c r="C86" s="36" t="s">
        <v>28</v>
      </c>
      <c r="D86" s="36" t="s">
        <v>29</v>
      </c>
      <c r="E86" s="37">
        <v>1</v>
      </c>
      <c r="F86" s="36" t="s">
        <v>108</v>
      </c>
      <c r="G86" s="38" t="s">
        <v>113</v>
      </c>
      <c r="H86" s="39"/>
      <c r="I86" s="39"/>
      <c r="J86" s="39"/>
      <c r="K86" s="96">
        <f t="shared" si="3"/>
        <v>0</v>
      </c>
      <c r="L86" s="96">
        <f t="shared" si="4"/>
        <v>0</v>
      </c>
      <c r="M86" s="96">
        <f t="shared" si="5"/>
        <v>0</v>
      </c>
    </row>
    <row r="87" spans="2:13">
      <c r="B87" s="35" t="s">
        <v>171</v>
      </c>
      <c r="C87" s="36" t="s">
        <v>30</v>
      </c>
      <c r="D87" s="36" t="s">
        <v>31</v>
      </c>
      <c r="E87" s="37">
        <v>1</v>
      </c>
      <c r="F87" s="36" t="s">
        <v>108</v>
      </c>
      <c r="G87" s="38" t="s">
        <v>114</v>
      </c>
      <c r="H87" s="39"/>
      <c r="I87" s="39"/>
      <c r="J87" s="39"/>
      <c r="K87" s="96">
        <f t="shared" si="3"/>
        <v>0</v>
      </c>
      <c r="L87" s="96">
        <f t="shared" si="4"/>
        <v>0</v>
      </c>
      <c r="M87" s="96">
        <f t="shared" si="5"/>
        <v>0</v>
      </c>
    </row>
    <row r="88" spans="2:13">
      <c r="B88" s="35" t="s">
        <v>171</v>
      </c>
      <c r="C88" s="36" t="s">
        <v>32</v>
      </c>
      <c r="D88" s="36" t="s">
        <v>33</v>
      </c>
      <c r="E88" s="37">
        <v>1</v>
      </c>
      <c r="F88" s="36" t="s">
        <v>108</v>
      </c>
      <c r="G88" s="38" t="s">
        <v>115</v>
      </c>
      <c r="H88" s="39"/>
      <c r="I88" s="39"/>
      <c r="J88" s="39"/>
      <c r="K88" s="96">
        <f t="shared" si="3"/>
        <v>0</v>
      </c>
      <c r="L88" s="96">
        <f t="shared" si="4"/>
        <v>0</v>
      </c>
      <c r="M88" s="96">
        <f t="shared" si="5"/>
        <v>0</v>
      </c>
    </row>
    <row r="89" spans="2:13">
      <c r="B89" s="35" t="s">
        <v>171</v>
      </c>
      <c r="C89" s="36" t="s">
        <v>34</v>
      </c>
      <c r="D89" s="36" t="s">
        <v>124</v>
      </c>
      <c r="E89" s="37">
        <v>1</v>
      </c>
      <c r="F89" s="36" t="s">
        <v>108</v>
      </c>
      <c r="G89" s="38" t="s">
        <v>125</v>
      </c>
      <c r="H89" s="39"/>
      <c r="I89" s="39"/>
      <c r="J89" s="39"/>
      <c r="K89" s="96">
        <f t="shared" si="3"/>
        <v>0</v>
      </c>
      <c r="L89" s="96">
        <f t="shared" si="4"/>
        <v>0</v>
      </c>
      <c r="M89" s="96">
        <f t="shared" si="5"/>
        <v>0</v>
      </c>
    </row>
    <row r="90" spans="2:13">
      <c r="B90" s="35" t="s">
        <v>171</v>
      </c>
      <c r="C90" s="36" t="s">
        <v>36</v>
      </c>
      <c r="D90" s="36" t="s">
        <v>37</v>
      </c>
      <c r="E90" s="37">
        <v>1</v>
      </c>
      <c r="F90" s="36" t="s">
        <v>108</v>
      </c>
      <c r="G90" s="38" t="s">
        <v>117</v>
      </c>
      <c r="H90" s="39"/>
      <c r="I90" s="39"/>
      <c r="J90" s="39"/>
      <c r="K90" s="96">
        <f t="shared" si="3"/>
        <v>0</v>
      </c>
      <c r="L90" s="96">
        <f t="shared" si="4"/>
        <v>0</v>
      </c>
      <c r="M90" s="96">
        <f t="shared" si="5"/>
        <v>0</v>
      </c>
    </row>
    <row r="91" spans="2:13">
      <c r="B91" s="35" t="s">
        <v>171</v>
      </c>
      <c r="C91" s="36" t="s">
        <v>38</v>
      </c>
      <c r="D91" s="36" t="s">
        <v>177</v>
      </c>
      <c r="E91" s="37">
        <v>2</v>
      </c>
      <c r="F91" s="36" t="s">
        <v>108</v>
      </c>
      <c r="G91" s="38" t="s">
        <v>118</v>
      </c>
      <c r="H91" s="39"/>
      <c r="I91" s="39"/>
      <c r="J91" s="39"/>
      <c r="K91" s="96">
        <f t="shared" si="3"/>
        <v>0</v>
      </c>
      <c r="L91" s="96">
        <f t="shared" si="4"/>
        <v>0</v>
      </c>
      <c r="M91" s="96">
        <f t="shared" si="5"/>
        <v>0</v>
      </c>
    </row>
    <row r="92" spans="2:13">
      <c r="B92" s="35" t="s">
        <v>171</v>
      </c>
      <c r="C92" s="36" t="s">
        <v>40</v>
      </c>
      <c r="D92" s="36" t="s">
        <v>178</v>
      </c>
      <c r="E92" s="37">
        <v>1</v>
      </c>
      <c r="F92" s="36" t="s">
        <v>108</v>
      </c>
      <c r="G92" s="38" t="s">
        <v>118</v>
      </c>
      <c r="H92" s="39"/>
      <c r="I92" s="39"/>
      <c r="J92" s="39"/>
      <c r="K92" s="96">
        <f t="shared" si="3"/>
        <v>0</v>
      </c>
      <c r="L92" s="96">
        <f t="shared" si="4"/>
        <v>0</v>
      </c>
      <c r="M92" s="96">
        <f t="shared" si="5"/>
        <v>0</v>
      </c>
    </row>
    <row r="93" spans="2:13">
      <c r="B93" s="35" t="s">
        <v>171</v>
      </c>
      <c r="C93" s="36" t="s">
        <v>42</v>
      </c>
      <c r="D93" s="36" t="s">
        <v>179</v>
      </c>
      <c r="E93" s="37">
        <v>1</v>
      </c>
      <c r="F93" s="36" t="s">
        <v>108</v>
      </c>
      <c r="G93" s="38" t="s">
        <v>118</v>
      </c>
      <c r="H93" s="39"/>
      <c r="I93" s="39"/>
      <c r="J93" s="39"/>
      <c r="K93" s="96">
        <f t="shared" si="3"/>
        <v>0</v>
      </c>
      <c r="L93" s="96">
        <f t="shared" si="4"/>
        <v>0</v>
      </c>
      <c r="M93" s="96">
        <f t="shared" si="5"/>
        <v>0</v>
      </c>
    </row>
    <row r="94" spans="2:13">
      <c r="B94" s="35" t="s">
        <v>171</v>
      </c>
      <c r="C94" s="36" t="s">
        <v>142</v>
      </c>
      <c r="D94" s="36" t="s">
        <v>180</v>
      </c>
      <c r="E94" s="37">
        <v>2</v>
      </c>
      <c r="F94" s="36" t="s">
        <v>108</v>
      </c>
      <c r="G94" s="38" t="s">
        <v>109</v>
      </c>
      <c r="H94" s="39"/>
      <c r="I94" s="39"/>
      <c r="J94" s="39"/>
      <c r="K94" s="96">
        <f t="shared" si="3"/>
        <v>0</v>
      </c>
      <c r="L94" s="96">
        <f t="shared" si="4"/>
        <v>0</v>
      </c>
      <c r="M94" s="96">
        <f t="shared" si="5"/>
        <v>0</v>
      </c>
    </row>
    <row r="95" spans="2:13">
      <c r="B95" s="35" t="s">
        <v>171</v>
      </c>
      <c r="C95" s="36" t="s">
        <v>181</v>
      </c>
      <c r="D95" s="36" t="s">
        <v>182</v>
      </c>
      <c r="E95" s="37">
        <v>2</v>
      </c>
      <c r="F95" s="36" t="s">
        <v>108</v>
      </c>
      <c r="G95" s="38" t="s">
        <v>109</v>
      </c>
      <c r="H95" s="39"/>
      <c r="I95" s="39"/>
      <c r="J95" s="39"/>
      <c r="K95" s="96">
        <f t="shared" si="3"/>
        <v>0</v>
      </c>
      <c r="L95" s="96">
        <f t="shared" si="4"/>
        <v>0</v>
      </c>
      <c r="M95" s="96">
        <f t="shared" si="5"/>
        <v>0</v>
      </c>
    </row>
    <row r="96" spans="2:13">
      <c r="B96" s="35" t="s">
        <v>183</v>
      </c>
      <c r="C96" s="36" t="s">
        <v>21</v>
      </c>
      <c r="D96" s="36" t="s">
        <v>184</v>
      </c>
      <c r="E96" s="37">
        <v>4</v>
      </c>
      <c r="F96" s="36" t="s">
        <v>108</v>
      </c>
      <c r="G96" s="38" t="s">
        <v>109</v>
      </c>
      <c r="H96" s="39"/>
      <c r="I96" s="39"/>
      <c r="J96" s="39"/>
      <c r="K96" s="96">
        <f t="shared" si="3"/>
        <v>0</v>
      </c>
      <c r="L96" s="96">
        <f t="shared" si="4"/>
        <v>0</v>
      </c>
      <c r="M96" s="96">
        <f t="shared" si="5"/>
        <v>0</v>
      </c>
    </row>
    <row r="97" spans="2:13">
      <c r="B97" s="35" t="s">
        <v>183</v>
      </c>
      <c r="C97" s="36" t="s">
        <v>22</v>
      </c>
      <c r="D97" s="36" t="s">
        <v>185</v>
      </c>
      <c r="E97" s="37">
        <v>4</v>
      </c>
      <c r="F97" s="36" t="s">
        <v>108</v>
      </c>
      <c r="G97" s="38" t="s">
        <v>186</v>
      </c>
      <c r="H97" s="39"/>
      <c r="I97" s="39"/>
      <c r="J97" s="39"/>
      <c r="K97" s="96">
        <f t="shared" si="3"/>
        <v>0</v>
      </c>
      <c r="L97" s="96">
        <f t="shared" si="4"/>
        <v>0</v>
      </c>
      <c r="M97" s="96">
        <f t="shared" si="5"/>
        <v>0</v>
      </c>
    </row>
    <row r="98" spans="2:13">
      <c r="B98" s="35" t="s">
        <v>183</v>
      </c>
      <c r="C98" s="36" t="s">
        <v>23</v>
      </c>
      <c r="D98" s="36" t="s">
        <v>187</v>
      </c>
      <c r="E98" s="37">
        <v>1</v>
      </c>
      <c r="F98" s="36" t="s">
        <v>108</v>
      </c>
      <c r="G98" s="38" t="s">
        <v>188</v>
      </c>
      <c r="H98" s="39"/>
      <c r="I98" s="39"/>
      <c r="J98" s="39"/>
      <c r="K98" s="96">
        <f t="shared" si="3"/>
        <v>0</v>
      </c>
      <c r="L98" s="96">
        <f t="shared" si="4"/>
        <v>0</v>
      </c>
      <c r="M98" s="96">
        <f t="shared" si="5"/>
        <v>0</v>
      </c>
    </row>
    <row r="99" spans="2:13">
      <c r="B99" s="35" t="s">
        <v>183</v>
      </c>
      <c r="C99" s="36" t="s">
        <v>24</v>
      </c>
      <c r="D99" s="36" t="s">
        <v>189</v>
      </c>
      <c r="E99" s="37">
        <v>1</v>
      </c>
      <c r="F99" s="36" t="s">
        <v>108</v>
      </c>
      <c r="G99" s="38" t="s">
        <v>190</v>
      </c>
      <c r="H99" s="39"/>
      <c r="I99" s="39"/>
      <c r="J99" s="39"/>
      <c r="K99" s="96">
        <f t="shared" si="3"/>
        <v>0</v>
      </c>
      <c r="L99" s="96">
        <f t="shared" si="4"/>
        <v>0</v>
      </c>
      <c r="M99" s="96">
        <f t="shared" si="5"/>
        <v>0</v>
      </c>
    </row>
    <row r="100" spans="2:13">
      <c r="B100" s="35" t="s">
        <v>183</v>
      </c>
      <c r="C100" s="36" t="s">
        <v>26</v>
      </c>
      <c r="D100" s="36" t="s">
        <v>191</v>
      </c>
      <c r="E100" s="37">
        <v>1</v>
      </c>
      <c r="F100" s="36" t="s">
        <v>108</v>
      </c>
      <c r="G100" s="38" t="s">
        <v>192</v>
      </c>
      <c r="H100" s="39"/>
      <c r="I100" s="39"/>
      <c r="J100" s="39"/>
      <c r="K100" s="96">
        <f t="shared" si="3"/>
        <v>0</v>
      </c>
      <c r="L100" s="96">
        <f t="shared" si="4"/>
        <v>0</v>
      </c>
      <c r="M100" s="96">
        <f t="shared" si="5"/>
        <v>0</v>
      </c>
    </row>
    <row r="101" spans="2:13">
      <c r="B101" s="35" t="s">
        <v>183</v>
      </c>
      <c r="C101" s="36" t="s">
        <v>28</v>
      </c>
      <c r="D101" s="36" t="s">
        <v>193</v>
      </c>
      <c r="E101" s="37">
        <v>1</v>
      </c>
      <c r="F101" s="36" t="s">
        <v>108</v>
      </c>
      <c r="G101" s="38" t="s">
        <v>194</v>
      </c>
      <c r="H101" s="39"/>
      <c r="I101" s="39"/>
      <c r="J101" s="39"/>
      <c r="K101" s="96">
        <f t="shared" si="3"/>
        <v>0</v>
      </c>
      <c r="L101" s="96">
        <f t="shared" si="4"/>
        <v>0</v>
      </c>
      <c r="M101" s="96">
        <f t="shared" si="5"/>
        <v>0</v>
      </c>
    </row>
    <row r="102" spans="2:13">
      <c r="B102" s="35" t="s">
        <v>183</v>
      </c>
      <c r="C102" s="36" t="s">
        <v>30</v>
      </c>
      <c r="D102" s="36" t="s">
        <v>195</v>
      </c>
      <c r="E102" s="37">
        <v>1</v>
      </c>
      <c r="F102" s="36" t="s">
        <v>108</v>
      </c>
      <c r="G102" s="38" t="s">
        <v>196</v>
      </c>
      <c r="H102" s="39"/>
      <c r="I102" s="39"/>
      <c r="J102" s="39"/>
      <c r="K102" s="96">
        <f t="shared" si="3"/>
        <v>0</v>
      </c>
      <c r="L102" s="96">
        <f t="shared" si="4"/>
        <v>0</v>
      </c>
      <c r="M102" s="96">
        <f t="shared" si="5"/>
        <v>0</v>
      </c>
    </row>
    <row r="103" spans="2:13">
      <c r="B103" s="35" t="s">
        <v>183</v>
      </c>
      <c r="C103" s="36" t="s">
        <v>32</v>
      </c>
      <c r="D103" s="36" t="s">
        <v>197</v>
      </c>
      <c r="E103" s="37">
        <v>2</v>
      </c>
      <c r="F103" s="36" t="s">
        <v>108</v>
      </c>
      <c r="G103" s="38" t="s">
        <v>198</v>
      </c>
      <c r="H103" s="39"/>
      <c r="I103" s="39"/>
      <c r="J103" s="39"/>
      <c r="K103" s="96">
        <f t="shared" si="3"/>
        <v>0</v>
      </c>
      <c r="L103" s="96">
        <f t="shared" si="4"/>
        <v>0</v>
      </c>
      <c r="M103" s="96">
        <f t="shared" si="5"/>
        <v>0</v>
      </c>
    </row>
    <row r="104" spans="2:13">
      <c r="B104" s="35" t="s">
        <v>199</v>
      </c>
      <c r="C104" s="36" t="s">
        <v>21</v>
      </c>
      <c r="D104" s="36" t="s">
        <v>200</v>
      </c>
      <c r="E104" s="37">
        <v>2</v>
      </c>
      <c r="F104" s="36" t="s">
        <v>108</v>
      </c>
      <c r="G104" s="38" t="s">
        <v>146</v>
      </c>
      <c r="H104" s="39"/>
      <c r="I104" s="39"/>
      <c r="J104" s="39"/>
      <c r="K104" s="96">
        <f t="shared" si="3"/>
        <v>0</v>
      </c>
      <c r="L104" s="96">
        <f t="shared" si="4"/>
        <v>0</v>
      </c>
      <c r="M104" s="96">
        <f t="shared" si="5"/>
        <v>0</v>
      </c>
    </row>
    <row r="105" spans="2:13">
      <c r="B105" s="35" t="s">
        <v>199</v>
      </c>
      <c r="C105" s="36" t="s">
        <v>22</v>
      </c>
      <c r="D105" s="36" t="s">
        <v>165</v>
      </c>
      <c r="E105" s="37">
        <v>0.04</v>
      </c>
      <c r="F105" s="36" t="s">
        <v>149</v>
      </c>
      <c r="G105" s="38" t="s">
        <v>166</v>
      </c>
      <c r="H105" s="39"/>
      <c r="I105" s="39"/>
      <c r="J105" s="39"/>
      <c r="K105" s="96">
        <f t="shared" si="3"/>
        <v>0</v>
      </c>
      <c r="L105" s="96">
        <f t="shared" si="4"/>
        <v>0</v>
      </c>
      <c r="M105" s="96">
        <f t="shared" si="5"/>
        <v>0</v>
      </c>
    </row>
    <row r="106" spans="2:13">
      <c r="B106" s="35" t="s">
        <v>199</v>
      </c>
      <c r="C106" s="36" t="s">
        <v>23</v>
      </c>
      <c r="D106" s="36" t="s">
        <v>167</v>
      </c>
      <c r="E106" s="37">
        <v>0.14399999999999999</v>
      </c>
      <c r="F106" s="36" t="s">
        <v>149</v>
      </c>
      <c r="G106" s="38" t="s">
        <v>150</v>
      </c>
      <c r="H106" s="39"/>
      <c r="I106" s="39"/>
      <c r="J106" s="39"/>
      <c r="K106" s="96">
        <f t="shared" si="3"/>
        <v>0</v>
      </c>
      <c r="L106" s="96">
        <f t="shared" si="4"/>
        <v>0</v>
      </c>
      <c r="M106" s="96">
        <f t="shared" si="5"/>
        <v>0</v>
      </c>
    </row>
    <row r="107" spans="2:13">
      <c r="B107" s="35" t="s">
        <v>199</v>
      </c>
      <c r="C107" s="36" t="s">
        <v>26</v>
      </c>
      <c r="D107" s="36" t="s">
        <v>168</v>
      </c>
      <c r="E107" s="37">
        <v>0.14399999999999999</v>
      </c>
      <c r="F107" s="36" t="s">
        <v>149</v>
      </c>
      <c r="G107" s="38" t="s">
        <v>150</v>
      </c>
      <c r="H107" s="39"/>
      <c r="I107" s="39"/>
      <c r="J107" s="39"/>
      <c r="K107" s="96">
        <f t="shared" si="3"/>
        <v>0</v>
      </c>
      <c r="L107" s="96">
        <f t="shared" si="4"/>
        <v>0</v>
      </c>
      <c r="M107" s="96">
        <f t="shared" si="5"/>
        <v>0</v>
      </c>
    </row>
    <row r="108" spans="2:13">
      <c r="B108" s="35" t="s">
        <v>199</v>
      </c>
      <c r="C108" s="36" t="s">
        <v>28</v>
      </c>
      <c r="D108" s="36" t="s">
        <v>201</v>
      </c>
      <c r="E108" s="37">
        <v>4</v>
      </c>
      <c r="F108" s="36" t="s">
        <v>108</v>
      </c>
      <c r="G108" s="38" t="s">
        <v>198</v>
      </c>
      <c r="H108" s="39"/>
      <c r="I108" s="39"/>
      <c r="J108" s="39"/>
      <c r="K108" s="96">
        <f t="shared" si="3"/>
        <v>0</v>
      </c>
      <c r="L108" s="96">
        <f t="shared" si="4"/>
        <v>0</v>
      </c>
      <c r="M108" s="96">
        <f t="shared" si="5"/>
        <v>0</v>
      </c>
    </row>
    <row r="109" spans="2:13">
      <c r="B109" s="35" t="s">
        <v>199</v>
      </c>
      <c r="C109" s="36" t="s">
        <v>30</v>
      </c>
      <c r="D109" s="36" t="s">
        <v>202</v>
      </c>
      <c r="E109" s="37">
        <v>2</v>
      </c>
      <c r="F109" s="36" t="s">
        <v>108</v>
      </c>
      <c r="G109" s="38" t="s">
        <v>146</v>
      </c>
      <c r="H109" s="39"/>
      <c r="I109" s="39"/>
      <c r="J109" s="39"/>
      <c r="K109" s="96">
        <f t="shared" si="3"/>
        <v>0</v>
      </c>
      <c r="L109" s="96">
        <f t="shared" si="4"/>
        <v>0</v>
      </c>
      <c r="M109" s="96">
        <f t="shared" si="5"/>
        <v>0</v>
      </c>
    </row>
    <row r="110" spans="2:13">
      <c r="B110" s="35" t="s">
        <v>199</v>
      </c>
      <c r="C110" s="36" t="s">
        <v>32</v>
      </c>
      <c r="D110" s="36" t="s">
        <v>165</v>
      </c>
      <c r="E110" s="37">
        <v>0.04</v>
      </c>
      <c r="F110" s="36" t="s">
        <v>149</v>
      </c>
      <c r="G110" s="38" t="s">
        <v>166</v>
      </c>
      <c r="H110" s="39"/>
      <c r="I110" s="39"/>
      <c r="J110" s="39"/>
      <c r="K110" s="96">
        <f t="shared" si="3"/>
        <v>0</v>
      </c>
      <c r="L110" s="96">
        <f t="shared" si="4"/>
        <v>0</v>
      </c>
      <c r="M110" s="96">
        <f t="shared" si="5"/>
        <v>0</v>
      </c>
    </row>
    <row r="111" spans="2:13">
      <c r="B111" s="35" t="s">
        <v>203</v>
      </c>
      <c r="C111" s="36" t="s">
        <v>21</v>
      </c>
      <c r="D111" s="36" t="s">
        <v>204</v>
      </c>
      <c r="E111" s="37">
        <v>2</v>
      </c>
      <c r="F111" s="36" t="s">
        <v>108</v>
      </c>
      <c r="G111" s="38" t="s">
        <v>205</v>
      </c>
      <c r="H111" s="39"/>
      <c r="I111" s="39"/>
      <c r="J111" s="39"/>
      <c r="K111" s="96">
        <f t="shared" si="3"/>
        <v>0</v>
      </c>
      <c r="L111" s="96">
        <f t="shared" si="4"/>
        <v>0</v>
      </c>
      <c r="M111" s="96">
        <f t="shared" si="5"/>
        <v>0</v>
      </c>
    </row>
    <row r="112" spans="2:13">
      <c r="B112" s="35" t="s">
        <v>203</v>
      </c>
      <c r="C112" s="36" t="s">
        <v>22</v>
      </c>
      <c r="D112" s="36" t="s">
        <v>206</v>
      </c>
      <c r="E112" s="37">
        <v>2</v>
      </c>
      <c r="F112" s="36" t="s">
        <v>108</v>
      </c>
      <c r="G112" s="38" t="s">
        <v>118</v>
      </c>
      <c r="H112" s="39"/>
      <c r="I112" s="39"/>
      <c r="J112" s="39"/>
      <c r="K112" s="96">
        <f t="shared" si="3"/>
        <v>0</v>
      </c>
      <c r="L112" s="96">
        <f t="shared" si="4"/>
        <v>0</v>
      </c>
      <c r="M112" s="96">
        <f t="shared" si="5"/>
        <v>0</v>
      </c>
    </row>
    <row r="113" spans="2:13" ht="14.25" customHeight="1">
      <c r="B113" s="35" t="s">
        <v>203</v>
      </c>
      <c r="C113" s="36" t="s">
        <v>23</v>
      </c>
      <c r="D113" s="36" t="s">
        <v>207</v>
      </c>
      <c r="E113" s="37">
        <v>2</v>
      </c>
      <c r="F113" s="36" t="s">
        <v>108</v>
      </c>
      <c r="G113" s="38" t="s">
        <v>118</v>
      </c>
      <c r="H113" s="39"/>
      <c r="I113" s="39"/>
      <c r="J113" s="39"/>
      <c r="K113" s="96">
        <f t="shared" si="3"/>
        <v>0</v>
      </c>
      <c r="L113" s="96">
        <f t="shared" si="4"/>
        <v>0</v>
      </c>
      <c r="M113" s="96">
        <f t="shared" si="5"/>
        <v>0</v>
      </c>
    </row>
    <row r="114" spans="2:13">
      <c r="B114" s="35" t="s">
        <v>203</v>
      </c>
      <c r="C114" s="36" t="s">
        <v>24</v>
      </c>
      <c r="D114" s="36" t="s">
        <v>25</v>
      </c>
      <c r="E114" s="37">
        <v>1</v>
      </c>
      <c r="F114" s="36" t="s">
        <v>108</v>
      </c>
      <c r="G114" s="38" t="s">
        <v>111</v>
      </c>
      <c r="H114" s="39"/>
      <c r="I114" s="39"/>
      <c r="J114" s="39"/>
      <c r="K114" s="96">
        <f t="shared" si="3"/>
        <v>0</v>
      </c>
      <c r="L114" s="96">
        <f t="shared" si="4"/>
        <v>0</v>
      </c>
      <c r="M114" s="96">
        <f t="shared" si="5"/>
        <v>0</v>
      </c>
    </row>
    <row r="115" spans="2:13">
      <c r="B115" s="35" t="s">
        <v>203</v>
      </c>
      <c r="C115" s="36" t="s">
        <v>26</v>
      </c>
      <c r="D115" s="36" t="s">
        <v>123</v>
      </c>
      <c r="E115" s="37">
        <v>1</v>
      </c>
      <c r="F115" s="36" t="s">
        <v>108</v>
      </c>
      <c r="G115" s="38" t="s">
        <v>112</v>
      </c>
      <c r="H115" s="39"/>
      <c r="I115" s="39"/>
      <c r="J115" s="39"/>
      <c r="K115" s="96">
        <f t="shared" si="3"/>
        <v>0</v>
      </c>
      <c r="L115" s="96">
        <f t="shared" si="4"/>
        <v>0</v>
      </c>
      <c r="M115" s="96">
        <f t="shared" si="5"/>
        <v>0</v>
      </c>
    </row>
    <row r="116" spans="2:13">
      <c r="B116" s="35" t="s">
        <v>203</v>
      </c>
      <c r="C116" s="36" t="s">
        <v>28</v>
      </c>
      <c r="D116" s="36" t="s">
        <v>29</v>
      </c>
      <c r="E116" s="37">
        <v>1</v>
      </c>
      <c r="F116" s="36" t="s">
        <v>108</v>
      </c>
      <c r="G116" s="38" t="s">
        <v>113</v>
      </c>
      <c r="H116" s="39"/>
      <c r="I116" s="39"/>
      <c r="J116" s="39"/>
      <c r="K116" s="96">
        <f t="shared" si="3"/>
        <v>0</v>
      </c>
      <c r="L116" s="96">
        <f t="shared" si="4"/>
        <v>0</v>
      </c>
      <c r="M116" s="96">
        <f t="shared" si="5"/>
        <v>0</v>
      </c>
    </row>
    <row r="117" spans="2:13">
      <c r="B117" s="35" t="s">
        <v>203</v>
      </c>
      <c r="C117" s="36" t="s">
        <v>30</v>
      </c>
      <c r="D117" s="36" t="s">
        <v>31</v>
      </c>
      <c r="E117" s="37">
        <v>1</v>
      </c>
      <c r="F117" s="36" t="s">
        <v>108</v>
      </c>
      <c r="G117" s="38" t="s">
        <v>114</v>
      </c>
      <c r="H117" s="39"/>
      <c r="I117" s="39"/>
      <c r="J117" s="39"/>
      <c r="K117" s="96">
        <f t="shared" si="3"/>
        <v>0</v>
      </c>
      <c r="L117" s="96">
        <f t="shared" si="4"/>
        <v>0</v>
      </c>
      <c r="M117" s="96">
        <f t="shared" si="5"/>
        <v>0</v>
      </c>
    </row>
    <row r="118" spans="2:13">
      <c r="B118" s="35" t="s">
        <v>203</v>
      </c>
      <c r="C118" s="36" t="s">
        <v>21</v>
      </c>
      <c r="D118" s="36" t="s">
        <v>200</v>
      </c>
      <c r="E118" s="37">
        <v>4</v>
      </c>
      <c r="F118" s="36" t="s">
        <v>108</v>
      </c>
      <c r="G118" s="38" t="s">
        <v>146</v>
      </c>
      <c r="H118" s="39"/>
      <c r="I118" s="39"/>
      <c r="J118" s="39"/>
      <c r="K118" s="96">
        <f t="shared" si="3"/>
        <v>0</v>
      </c>
      <c r="L118" s="96">
        <f t="shared" si="4"/>
        <v>0</v>
      </c>
      <c r="M118" s="96">
        <f t="shared" si="5"/>
        <v>0</v>
      </c>
    </row>
    <row r="119" spans="2:13">
      <c r="B119" s="35" t="s">
        <v>203</v>
      </c>
      <c r="C119" s="36" t="s">
        <v>32</v>
      </c>
      <c r="D119" s="36" t="s">
        <v>33</v>
      </c>
      <c r="E119" s="37">
        <v>1</v>
      </c>
      <c r="F119" s="36" t="s">
        <v>108</v>
      </c>
      <c r="G119" s="38" t="s">
        <v>115</v>
      </c>
      <c r="H119" s="39"/>
      <c r="I119" s="39"/>
      <c r="J119" s="39"/>
      <c r="K119" s="96">
        <f t="shared" si="3"/>
        <v>0</v>
      </c>
      <c r="L119" s="96">
        <f t="shared" si="4"/>
        <v>0</v>
      </c>
      <c r="M119" s="96">
        <f t="shared" si="5"/>
        <v>0</v>
      </c>
    </row>
    <row r="120" spans="2:13">
      <c r="B120" s="35" t="s">
        <v>203</v>
      </c>
      <c r="C120" s="36" t="s">
        <v>34</v>
      </c>
      <c r="D120" s="36" t="s">
        <v>124</v>
      </c>
      <c r="E120" s="37">
        <v>1</v>
      </c>
      <c r="F120" s="36" t="s">
        <v>108</v>
      </c>
      <c r="G120" s="38" t="s">
        <v>125</v>
      </c>
      <c r="H120" s="39"/>
      <c r="I120" s="39"/>
      <c r="J120" s="39"/>
      <c r="K120" s="96">
        <f t="shared" si="3"/>
        <v>0</v>
      </c>
      <c r="L120" s="96">
        <f t="shared" si="4"/>
        <v>0</v>
      </c>
      <c r="M120" s="96">
        <f t="shared" si="5"/>
        <v>0</v>
      </c>
    </row>
    <row r="121" spans="2:13">
      <c r="B121" s="35" t="s">
        <v>208</v>
      </c>
      <c r="C121" s="36" t="s">
        <v>21</v>
      </c>
      <c r="D121" s="36" t="s">
        <v>209</v>
      </c>
      <c r="E121" s="36">
        <v>2</v>
      </c>
      <c r="F121" s="36" t="s">
        <v>108</v>
      </c>
      <c r="G121" s="38" t="s">
        <v>109</v>
      </c>
      <c r="H121" s="39"/>
      <c r="I121" s="39"/>
      <c r="J121" s="39"/>
      <c r="K121" s="96">
        <f t="shared" si="3"/>
        <v>0</v>
      </c>
      <c r="L121" s="96">
        <f t="shared" si="4"/>
        <v>0</v>
      </c>
      <c r="M121" s="96">
        <f t="shared" si="5"/>
        <v>0</v>
      </c>
    </row>
    <row r="122" spans="2:13">
      <c r="B122" s="35" t="s">
        <v>208</v>
      </c>
      <c r="C122" s="36" t="s">
        <v>22</v>
      </c>
      <c r="D122" s="36" t="s">
        <v>210</v>
      </c>
      <c r="E122" s="36">
        <v>2</v>
      </c>
      <c r="F122" s="36" t="s">
        <v>108</v>
      </c>
      <c r="G122" s="38" t="s">
        <v>173</v>
      </c>
      <c r="H122" s="39"/>
      <c r="I122" s="39"/>
      <c r="J122" s="39"/>
      <c r="K122" s="96">
        <f t="shared" si="3"/>
        <v>0</v>
      </c>
      <c r="L122" s="96">
        <f t="shared" si="4"/>
        <v>0</v>
      </c>
      <c r="M122" s="96">
        <f t="shared" si="5"/>
        <v>0</v>
      </c>
    </row>
    <row r="123" spans="2:13">
      <c r="B123" s="35" t="s">
        <v>208</v>
      </c>
      <c r="C123" s="36" t="s">
        <v>23</v>
      </c>
      <c r="D123" s="36" t="s">
        <v>211</v>
      </c>
      <c r="E123" s="36">
        <v>2</v>
      </c>
      <c r="F123" s="36" t="s">
        <v>108</v>
      </c>
      <c r="G123" s="38" t="s">
        <v>176</v>
      </c>
      <c r="H123" s="39"/>
      <c r="I123" s="39"/>
      <c r="J123" s="39"/>
      <c r="K123" s="96">
        <f t="shared" si="3"/>
        <v>0</v>
      </c>
      <c r="L123" s="96">
        <f t="shared" si="4"/>
        <v>0</v>
      </c>
      <c r="M123" s="96">
        <f t="shared" si="5"/>
        <v>0</v>
      </c>
    </row>
    <row r="124" spans="2:13">
      <c r="B124" s="35" t="s">
        <v>208</v>
      </c>
      <c r="C124" s="36" t="s">
        <v>24</v>
      </c>
      <c r="D124" s="36" t="s">
        <v>212</v>
      </c>
      <c r="E124" s="36">
        <v>4</v>
      </c>
      <c r="F124" s="36" t="s">
        <v>108</v>
      </c>
      <c r="G124" s="38" t="s">
        <v>205</v>
      </c>
      <c r="H124" s="39"/>
      <c r="I124" s="39"/>
      <c r="J124" s="39"/>
      <c r="K124" s="96">
        <f t="shared" si="3"/>
        <v>0</v>
      </c>
      <c r="L124" s="96">
        <f t="shared" si="4"/>
        <v>0</v>
      </c>
      <c r="M124" s="96">
        <f t="shared" si="5"/>
        <v>0</v>
      </c>
    </row>
    <row r="125" spans="2:13">
      <c r="B125" s="35" t="s">
        <v>208</v>
      </c>
      <c r="C125" s="36" t="s">
        <v>26</v>
      </c>
      <c r="D125" s="36" t="s">
        <v>213</v>
      </c>
      <c r="E125" s="36">
        <v>4</v>
      </c>
      <c r="F125" s="36" t="s">
        <v>108</v>
      </c>
      <c r="G125" s="38" t="s">
        <v>205</v>
      </c>
      <c r="H125" s="39"/>
      <c r="I125" s="39"/>
      <c r="J125" s="39"/>
      <c r="K125" s="96">
        <f t="shared" si="3"/>
        <v>0</v>
      </c>
      <c r="L125" s="96">
        <f t="shared" si="4"/>
        <v>0</v>
      </c>
      <c r="M125" s="96">
        <f t="shared" si="5"/>
        <v>0</v>
      </c>
    </row>
    <row r="126" spans="2:13">
      <c r="B126" s="35" t="s">
        <v>208</v>
      </c>
      <c r="C126" s="36" t="s">
        <v>28</v>
      </c>
      <c r="D126" s="36" t="s">
        <v>25</v>
      </c>
      <c r="E126" s="36">
        <v>1</v>
      </c>
      <c r="F126" s="36" t="s">
        <v>108</v>
      </c>
      <c r="G126" s="38" t="s">
        <v>111</v>
      </c>
      <c r="H126" s="39"/>
      <c r="I126" s="39"/>
      <c r="J126" s="39"/>
      <c r="K126" s="96">
        <f t="shared" si="3"/>
        <v>0</v>
      </c>
      <c r="L126" s="96">
        <f t="shared" si="4"/>
        <v>0</v>
      </c>
      <c r="M126" s="96">
        <f t="shared" si="5"/>
        <v>0</v>
      </c>
    </row>
    <row r="127" spans="2:13">
      <c r="B127" s="35" t="s">
        <v>208</v>
      </c>
      <c r="C127" s="36" t="s">
        <v>30</v>
      </c>
      <c r="D127" s="36" t="s">
        <v>214</v>
      </c>
      <c r="E127" s="36">
        <v>1</v>
      </c>
      <c r="F127" s="36" t="s">
        <v>108</v>
      </c>
      <c r="G127" s="38" t="s">
        <v>112</v>
      </c>
      <c r="H127" s="39"/>
      <c r="I127" s="39"/>
      <c r="J127" s="39"/>
      <c r="K127" s="96">
        <f t="shared" si="3"/>
        <v>0</v>
      </c>
      <c r="L127" s="96">
        <f t="shared" si="4"/>
        <v>0</v>
      </c>
      <c r="M127" s="96">
        <f t="shared" si="5"/>
        <v>0</v>
      </c>
    </row>
    <row r="128" spans="2:13">
      <c r="B128" s="35" t="s">
        <v>208</v>
      </c>
      <c r="C128" s="36" t="s">
        <v>32</v>
      </c>
      <c r="D128" s="36" t="s">
        <v>29</v>
      </c>
      <c r="E128" s="36">
        <v>1</v>
      </c>
      <c r="F128" s="36" t="s">
        <v>108</v>
      </c>
      <c r="G128" s="38" t="s">
        <v>113</v>
      </c>
      <c r="H128" s="39"/>
      <c r="I128" s="39"/>
      <c r="J128" s="39"/>
      <c r="K128" s="96">
        <f t="shared" si="3"/>
        <v>0</v>
      </c>
      <c r="L128" s="96">
        <f t="shared" si="4"/>
        <v>0</v>
      </c>
      <c r="M128" s="96">
        <f t="shared" si="5"/>
        <v>0</v>
      </c>
    </row>
    <row r="129" spans="2:13">
      <c r="B129" s="35" t="s">
        <v>208</v>
      </c>
      <c r="C129" s="36" t="s">
        <v>34</v>
      </c>
      <c r="D129" s="36" t="s">
        <v>31</v>
      </c>
      <c r="E129" s="36">
        <v>1</v>
      </c>
      <c r="F129" s="36" t="s">
        <v>108</v>
      </c>
      <c r="G129" s="38" t="s">
        <v>114</v>
      </c>
      <c r="H129" s="39"/>
      <c r="I129" s="39"/>
      <c r="J129" s="39"/>
      <c r="K129" s="96">
        <f t="shared" si="3"/>
        <v>0</v>
      </c>
      <c r="L129" s="96">
        <f t="shared" si="4"/>
        <v>0</v>
      </c>
      <c r="M129" s="96">
        <f t="shared" si="5"/>
        <v>0</v>
      </c>
    </row>
    <row r="130" spans="2:13">
      <c r="B130" s="35" t="s">
        <v>208</v>
      </c>
      <c r="C130" s="36" t="s">
        <v>36</v>
      </c>
      <c r="D130" s="36" t="s">
        <v>33</v>
      </c>
      <c r="E130" s="36">
        <v>1</v>
      </c>
      <c r="F130" s="36" t="s">
        <v>108</v>
      </c>
      <c r="G130" s="38" t="s">
        <v>115</v>
      </c>
      <c r="H130" s="39"/>
      <c r="I130" s="39"/>
      <c r="J130" s="39"/>
      <c r="K130" s="96">
        <f t="shared" si="3"/>
        <v>0</v>
      </c>
      <c r="L130" s="96">
        <f t="shared" si="4"/>
        <v>0</v>
      </c>
      <c r="M130" s="96">
        <f t="shared" si="5"/>
        <v>0</v>
      </c>
    </row>
    <row r="131" spans="2:13">
      <c r="B131" s="35" t="s">
        <v>208</v>
      </c>
      <c r="C131" s="36" t="s">
        <v>38</v>
      </c>
      <c r="D131" s="36" t="s">
        <v>215</v>
      </c>
      <c r="E131" s="36">
        <v>1</v>
      </c>
      <c r="F131" s="36" t="s">
        <v>108</v>
      </c>
      <c r="G131" s="38" t="s">
        <v>216</v>
      </c>
      <c r="H131" s="39"/>
      <c r="I131" s="39"/>
      <c r="J131" s="39"/>
      <c r="K131" s="96">
        <f t="shared" si="3"/>
        <v>0</v>
      </c>
      <c r="L131" s="96">
        <f t="shared" si="4"/>
        <v>0</v>
      </c>
      <c r="M131" s="96">
        <f t="shared" si="5"/>
        <v>0</v>
      </c>
    </row>
    <row r="132" spans="2:13">
      <c r="B132" s="35" t="s">
        <v>208</v>
      </c>
      <c r="C132" s="36" t="s">
        <v>40</v>
      </c>
      <c r="D132" s="36" t="s">
        <v>37</v>
      </c>
      <c r="E132" s="36">
        <v>1</v>
      </c>
      <c r="F132" s="36" t="s">
        <v>108</v>
      </c>
      <c r="G132" s="38" t="s">
        <v>117</v>
      </c>
      <c r="H132" s="39"/>
      <c r="I132" s="39"/>
      <c r="J132" s="39"/>
      <c r="K132" s="96">
        <f t="shared" si="3"/>
        <v>0</v>
      </c>
      <c r="L132" s="96">
        <f t="shared" si="4"/>
        <v>0</v>
      </c>
      <c r="M132" s="96">
        <f t="shared" si="5"/>
        <v>0</v>
      </c>
    </row>
    <row r="133" spans="2:13">
      <c r="B133" s="35" t="s">
        <v>208</v>
      </c>
      <c r="C133" s="40" t="s">
        <v>42</v>
      </c>
      <c r="D133" s="36" t="s">
        <v>217</v>
      </c>
      <c r="E133" s="36">
        <v>2</v>
      </c>
      <c r="F133" s="36" t="s">
        <v>108</v>
      </c>
      <c r="G133" s="38" t="s">
        <v>118</v>
      </c>
      <c r="H133" s="39"/>
      <c r="I133" s="39"/>
      <c r="J133" s="39"/>
      <c r="K133" s="96">
        <f t="shared" ref="K133:K134" si="6">E133*H133</f>
        <v>0</v>
      </c>
      <c r="L133" s="96">
        <f t="shared" ref="L133:L134" si="7">E133*I133</f>
        <v>0</v>
      </c>
      <c r="M133" s="96">
        <f t="shared" ref="M133:M134" si="8">E133*J133</f>
        <v>0</v>
      </c>
    </row>
    <row r="134" spans="2:13">
      <c r="B134" s="41" t="s">
        <v>208</v>
      </c>
      <c r="C134" s="42" t="s">
        <v>142</v>
      </c>
      <c r="D134" s="42" t="s">
        <v>218</v>
      </c>
      <c r="E134" s="42">
        <v>2</v>
      </c>
      <c r="F134" s="42" t="s">
        <v>108</v>
      </c>
      <c r="G134" s="43" t="s">
        <v>118</v>
      </c>
      <c r="H134" s="39"/>
      <c r="I134" s="39"/>
      <c r="J134" s="39"/>
      <c r="K134" s="96">
        <f t="shared" si="6"/>
        <v>0</v>
      </c>
      <c r="L134" s="96">
        <f t="shared" si="7"/>
        <v>0</v>
      </c>
      <c r="M134" s="96">
        <f t="shared" si="8"/>
        <v>0</v>
      </c>
    </row>
  </sheetData>
  <autoFilter ref="B3:G13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4506668294322"/>
  </sheetPr>
  <dimension ref="B1:K79"/>
  <sheetViews>
    <sheetView showGridLines="0" zoomScale="110" zoomScaleNormal="110" workbookViewId="0">
      <selection activeCell="H4" sqref="H4:K79"/>
    </sheetView>
  </sheetViews>
  <sheetFormatPr defaultColWidth="9" defaultRowHeight="14.4"/>
  <cols>
    <col min="1" max="1" width="7.88671875" style="1" customWidth="1"/>
    <col min="2" max="2" width="16.44140625" style="1" customWidth="1"/>
    <col min="3" max="3" width="17.5546875" style="23" customWidth="1"/>
    <col min="4" max="7" width="9" style="4"/>
    <col min="8" max="8" width="11" style="4" bestFit="1" customWidth="1"/>
    <col min="9" max="10" width="9" style="4"/>
    <col min="11" max="11" width="13.109375" style="1" customWidth="1"/>
    <col min="12" max="234" width="9" style="1"/>
    <col min="235" max="235" width="13.6640625" style="1" customWidth="1"/>
    <col min="236" max="236" width="9.109375" style="1" customWidth="1"/>
    <col min="237" max="237" width="17.44140625" style="1" customWidth="1"/>
    <col min="238" max="238" width="9" style="1"/>
    <col min="239" max="241" width="12.6640625" style="1" customWidth="1"/>
    <col min="242" max="242" width="14.77734375" style="1" customWidth="1"/>
    <col min="243" max="490" width="9" style="1"/>
    <col min="491" max="491" width="13.6640625" style="1" customWidth="1"/>
    <col min="492" max="492" width="9.109375" style="1" customWidth="1"/>
    <col min="493" max="493" width="17.44140625" style="1" customWidth="1"/>
    <col min="494" max="494" width="9" style="1"/>
    <col min="495" max="497" width="12.6640625" style="1" customWidth="1"/>
    <col min="498" max="498" width="14.77734375" style="1" customWidth="1"/>
    <col min="499" max="746" width="9" style="1"/>
    <col min="747" max="747" width="13.6640625" style="1" customWidth="1"/>
    <col min="748" max="748" width="9.109375" style="1" customWidth="1"/>
    <col min="749" max="749" width="17.44140625" style="1" customWidth="1"/>
    <col min="750" max="750" width="9" style="1"/>
    <col min="751" max="753" width="12.6640625" style="1" customWidth="1"/>
    <col min="754" max="754" width="14.77734375" style="1" customWidth="1"/>
    <col min="755" max="1002" width="9" style="1"/>
    <col min="1003" max="1003" width="13.6640625" style="1" customWidth="1"/>
    <col min="1004" max="1004" width="9.109375" style="1" customWidth="1"/>
    <col min="1005" max="1005" width="17.44140625" style="1" customWidth="1"/>
    <col min="1006" max="1006" width="9" style="1"/>
    <col min="1007" max="1009" width="12.6640625" style="1" customWidth="1"/>
    <col min="1010" max="1010" width="14.77734375" style="1" customWidth="1"/>
    <col min="1011" max="1258" width="9" style="1"/>
    <col min="1259" max="1259" width="13.6640625" style="1" customWidth="1"/>
    <col min="1260" max="1260" width="9.109375" style="1" customWidth="1"/>
    <col min="1261" max="1261" width="17.44140625" style="1" customWidth="1"/>
    <col min="1262" max="1262" width="9" style="1"/>
    <col min="1263" max="1265" width="12.6640625" style="1" customWidth="1"/>
    <col min="1266" max="1266" width="14.77734375" style="1" customWidth="1"/>
    <col min="1267" max="1514" width="9" style="1"/>
    <col min="1515" max="1515" width="13.6640625" style="1" customWidth="1"/>
    <col min="1516" max="1516" width="9.109375" style="1" customWidth="1"/>
    <col min="1517" max="1517" width="17.44140625" style="1" customWidth="1"/>
    <col min="1518" max="1518" width="9" style="1"/>
    <col min="1519" max="1521" width="12.6640625" style="1" customWidth="1"/>
    <col min="1522" max="1522" width="14.77734375" style="1" customWidth="1"/>
    <col min="1523" max="1770" width="9" style="1"/>
    <col min="1771" max="1771" width="13.6640625" style="1" customWidth="1"/>
    <col min="1772" max="1772" width="9.109375" style="1" customWidth="1"/>
    <col min="1773" max="1773" width="17.44140625" style="1" customWidth="1"/>
    <col min="1774" max="1774" width="9" style="1"/>
    <col min="1775" max="1777" width="12.6640625" style="1" customWidth="1"/>
    <col min="1778" max="1778" width="14.77734375" style="1" customWidth="1"/>
    <col min="1779" max="2026" width="9" style="1"/>
    <col min="2027" max="2027" width="13.6640625" style="1" customWidth="1"/>
    <col min="2028" max="2028" width="9.109375" style="1" customWidth="1"/>
    <col min="2029" max="2029" width="17.44140625" style="1" customWidth="1"/>
    <col min="2030" max="2030" width="9" style="1"/>
    <col min="2031" max="2033" width="12.6640625" style="1" customWidth="1"/>
    <col min="2034" max="2034" width="14.77734375" style="1" customWidth="1"/>
    <col min="2035" max="2282" width="9" style="1"/>
    <col min="2283" max="2283" width="13.6640625" style="1" customWidth="1"/>
    <col min="2284" max="2284" width="9.109375" style="1" customWidth="1"/>
    <col min="2285" max="2285" width="17.44140625" style="1" customWidth="1"/>
    <col min="2286" max="2286" width="9" style="1"/>
    <col min="2287" max="2289" width="12.6640625" style="1" customWidth="1"/>
    <col min="2290" max="2290" width="14.77734375" style="1" customWidth="1"/>
    <col min="2291" max="2538" width="9" style="1"/>
    <col min="2539" max="2539" width="13.6640625" style="1" customWidth="1"/>
    <col min="2540" max="2540" width="9.109375" style="1" customWidth="1"/>
    <col min="2541" max="2541" width="17.44140625" style="1" customWidth="1"/>
    <col min="2542" max="2542" width="9" style="1"/>
    <col min="2543" max="2545" width="12.6640625" style="1" customWidth="1"/>
    <col min="2546" max="2546" width="14.77734375" style="1" customWidth="1"/>
    <col min="2547" max="2794" width="9" style="1"/>
    <col min="2795" max="2795" width="13.6640625" style="1" customWidth="1"/>
    <col min="2796" max="2796" width="9.109375" style="1" customWidth="1"/>
    <col min="2797" max="2797" width="17.44140625" style="1" customWidth="1"/>
    <col min="2798" max="2798" width="9" style="1"/>
    <col min="2799" max="2801" width="12.6640625" style="1" customWidth="1"/>
    <col min="2802" max="2802" width="14.77734375" style="1" customWidth="1"/>
    <col min="2803" max="3050" width="9" style="1"/>
    <col min="3051" max="3051" width="13.6640625" style="1" customWidth="1"/>
    <col min="3052" max="3052" width="9.109375" style="1" customWidth="1"/>
    <col min="3053" max="3053" width="17.44140625" style="1" customWidth="1"/>
    <col min="3054" max="3054" width="9" style="1"/>
    <col min="3055" max="3057" width="12.6640625" style="1" customWidth="1"/>
    <col min="3058" max="3058" width="14.77734375" style="1" customWidth="1"/>
    <col min="3059" max="3306" width="9" style="1"/>
    <col min="3307" max="3307" width="13.6640625" style="1" customWidth="1"/>
    <col min="3308" max="3308" width="9.109375" style="1" customWidth="1"/>
    <col min="3309" max="3309" width="17.44140625" style="1" customWidth="1"/>
    <col min="3310" max="3310" width="9" style="1"/>
    <col min="3311" max="3313" width="12.6640625" style="1" customWidth="1"/>
    <col min="3314" max="3314" width="14.77734375" style="1" customWidth="1"/>
    <col min="3315" max="3562" width="9" style="1"/>
    <col min="3563" max="3563" width="13.6640625" style="1" customWidth="1"/>
    <col min="3564" max="3564" width="9.109375" style="1" customWidth="1"/>
    <col min="3565" max="3565" width="17.44140625" style="1" customWidth="1"/>
    <col min="3566" max="3566" width="9" style="1"/>
    <col min="3567" max="3569" width="12.6640625" style="1" customWidth="1"/>
    <col min="3570" max="3570" width="14.77734375" style="1" customWidth="1"/>
    <col min="3571" max="3818" width="9" style="1"/>
    <col min="3819" max="3819" width="13.6640625" style="1" customWidth="1"/>
    <col min="3820" max="3820" width="9.109375" style="1" customWidth="1"/>
    <col min="3821" max="3821" width="17.44140625" style="1" customWidth="1"/>
    <col min="3822" max="3822" width="9" style="1"/>
    <col min="3823" max="3825" width="12.6640625" style="1" customWidth="1"/>
    <col min="3826" max="3826" width="14.77734375" style="1" customWidth="1"/>
    <col min="3827" max="4074" width="9" style="1"/>
    <col min="4075" max="4075" width="13.6640625" style="1" customWidth="1"/>
    <col min="4076" max="4076" width="9.109375" style="1" customWidth="1"/>
    <col min="4077" max="4077" width="17.44140625" style="1" customWidth="1"/>
    <col min="4078" max="4078" width="9" style="1"/>
    <col min="4079" max="4081" width="12.6640625" style="1" customWidth="1"/>
    <col min="4082" max="4082" width="14.77734375" style="1" customWidth="1"/>
    <col min="4083" max="4330" width="9" style="1"/>
    <col min="4331" max="4331" width="13.6640625" style="1" customWidth="1"/>
    <col min="4332" max="4332" width="9.109375" style="1" customWidth="1"/>
    <col min="4333" max="4333" width="17.44140625" style="1" customWidth="1"/>
    <col min="4334" max="4334" width="9" style="1"/>
    <col min="4335" max="4337" width="12.6640625" style="1" customWidth="1"/>
    <col min="4338" max="4338" width="14.77734375" style="1" customWidth="1"/>
    <col min="4339" max="4586" width="9" style="1"/>
    <col min="4587" max="4587" width="13.6640625" style="1" customWidth="1"/>
    <col min="4588" max="4588" width="9.109375" style="1" customWidth="1"/>
    <col min="4589" max="4589" width="17.44140625" style="1" customWidth="1"/>
    <col min="4590" max="4590" width="9" style="1"/>
    <col min="4591" max="4593" width="12.6640625" style="1" customWidth="1"/>
    <col min="4594" max="4594" width="14.77734375" style="1" customWidth="1"/>
    <col min="4595" max="4842" width="9" style="1"/>
    <col min="4843" max="4843" width="13.6640625" style="1" customWidth="1"/>
    <col min="4844" max="4844" width="9.109375" style="1" customWidth="1"/>
    <col min="4845" max="4845" width="17.44140625" style="1" customWidth="1"/>
    <col min="4846" max="4846" width="9" style="1"/>
    <col min="4847" max="4849" width="12.6640625" style="1" customWidth="1"/>
    <col min="4850" max="4850" width="14.77734375" style="1" customWidth="1"/>
    <col min="4851" max="5098" width="9" style="1"/>
    <col min="5099" max="5099" width="13.6640625" style="1" customWidth="1"/>
    <col min="5100" max="5100" width="9.109375" style="1" customWidth="1"/>
    <col min="5101" max="5101" width="17.44140625" style="1" customWidth="1"/>
    <col min="5102" max="5102" width="9" style="1"/>
    <col min="5103" max="5105" width="12.6640625" style="1" customWidth="1"/>
    <col min="5106" max="5106" width="14.77734375" style="1" customWidth="1"/>
    <col min="5107" max="5354" width="9" style="1"/>
    <col min="5355" max="5355" width="13.6640625" style="1" customWidth="1"/>
    <col min="5356" max="5356" width="9.109375" style="1" customWidth="1"/>
    <col min="5357" max="5357" width="17.44140625" style="1" customWidth="1"/>
    <col min="5358" max="5358" width="9" style="1"/>
    <col min="5359" max="5361" width="12.6640625" style="1" customWidth="1"/>
    <col min="5362" max="5362" width="14.77734375" style="1" customWidth="1"/>
    <col min="5363" max="5610" width="9" style="1"/>
    <col min="5611" max="5611" width="13.6640625" style="1" customWidth="1"/>
    <col min="5612" max="5612" width="9.109375" style="1" customWidth="1"/>
    <col min="5613" max="5613" width="17.44140625" style="1" customWidth="1"/>
    <col min="5614" max="5614" width="9" style="1"/>
    <col min="5615" max="5617" width="12.6640625" style="1" customWidth="1"/>
    <col min="5618" max="5618" width="14.77734375" style="1" customWidth="1"/>
    <col min="5619" max="5866" width="9" style="1"/>
    <col min="5867" max="5867" width="13.6640625" style="1" customWidth="1"/>
    <col min="5868" max="5868" width="9.109375" style="1" customWidth="1"/>
    <col min="5869" max="5869" width="17.44140625" style="1" customWidth="1"/>
    <col min="5870" max="5870" width="9" style="1"/>
    <col min="5871" max="5873" width="12.6640625" style="1" customWidth="1"/>
    <col min="5874" max="5874" width="14.77734375" style="1" customWidth="1"/>
    <col min="5875" max="6122" width="9" style="1"/>
    <col min="6123" max="6123" width="13.6640625" style="1" customWidth="1"/>
    <col min="6124" max="6124" width="9.109375" style="1" customWidth="1"/>
    <col min="6125" max="6125" width="17.44140625" style="1" customWidth="1"/>
    <col min="6126" max="6126" width="9" style="1"/>
    <col min="6127" max="6129" width="12.6640625" style="1" customWidth="1"/>
    <col min="6130" max="6130" width="14.77734375" style="1" customWidth="1"/>
    <col min="6131" max="6378" width="9" style="1"/>
    <col min="6379" max="6379" width="13.6640625" style="1" customWidth="1"/>
    <col min="6380" max="6380" width="9.109375" style="1" customWidth="1"/>
    <col min="6381" max="6381" width="17.44140625" style="1" customWidth="1"/>
    <col min="6382" max="6382" width="9" style="1"/>
    <col min="6383" max="6385" width="12.6640625" style="1" customWidth="1"/>
    <col min="6386" max="6386" width="14.77734375" style="1" customWidth="1"/>
    <col min="6387" max="6634" width="9" style="1"/>
    <col min="6635" max="6635" width="13.6640625" style="1" customWidth="1"/>
    <col min="6636" max="6636" width="9.109375" style="1" customWidth="1"/>
    <col min="6637" max="6637" width="17.44140625" style="1" customWidth="1"/>
    <col min="6638" max="6638" width="9" style="1"/>
    <col min="6639" max="6641" width="12.6640625" style="1" customWidth="1"/>
    <col min="6642" max="6642" width="14.77734375" style="1" customWidth="1"/>
    <col min="6643" max="6890" width="9" style="1"/>
    <col min="6891" max="6891" width="13.6640625" style="1" customWidth="1"/>
    <col min="6892" max="6892" width="9.109375" style="1" customWidth="1"/>
    <col min="6893" max="6893" width="17.44140625" style="1" customWidth="1"/>
    <col min="6894" max="6894" width="9" style="1"/>
    <col min="6895" max="6897" width="12.6640625" style="1" customWidth="1"/>
    <col min="6898" max="6898" width="14.77734375" style="1" customWidth="1"/>
    <col min="6899" max="7146" width="9" style="1"/>
    <col min="7147" max="7147" width="13.6640625" style="1" customWidth="1"/>
    <col min="7148" max="7148" width="9.109375" style="1" customWidth="1"/>
    <col min="7149" max="7149" width="17.44140625" style="1" customWidth="1"/>
    <col min="7150" max="7150" width="9" style="1"/>
    <col min="7151" max="7153" width="12.6640625" style="1" customWidth="1"/>
    <col min="7154" max="7154" width="14.77734375" style="1" customWidth="1"/>
    <col min="7155" max="7402" width="9" style="1"/>
    <col min="7403" max="7403" width="13.6640625" style="1" customWidth="1"/>
    <col min="7404" max="7404" width="9.109375" style="1" customWidth="1"/>
    <col min="7405" max="7405" width="17.44140625" style="1" customWidth="1"/>
    <col min="7406" max="7406" width="9" style="1"/>
    <col min="7407" max="7409" width="12.6640625" style="1" customWidth="1"/>
    <col min="7410" max="7410" width="14.77734375" style="1" customWidth="1"/>
    <col min="7411" max="7658" width="9" style="1"/>
    <col min="7659" max="7659" width="13.6640625" style="1" customWidth="1"/>
    <col min="7660" max="7660" width="9.109375" style="1" customWidth="1"/>
    <col min="7661" max="7661" width="17.44140625" style="1" customWidth="1"/>
    <col min="7662" max="7662" width="9" style="1"/>
    <col min="7663" max="7665" width="12.6640625" style="1" customWidth="1"/>
    <col min="7666" max="7666" width="14.77734375" style="1" customWidth="1"/>
    <col min="7667" max="7914" width="9" style="1"/>
    <col min="7915" max="7915" width="13.6640625" style="1" customWidth="1"/>
    <col min="7916" max="7916" width="9.109375" style="1" customWidth="1"/>
    <col min="7917" max="7917" width="17.44140625" style="1" customWidth="1"/>
    <col min="7918" max="7918" width="9" style="1"/>
    <col min="7919" max="7921" width="12.6640625" style="1" customWidth="1"/>
    <col min="7922" max="7922" width="14.77734375" style="1" customWidth="1"/>
    <col min="7923" max="8170" width="9" style="1"/>
    <col min="8171" max="8171" width="13.6640625" style="1" customWidth="1"/>
    <col min="8172" max="8172" width="9.109375" style="1" customWidth="1"/>
    <col min="8173" max="8173" width="17.44140625" style="1" customWidth="1"/>
    <col min="8174" max="8174" width="9" style="1"/>
    <col min="8175" max="8177" width="12.6640625" style="1" customWidth="1"/>
    <col min="8178" max="8178" width="14.77734375" style="1" customWidth="1"/>
    <col min="8179" max="8426" width="9" style="1"/>
    <col min="8427" max="8427" width="13.6640625" style="1" customWidth="1"/>
    <col min="8428" max="8428" width="9.109375" style="1" customWidth="1"/>
    <col min="8429" max="8429" width="17.44140625" style="1" customWidth="1"/>
    <col min="8430" max="8430" width="9" style="1"/>
    <col min="8431" max="8433" width="12.6640625" style="1" customWidth="1"/>
    <col min="8434" max="8434" width="14.77734375" style="1" customWidth="1"/>
    <col min="8435" max="8682" width="9" style="1"/>
    <col min="8683" max="8683" width="13.6640625" style="1" customWidth="1"/>
    <col min="8684" max="8684" width="9.109375" style="1" customWidth="1"/>
    <col min="8685" max="8685" width="17.44140625" style="1" customWidth="1"/>
    <col min="8686" max="8686" width="9" style="1"/>
    <col min="8687" max="8689" width="12.6640625" style="1" customWidth="1"/>
    <col min="8690" max="8690" width="14.77734375" style="1" customWidth="1"/>
    <col min="8691" max="8938" width="9" style="1"/>
    <col min="8939" max="8939" width="13.6640625" style="1" customWidth="1"/>
    <col min="8940" max="8940" width="9.109375" style="1" customWidth="1"/>
    <col min="8941" max="8941" width="17.44140625" style="1" customWidth="1"/>
    <col min="8942" max="8942" width="9" style="1"/>
    <col min="8943" max="8945" width="12.6640625" style="1" customWidth="1"/>
    <col min="8946" max="8946" width="14.77734375" style="1" customWidth="1"/>
    <col min="8947" max="9194" width="9" style="1"/>
    <col min="9195" max="9195" width="13.6640625" style="1" customWidth="1"/>
    <col min="9196" max="9196" width="9.109375" style="1" customWidth="1"/>
    <col min="9197" max="9197" width="17.44140625" style="1" customWidth="1"/>
    <col min="9198" max="9198" width="9" style="1"/>
    <col min="9199" max="9201" width="12.6640625" style="1" customWidth="1"/>
    <col min="9202" max="9202" width="14.77734375" style="1" customWidth="1"/>
    <col min="9203" max="9450" width="9" style="1"/>
    <col min="9451" max="9451" width="13.6640625" style="1" customWidth="1"/>
    <col min="9452" max="9452" width="9.109375" style="1" customWidth="1"/>
    <col min="9453" max="9453" width="17.44140625" style="1" customWidth="1"/>
    <col min="9454" max="9454" width="9" style="1"/>
    <col min="9455" max="9457" width="12.6640625" style="1" customWidth="1"/>
    <col min="9458" max="9458" width="14.77734375" style="1" customWidth="1"/>
    <col min="9459" max="9706" width="9" style="1"/>
    <col min="9707" max="9707" width="13.6640625" style="1" customWidth="1"/>
    <col min="9708" max="9708" width="9.109375" style="1" customWidth="1"/>
    <col min="9709" max="9709" width="17.44140625" style="1" customWidth="1"/>
    <col min="9710" max="9710" width="9" style="1"/>
    <col min="9711" max="9713" width="12.6640625" style="1" customWidth="1"/>
    <col min="9714" max="9714" width="14.77734375" style="1" customWidth="1"/>
    <col min="9715" max="9962" width="9" style="1"/>
    <col min="9963" max="9963" width="13.6640625" style="1" customWidth="1"/>
    <col min="9964" max="9964" width="9.109375" style="1" customWidth="1"/>
    <col min="9965" max="9965" width="17.44140625" style="1" customWidth="1"/>
    <col min="9966" max="9966" width="9" style="1"/>
    <col min="9967" max="9969" width="12.6640625" style="1" customWidth="1"/>
    <col min="9970" max="9970" width="14.77734375" style="1" customWidth="1"/>
    <col min="9971" max="10218" width="9" style="1"/>
    <col min="10219" max="10219" width="13.6640625" style="1" customWidth="1"/>
    <col min="10220" max="10220" width="9.109375" style="1" customWidth="1"/>
    <col min="10221" max="10221" width="17.44140625" style="1" customWidth="1"/>
    <col min="10222" max="10222" width="9" style="1"/>
    <col min="10223" max="10225" width="12.6640625" style="1" customWidth="1"/>
    <col min="10226" max="10226" width="14.77734375" style="1" customWidth="1"/>
    <col min="10227" max="10474" width="9" style="1"/>
    <col min="10475" max="10475" width="13.6640625" style="1" customWidth="1"/>
    <col min="10476" max="10476" width="9.109375" style="1" customWidth="1"/>
    <col min="10477" max="10477" width="17.44140625" style="1" customWidth="1"/>
    <col min="10478" max="10478" width="9" style="1"/>
    <col min="10479" max="10481" width="12.6640625" style="1" customWidth="1"/>
    <col min="10482" max="10482" width="14.77734375" style="1" customWidth="1"/>
    <col min="10483" max="10730" width="9" style="1"/>
    <col min="10731" max="10731" width="13.6640625" style="1" customWidth="1"/>
    <col min="10732" max="10732" width="9.109375" style="1" customWidth="1"/>
    <col min="10733" max="10733" width="17.44140625" style="1" customWidth="1"/>
    <col min="10734" max="10734" width="9" style="1"/>
    <col min="10735" max="10737" width="12.6640625" style="1" customWidth="1"/>
    <col min="10738" max="10738" width="14.77734375" style="1" customWidth="1"/>
    <col min="10739" max="10986" width="9" style="1"/>
    <col min="10987" max="10987" width="13.6640625" style="1" customWidth="1"/>
    <col min="10988" max="10988" width="9.109375" style="1" customWidth="1"/>
    <col min="10989" max="10989" width="17.44140625" style="1" customWidth="1"/>
    <col min="10990" max="10990" width="9" style="1"/>
    <col min="10991" max="10993" width="12.6640625" style="1" customWidth="1"/>
    <col min="10994" max="10994" width="14.77734375" style="1" customWidth="1"/>
    <col min="10995" max="11242" width="9" style="1"/>
    <col min="11243" max="11243" width="13.6640625" style="1" customWidth="1"/>
    <col min="11244" max="11244" width="9.109375" style="1" customWidth="1"/>
    <col min="11245" max="11245" width="17.44140625" style="1" customWidth="1"/>
    <col min="11246" max="11246" width="9" style="1"/>
    <col min="11247" max="11249" width="12.6640625" style="1" customWidth="1"/>
    <col min="11250" max="11250" width="14.77734375" style="1" customWidth="1"/>
    <col min="11251" max="11498" width="9" style="1"/>
    <col min="11499" max="11499" width="13.6640625" style="1" customWidth="1"/>
    <col min="11500" max="11500" width="9.109375" style="1" customWidth="1"/>
    <col min="11501" max="11501" width="17.44140625" style="1" customWidth="1"/>
    <col min="11502" max="11502" width="9" style="1"/>
    <col min="11503" max="11505" width="12.6640625" style="1" customWidth="1"/>
    <col min="11506" max="11506" width="14.77734375" style="1" customWidth="1"/>
    <col min="11507" max="11754" width="9" style="1"/>
    <col min="11755" max="11755" width="13.6640625" style="1" customWidth="1"/>
    <col min="11756" max="11756" width="9.109375" style="1" customWidth="1"/>
    <col min="11757" max="11757" width="17.44140625" style="1" customWidth="1"/>
    <col min="11758" max="11758" width="9" style="1"/>
    <col min="11759" max="11761" width="12.6640625" style="1" customWidth="1"/>
    <col min="11762" max="11762" width="14.77734375" style="1" customWidth="1"/>
    <col min="11763" max="12010" width="9" style="1"/>
    <col min="12011" max="12011" width="13.6640625" style="1" customWidth="1"/>
    <col min="12012" max="12012" width="9.109375" style="1" customWidth="1"/>
    <col min="12013" max="12013" width="17.44140625" style="1" customWidth="1"/>
    <col min="12014" max="12014" width="9" style="1"/>
    <col min="12015" max="12017" width="12.6640625" style="1" customWidth="1"/>
    <col min="12018" max="12018" width="14.77734375" style="1" customWidth="1"/>
    <col min="12019" max="12266" width="9" style="1"/>
    <col min="12267" max="12267" width="13.6640625" style="1" customWidth="1"/>
    <col min="12268" max="12268" width="9.109375" style="1" customWidth="1"/>
    <col min="12269" max="12269" width="17.44140625" style="1" customWidth="1"/>
    <col min="12270" max="12270" width="9" style="1"/>
    <col min="12271" max="12273" width="12.6640625" style="1" customWidth="1"/>
    <col min="12274" max="12274" width="14.77734375" style="1" customWidth="1"/>
    <col min="12275" max="12522" width="9" style="1"/>
    <col min="12523" max="12523" width="13.6640625" style="1" customWidth="1"/>
    <col min="12524" max="12524" width="9.109375" style="1" customWidth="1"/>
    <col min="12525" max="12525" width="17.44140625" style="1" customWidth="1"/>
    <col min="12526" max="12526" width="9" style="1"/>
    <col min="12527" max="12529" width="12.6640625" style="1" customWidth="1"/>
    <col min="12530" max="12530" width="14.77734375" style="1" customWidth="1"/>
    <col min="12531" max="12778" width="9" style="1"/>
    <col min="12779" max="12779" width="13.6640625" style="1" customWidth="1"/>
    <col min="12780" max="12780" width="9.109375" style="1" customWidth="1"/>
    <col min="12781" max="12781" width="17.44140625" style="1" customWidth="1"/>
    <col min="12782" max="12782" width="9" style="1"/>
    <col min="12783" max="12785" width="12.6640625" style="1" customWidth="1"/>
    <col min="12786" max="12786" width="14.77734375" style="1" customWidth="1"/>
    <col min="12787" max="13034" width="9" style="1"/>
    <col min="13035" max="13035" width="13.6640625" style="1" customWidth="1"/>
    <col min="13036" max="13036" width="9.109375" style="1" customWidth="1"/>
    <col min="13037" max="13037" width="17.44140625" style="1" customWidth="1"/>
    <col min="13038" max="13038" width="9" style="1"/>
    <col min="13039" max="13041" width="12.6640625" style="1" customWidth="1"/>
    <col min="13042" max="13042" width="14.77734375" style="1" customWidth="1"/>
    <col min="13043" max="13290" width="9" style="1"/>
    <col min="13291" max="13291" width="13.6640625" style="1" customWidth="1"/>
    <col min="13292" max="13292" width="9.109375" style="1" customWidth="1"/>
    <col min="13293" max="13293" width="17.44140625" style="1" customWidth="1"/>
    <col min="13294" max="13294" width="9" style="1"/>
    <col min="13295" max="13297" width="12.6640625" style="1" customWidth="1"/>
    <col min="13298" max="13298" width="14.77734375" style="1" customWidth="1"/>
    <col min="13299" max="13546" width="9" style="1"/>
    <col min="13547" max="13547" width="13.6640625" style="1" customWidth="1"/>
    <col min="13548" max="13548" width="9.109375" style="1" customWidth="1"/>
    <col min="13549" max="13549" width="17.44140625" style="1" customWidth="1"/>
    <col min="13550" max="13550" width="9" style="1"/>
    <col min="13551" max="13553" width="12.6640625" style="1" customWidth="1"/>
    <col min="13554" max="13554" width="14.77734375" style="1" customWidth="1"/>
    <col min="13555" max="13802" width="9" style="1"/>
    <col min="13803" max="13803" width="13.6640625" style="1" customWidth="1"/>
    <col min="13804" max="13804" width="9.109375" style="1" customWidth="1"/>
    <col min="13805" max="13805" width="17.44140625" style="1" customWidth="1"/>
    <col min="13806" max="13806" width="9" style="1"/>
    <col min="13807" max="13809" width="12.6640625" style="1" customWidth="1"/>
    <col min="13810" max="13810" width="14.77734375" style="1" customWidth="1"/>
    <col min="13811" max="14058" width="9" style="1"/>
    <col min="14059" max="14059" width="13.6640625" style="1" customWidth="1"/>
    <col min="14060" max="14060" width="9.109375" style="1" customWidth="1"/>
    <col min="14061" max="14061" width="17.44140625" style="1" customWidth="1"/>
    <col min="14062" max="14062" width="9" style="1"/>
    <col min="14063" max="14065" width="12.6640625" style="1" customWidth="1"/>
    <col min="14066" max="14066" width="14.77734375" style="1" customWidth="1"/>
    <col min="14067" max="14314" width="9" style="1"/>
    <col min="14315" max="14315" width="13.6640625" style="1" customWidth="1"/>
    <col min="14316" max="14316" width="9.109375" style="1" customWidth="1"/>
    <col min="14317" max="14317" width="17.44140625" style="1" customWidth="1"/>
    <col min="14318" max="14318" width="9" style="1"/>
    <col min="14319" max="14321" width="12.6640625" style="1" customWidth="1"/>
    <col min="14322" max="14322" width="14.77734375" style="1" customWidth="1"/>
    <col min="14323" max="14570" width="9" style="1"/>
    <col min="14571" max="14571" width="13.6640625" style="1" customWidth="1"/>
    <col min="14572" max="14572" width="9.109375" style="1" customWidth="1"/>
    <col min="14573" max="14573" width="17.44140625" style="1" customWidth="1"/>
    <col min="14574" max="14574" width="9" style="1"/>
    <col min="14575" max="14577" width="12.6640625" style="1" customWidth="1"/>
    <col min="14578" max="14578" width="14.77734375" style="1" customWidth="1"/>
    <col min="14579" max="14826" width="9" style="1"/>
    <col min="14827" max="14827" width="13.6640625" style="1" customWidth="1"/>
    <col min="14828" max="14828" width="9.109375" style="1" customWidth="1"/>
    <col min="14829" max="14829" width="17.44140625" style="1" customWidth="1"/>
    <col min="14830" max="14830" width="9" style="1"/>
    <col min="14831" max="14833" width="12.6640625" style="1" customWidth="1"/>
    <col min="14834" max="14834" width="14.77734375" style="1" customWidth="1"/>
    <col min="14835" max="15082" width="9" style="1"/>
    <col min="15083" max="15083" width="13.6640625" style="1" customWidth="1"/>
    <col min="15084" max="15084" width="9.109375" style="1" customWidth="1"/>
    <col min="15085" max="15085" width="17.44140625" style="1" customWidth="1"/>
    <col min="15086" max="15086" width="9" style="1"/>
    <col min="15087" max="15089" width="12.6640625" style="1" customWidth="1"/>
    <col min="15090" max="15090" width="14.77734375" style="1" customWidth="1"/>
    <col min="15091" max="15338" width="9" style="1"/>
    <col min="15339" max="15339" width="13.6640625" style="1" customWidth="1"/>
    <col min="15340" max="15340" width="9.109375" style="1" customWidth="1"/>
    <col min="15341" max="15341" width="17.44140625" style="1" customWidth="1"/>
    <col min="15342" max="15342" width="9" style="1"/>
    <col min="15343" max="15345" width="12.6640625" style="1" customWidth="1"/>
    <col min="15346" max="15346" width="14.77734375" style="1" customWidth="1"/>
    <col min="15347" max="15594" width="9" style="1"/>
    <col min="15595" max="15595" width="13.6640625" style="1" customWidth="1"/>
    <col min="15596" max="15596" width="9.109375" style="1" customWidth="1"/>
    <col min="15597" max="15597" width="17.44140625" style="1" customWidth="1"/>
    <col min="15598" max="15598" width="9" style="1"/>
    <col min="15599" max="15601" width="12.6640625" style="1" customWidth="1"/>
    <col min="15602" max="15602" width="14.77734375" style="1" customWidth="1"/>
    <col min="15603" max="15850" width="9" style="1"/>
    <col min="15851" max="15851" width="13.6640625" style="1" customWidth="1"/>
    <col min="15852" max="15852" width="9.109375" style="1" customWidth="1"/>
    <col min="15853" max="15853" width="17.44140625" style="1" customWidth="1"/>
    <col min="15854" max="15854" width="9" style="1"/>
    <col min="15855" max="15857" width="12.6640625" style="1" customWidth="1"/>
    <col min="15858" max="15858" width="14.77734375" style="1" customWidth="1"/>
    <col min="15859" max="16106" width="9" style="1"/>
    <col min="16107" max="16107" width="13.6640625" style="1" customWidth="1"/>
    <col min="16108" max="16108" width="9.109375" style="1" customWidth="1"/>
    <col min="16109" max="16109" width="17.44140625" style="1" customWidth="1"/>
    <col min="16110" max="16110" width="9" style="1"/>
    <col min="16111" max="16113" width="12.6640625" style="1" customWidth="1"/>
    <col min="16114" max="16114" width="14.77734375" style="1" customWidth="1"/>
    <col min="16115" max="16384" width="9" style="1"/>
  </cols>
  <sheetData>
    <row r="1" spans="2:11">
      <c r="D1" s="6"/>
      <c r="E1" s="6"/>
      <c r="F1" s="6"/>
      <c r="G1" s="6"/>
      <c r="H1" s="6"/>
      <c r="I1" s="6"/>
      <c r="J1" s="6"/>
    </row>
    <row r="2" spans="2:11" s="14" customFormat="1" ht="17.399999999999999" customHeight="1">
      <c r="B2" s="8" t="s">
        <v>48</v>
      </c>
      <c r="C2" s="8" t="s">
        <v>219</v>
      </c>
      <c r="D2" s="8"/>
      <c r="E2" s="8"/>
      <c r="F2" s="8"/>
      <c r="G2" s="8"/>
      <c r="H2" s="8"/>
      <c r="I2" s="8"/>
      <c r="J2" s="19" t="s">
        <v>220</v>
      </c>
      <c r="K2" s="8"/>
    </row>
    <row r="3" spans="2:11" ht="22.2" customHeight="1">
      <c r="B3" s="9" t="s">
        <v>221</v>
      </c>
      <c r="C3" s="24" t="s">
        <v>222</v>
      </c>
      <c r="D3" s="13" t="s">
        <v>223</v>
      </c>
      <c r="E3" s="13" t="s">
        <v>224</v>
      </c>
      <c r="F3" s="13" t="s">
        <v>225</v>
      </c>
      <c r="G3" s="13" t="s">
        <v>226</v>
      </c>
      <c r="H3" s="13" t="s">
        <v>234</v>
      </c>
      <c r="I3" s="13" t="s">
        <v>225</v>
      </c>
      <c r="J3" s="13" t="s">
        <v>226</v>
      </c>
      <c r="K3" s="13" t="s">
        <v>228</v>
      </c>
    </row>
    <row r="4" spans="2:11">
      <c r="B4" s="14" t="s">
        <v>8</v>
      </c>
      <c r="C4" s="25">
        <v>0.52625999999999995</v>
      </c>
      <c r="D4" s="26" t="s">
        <v>229</v>
      </c>
      <c r="E4" s="26">
        <v>7.8</v>
      </c>
      <c r="F4" s="27">
        <v>0.05</v>
      </c>
      <c r="G4" s="27">
        <v>0.06</v>
      </c>
      <c r="H4" s="18"/>
      <c r="I4" s="20"/>
      <c r="J4" s="20"/>
      <c r="K4" s="21"/>
    </row>
    <row r="5" spans="2:11">
      <c r="B5" s="14" t="s">
        <v>10</v>
      </c>
      <c r="C5" s="25">
        <v>0.51210999999999995</v>
      </c>
      <c r="D5" s="26" t="s">
        <v>229</v>
      </c>
      <c r="E5" s="26">
        <v>7.8</v>
      </c>
      <c r="F5" s="27">
        <v>0.05</v>
      </c>
      <c r="G5" s="27">
        <v>0.06</v>
      </c>
      <c r="H5" s="18"/>
      <c r="I5" s="20"/>
      <c r="J5" s="20"/>
      <c r="K5" s="21"/>
    </row>
    <row r="6" spans="2:11">
      <c r="B6" s="14" t="s">
        <v>12</v>
      </c>
      <c r="C6" s="25">
        <v>0.30651</v>
      </c>
      <c r="D6" s="26" t="s">
        <v>229</v>
      </c>
      <c r="E6" s="26">
        <v>7.8</v>
      </c>
      <c r="F6" s="27">
        <v>0.05</v>
      </c>
      <c r="G6" s="27">
        <v>0.06</v>
      </c>
      <c r="H6" s="18"/>
      <c r="I6" s="20"/>
      <c r="J6" s="20"/>
      <c r="K6" s="21"/>
    </row>
    <row r="7" spans="2:11">
      <c r="B7" s="14" t="s">
        <v>25</v>
      </c>
      <c r="C7" s="25">
        <v>0.42344999999999999</v>
      </c>
      <c r="D7" s="26" t="s">
        <v>229</v>
      </c>
      <c r="E7" s="26">
        <v>7.8</v>
      </c>
      <c r="F7" s="27">
        <v>0.05</v>
      </c>
      <c r="G7" s="27">
        <v>0.06</v>
      </c>
      <c r="H7" s="18"/>
      <c r="I7" s="20"/>
      <c r="J7" s="20"/>
      <c r="K7" s="21"/>
    </row>
    <row r="8" spans="2:11">
      <c r="B8" s="14" t="s">
        <v>27</v>
      </c>
      <c r="C8" s="25">
        <v>0.43754999999999999</v>
      </c>
      <c r="D8" s="26" t="s">
        <v>229</v>
      </c>
      <c r="E8" s="26">
        <v>7.8</v>
      </c>
      <c r="F8" s="27">
        <v>0.05</v>
      </c>
      <c r="G8" s="27">
        <v>0.06</v>
      </c>
      <c r="H8" s="18"/>
      <c r="I8" s="20"/>
      <c r="J8" s="20"/>
      <c r="K8" s="21"/>
    </row>
    <row r="9" spans="2:11">
      <c r="B9" s="14" t="s">
        <v>29</v>
      </c>
      <c r="C9" s="25">
        <v>0.45434999999999998</v>
      </c>
      <c r="D9" s="26" t="s">
        <v>229</v>
      </c>
      <c r="E9" s="26">
        <v>7.8</v>
      </c>
      <c r="F9" s="27">
        <v>0.05</v>
      </c>
      <c r="G9" s="27">
        <v>0.06</v>
      </c>
      <c r="H9" s="18"/>
      <c r="I9" s="20"/>
      <c r="J9" s="20"/>
      <c r="K9" s="21"/>
    </row>
    <row r="10" spans="2:11">
      <c r="B10" s="14" t="s">
        <v>31</v>
      </c>
      <c r="C10" s="25">
        <v>0.504</v>
      </c>
      <c r="D10" s="26" t="s">
        <v>229</v>
      </c>
      <c r="E10" s="26">
        <v>7.8</v>
      </c>
      <c r="F10" s="27">
        <v>0.05</v>
      </c>
      <c r="G10" s="27">
        <v>0.06</v>
      </c>
      <c r="H10" s="18"/>
      <c r="I10" s="20"/>
      <c r="J10" s="20"/>
      <c r="K10" s="21"/>
    </row>
    <row r="11" spans="2:11">
      <c r="B11" s="14" t="s">
        <v>33</v>
      </c>
      <c r="C11" s="25">
        <v>0.59025000000000005</v>
      </c>
      <c r="D11" s="26" t="s">
        <v>229</v>
      </c>
      <c r="E11" s="26">
        <v>7.8</v>
      </c>
      <c r="F11" s="27">
        <v>0.05</v>
      </c>
      <c r="G11" s="27">
        <v>0.06</v>
      </c>
      <c r="H11" s="18"/>
      <c r="I11" s="20"/>
      <c r="J11" s="20"/>
      <c r="K11" s="21"/>
    </row>
    <row r="12" spans="2:11">
      <c r="B12" s="14" t="s">
        <v>35</v>
      </c>
      <c r="C12" s="25">
        <v>0.64200000000000002</v>
      </c>
      <c r="D12" s="26" t="s">
        <v>229</v>
      </c>
      <c r="E12" s="26">
        <v>7.8</v>
      </c>
      <c r="F12" s="27">
        <v>0.05</v>
      </c>
      <c r="G12" s="27">
        <v>0.06</v>
      </c>
      <c r="H12" s="18"/>
      <c r="I12" s="20"/>
      <c r="J12" s="20"/>
      <c r="K12" s="21"/>
    </row>
    <row r="13" spans="2:11">
      <c r="B13" s="14" t="s">
        <v>37</v>
      </c>
      <c r="C13" s="25">
        <v>0.39154</v>
      </c>
      <c r="D13" s="26" t="s">
        <v>229</v>
      </c>
      <c r="E13" s="26">
        <v>7.8</v>
      </c>
      <c r="F13" s="27">
        <v>0.05</v>
      </c>
      <c r="G13" s="27">
        <v>0.06</v>
      </c>
      <c r="H13" s="18"/>
      <c r="I13" s="20"/>
      <c r="J13" s="20"/>
      <c r="K13" s="21"/>
    </row>
    <row r="14" spans="2:11">
      <c r="B14" s="14" t="s">
        <v>39</v>
      </c>
      <c r="C14" s="25">
        <v>1.33</v>
      </c>
      <c r="D14" s="26" t="s">
        <v>229</v>
      </c>
      <c r="E14" s="26">
        <v>7.8</v>
      </c>
      <c r="F14" s="27">
        <v>0.05</v>
      </c>
      <c r="G14" s="27">
        <v>0.06</v>
      </c>
      <c r="H14" s="18"/>
      <c r="I14" s="20"/>
      <c r="J14" s="20"/>
      <c r="K14" s="21"/>
    </row>
    <row r="15" spans="2:11">
      <c r="B15" s="14" t="s">
        <v>41</v>
      </c>
      <c r="C15" s="25">
        <v>0.89</v>
      </c>
      <c r="D15" s="26" t="s">
        <v>229</v>
      </c>
      <c r="E15" s="26">
        <v>7.8</v>
      </c>
      <c r="F15" s="27">
        <v>0.05</v>
      </c>
      <c r="G15" s="27">
        <v>0.06</v>
      </c>
      <c r="H15" s="18"/>
      <c r="I15" s="20"/>
      <c r="J15" s="20"/>
      <c r="K15" s="21"/>
    </row>
    <row r="16" spans="2:11">
      <c r="B16" s="14" t="s">
        <v>43</v>
      </c>
      <c r="C16" s="25">
        <v>0.96</v>
      </c>
      <c r="D16" s="26" t="s">
        <v>229</v>
      </c>
      <c r="E16" s="26">
        <v>7.8</v>
      </c>
      <c r="F16" s="27">
        <v>0.05</v>
      </c>
      <c r="G16" s="27">
        <v>0.06</v>
      </c>
      <c r="H16" s="18"/>
      <c r="I16" s="20"/>
      <c r="J16" s="20"/>
      <c r="K16" s="21"/>
    </row>
    <row r="17" spans="2:11">
      <c r="B17" s="14" t="s">
        <v>120</v>
      </c>
      <c r="C17" s="25">
        <v>0.51210999999999995</v>
      </c>
      <c r="D17" s="26" t="s">
        <v>229</v>
      </c>
      <c r="E17" s="26">
        <v>7.8</v>
      </c>
      <c r="F17" s="27">
        <v>0.05</v>
      </c>
      <c r="G17" s="27">
        <v>0.06</v>
      </c>
      <c r="H17" s="18"/>
      <c r="I17" s="20"/>
      <c r="J17" s="20"/>
      <c r="K17" s="21"/>
    </row>
    <row r="18" spans="2:11">
      <c r="B18" s="14" t="s">
        <v>121</v>
      </c>
      <c r="C18" s="25">
        <v>0.31080000000000002</v>
      </c>
      <c r="D18" s="26" t="s">
        <v>229</v>
      </c>
      <c r="E18" s="26">
        <v>7.8</v>
      </c>
      <c r="F18" s="27">
        <v>0.05</v>
      </c>
      <c r="G18" s="27">
        <v>0.06</v>
      </c>
      <c r="H18" s="18"/>
      <c r="I18" s="20"/>
      <c r="J18" s="20"/>
      <c r="K18" s="21"/>
    </row>
    <row r="19" spans="2:11">
      <c r="B19" s="14" t="s">
        <v>123</v>
      </c>
      <c r="C19" s="25">
        <v>0.40168999999999999</v>
      </c>
      <c r="D19" s="26" t="s">
        <v>229</v>
      </c>
      <c r="E19" s="26">
        <v>7.8</v>
      </c>
      <c r="F19" s="27">
        <v>0.05</v>
      </c>
      <c r="G19" s="27">
        <v>0.06</v>
      </c>
      <c r="H19" s="18"/>
      <c r="I19" s="20"/>
      <c r="J19" s="20"/>
      <c r="K19" s="21"/>
    </row>
    <row r="20" spans="2:11">
      <c r="B20" s="14" t="s">
        <v>124</v>
      </c>
      <c r="C20" s="25">
        <v>0.37462000000000001</v>
      </c>
      <c r="D20" s="26" t="s">
        <v>229</v>
      </c>
      <c r="E20" s="26">
        <v>7.8</v>
      </c>
      <c r="F20" s="27">
        <v>0.05</v>
      </c>
      <c r="G20" s="27">
        <v>0.06</v>
      </c>
      <c r="H20" s="18"/>
      <c r="I20" s="20"/>
      <c r="J20" s="20"/>
      <c r="K20" s="21"/>
    </row>
    <row r="21" spans="2:11">
      <c r="B21" s="14" t="s">
        <v>126</v>
      </c>
      <c r="C21" s="25">
        <v>0.96</v>
      </c>
      <c r="D21" s="26" t="s">
        <v>229</v>
      </c>
      <c r="E21" s="26">
        <v>7.8</v>
      </c>
      <c r="F21" s="27">
        <v>0.05</v>
      </c>
      <c r="G21" s="27">
        <v>0.06</v>
      </c>
      <c r="H21" s="18"/>
      <c r="I21" s="20"/>
      <c r="J21" s="20"/>
      <c r="K21" s="21"/>
    </row>
    <row r="22" spans="2:11">
      <c r="B22" s="14" t="s">
        <v>127</v>
      </c>
      <c r="C22" s="25">
        <v>1.07</v>
      </c>
      <c r="D22" s="26" t="s">
        <v>229</v>
      </c>
      <c r="E22" s="26">
        <v>7.8</v>
      </c>
      <c r="F22" s="27">
        <v>0.05</v>
      </c>
      <c r="G22" s="27">
        <v>0.06</v>
      </c>
      <c r="H22" s="18"/>
      <c r="I22" s="20"/>
      <c r="J22" s="20"/>
      <c r="K22" s="21"/>
    </row>
    <row r="23" spans="2:11">
      <c r="B23" s="14" t="s">
        <v>128</v>
      </c>
      <c r="C23" s="25">
        <v>1.07</v>
      </c>
      <c r="D23" s="26" t="s">
        <v>229</v>
      </c>
      <c r="E23" s="26">
        <v>7.8</v>
      </c>
      <c r="F23" s="27">
        <v>0.05</v>
      </c>
      <c r="G23" s="27">
        <v>0.06</v>
      </c>
      <c r="H23" s="18"/>
      <c r="I23" s="20"/>
      <c r="J23" s="20"/>
      <c r="K23" s="21"/>
    </row>
    <row r="24" spans="2:11">
      <c r="B24" s="14" t="s">
        <v>130</v>
      </c>
      <c r="C24" s="25">
        <v>0.43922</v>
      </c>
      <c r="D24" s="26" t="s">
        <v>229</v>
      </c>
      <c r="E24" s="26">
        <v>7.8</v>
      </c>
      <c r="F24" s="27">
        <v>0.05</v>
      </c>
      <c r="G24" s="27">
        <v>0.06</v>
      </c>
      <c r="H24" s="18"/>
      <c r="I24" s="20"/>
      <c r="J24" s="20"/>
      <c r="K24" s="21"/>
    </row>
    <row r="25" spans="2:11">
      <c r="B25" s="14" t="s">
        <v>131</v>
      </c>
      <c r="C25" s="25">
        <v>1.17</v>
      </c>
      <c r="D25" s="26" t="s">
        <v>229</v>
      </c>
      <c r="E25" s="26">
        <v>7.8</v>
      </c>
      <c r="F25" s="27">
        <v>0.05</v>
      </c>
      <c r="G25" s="27">
        <v>0.06</v>
      </c>
      <c r="H25" s="18"/>
      <c r="I25" s="20"/>
      <c r="J25" s="20"/>
      <c r="K25" s="21"/>
    </row>
    <row r="26" spans="2:11">
      <c r="B26" s="14" t="s">
        <v>132</v>
      </c>
      <c r="C26" s="25">
        <v>0.40392</v>
      </c>
      <c r="D26" s="26" t="s">
        <v>229</v>
      </c>
      <c r="E26" s="26">
        <v>7.8</v>
      </c>
      <c r="F26" s="27">
        <v>0.05</v>
      </c>
      <c r="G26" s="27">
        <v>0.06</v>
      </c>
      <c r="H26" s="18"/>
      <c r="I26" s="20"/>
      <c r="J26" s="20"/>
      <c r="K26" s="21"/>
    </row>
    <row r="27" spans="2:11">
      <c r="B27" s="14" t="s">
        <v>133</v>
      </c>
      <c r="C27" s="25">
        <v>0.39</v>
      </c>
      <c r="D27" s="26" t="s">
        <v>229</v>
      </c>
      <c r="E27" s="26">
        <v>7.8</v>
      </c>
      <c r="F27" s="27">
        <v>0.05</v>
      </c>
      <c r="G27" s="27">
        <v>0.06</v>
      </c>
      <c r="H27" s="18"/>
      <c r="I27" s="20"/>
      <c r="J27" s="20"/>
      <c r="K27" s="21"/>
    </row>
    <row r="28" spans="2:11">
      <c r="B28" s="14" t="s">
        <v>136</v>
      </c>
      <c r="C28" s="25">
        <v>0.40355000000000002</v>
      </c>
      <c r="D28" s="26" t="s">
        <v>229</v>
      </c>
      <c r="E28" s="26">
        <v>7.8</v>
      </c>
      <c r="F28" s="27">
        <v>0.05</v>
      </c>
      <c r="G28" s="27">
        <v>0.06</v>
      </c>
      <c r="H28" s="18"/>
      <c r="I28" s="20"/>
      <c r="J28" s="20"/>
      <c r="K28" s="21"/>
    </row>
    <row r="29" spans="2:11">
      <c r="B29" s="14" t="s">
        <v>137</v>
      </c>
      <c r="C29" s="25">
        <v>0.45915</v>
      </c>
      <c r="D29" s="26" t="s">
        <v>229</v>
      </c>
      <c r="E29" s="26">
        <v>7.8</v>
      </c>
      <c r="F29" s="27">
        <v>0.05</v>
      </c>
      <c r="G29" s="27">
        <v>0.06</v>
      </c>
      <c r="H29" s="18"/>
      <c r="I29" s="20"/>
      <c r="J29" s="20"/>
      <c r="K29" s="21"/>
    </row>
    <row r="30" spans="2:11">
      <c r="B30" s="14" t="s">
        <v>138</v>
      </c>
      <c r="C30" s="25">
        <v>0.41613</v>
      </c>
      <c r="D30" s="26" t="s">
        <v>229</v>
      </c>
      <c r="E30" s="26">
        <v>7.8</v>
      </c>
      <c r="F30" s="27">
        <v>0.05</v>
      </c>
      <c r="G30" s="27">
        <v>0.06</v>
      </c>
      <c r="H30" s="18"/>
      <c r="I30" s="20"/>
      <c r="J30" s="20"/>
      <c r="K30" s="21"/>
    </row>
    <row r="31" spans="2:11">
      <c r="B31" s="14" t="s">
        <v>139</v>
      </c>
      <c r="C31" s="25">
        <v>0.34</v>
      </c>
      <c r="D31" s="26" t="s">
        <v>229</v>
      </c>
      <c r="E31" s="26">
        <v>7.8</v>
      </c>
      <c r="F31" s="27">
        <v>0.05</v>
      </c>
      <c r="G31" s="27">
        <v>0.06</v>
      </c>
      <c r="H31" s="18"/>
      <c r="I31" s="20"/>
      <c r="J31" s="20"/>
      <c r="K31" s="21"/>
    </row>
    <row r="32" spans="2:11">
      <c r="B32" s="14" t="s">
        <v>140</v>
      </c>
      <c r="C32" s="25">
        <v>1.37</v>
      </c>
      <c r="D32" s="26" t="s">
        <v>229</v>
      </c>
      <c r="E32" s="26">
        <v>7.8</v>
      </c>
      <c r="F32" s="27">
        <v>0.05</v>
      </c>
      <c r="G32" s="27">
        <v>0.06</v>
      </c>
      <c r="H32" s="18"/>
      <c r="I32" s="20"/>
      <c r="J32" s="20"/>
      <c r="K32" s="21"/>
    </row>
    <row r="33" spans="2:11">
      <c r="B33" s="14" t="s">
        <v>141</v>
      </c>
      <c r="C33" s="25">
        <v>1.1599999999999999</v>
      </c>
      <c r="D33" s="26" t="s">
        <v>229</v>
      </c>
      <c r="E33" s="26">
        <v>7.8</v>
      </c>
      <c r="F33" s="27">
        <v>0.05</v>
      </c>
      <c r="G33" s="27">
        <v>0.06</v>
      </c>
      <c r="H33" s="18"/>
      <c r="I33" s="20"/>
      <c r="J33" s="20"/>
      <c r="K33" s="21"/>
    </row>
    <row r="34" spans="2:11">
      <c r="B34" s="14" t="s">
        <v>143</v>
      </c>
      <c r="C34" s="25">
        <v>1.1599999999999999</v>
      </c>
      <c r="D34" s="26" t="s">
        <v>229</v>
      </c>
      <c r="E34" s="26">
        <v>7.8</v>
      </c>
      <c r="F34" s="27">
        <v>0.05</v>
      </c>
      <c r="G34" s="27">
        <v>0.06</v>
      </c>
      <c r="H34" s="18"/>
      <c r="I34" s="20"/>
      <c r="J34" s="20"/>
      <c r="K34" s="21"/>
    </row>
    <row r="35" spans="2:11">
      <c r="B35" s="14" t="s">
        <v>158</v>
      </c>
      <c r="C35" s="25">
        <v>1.1599999999999999</v>
      </c>
      <c r="D35" s="26" t="s">
        <v>229</v>
      </c>
      <c r="E35" s="26">
        <v>7.8</v>
      </c>
      <c r="F35" s="27">
        <v>0.05</v>
      </c>
      <c r="G35" s="27">
        <v>0.06</v>
      </c>
      <c r="H35" s="18"/>
      <c r="I35" s="20"/>
      <c r="J35" s="20"/>
      <c r="K35" s="21"/>
    </row>
    <row r="36" spans="2:11">
      <c r="B36" s="14" t="s">
        <v>145</v>
      </c>
      <c r="C36" s="25">
        <v>0.70803000000000005</v>
      </c>
      <c r="D36" s="26" t="s">
        <v>229</v>
      </c>
      <c r="E36" s="26">
        <v>7.8</v>
      </c>
      <c r="F36" s="27">
        <v>0.05</v>
      </c>
      <c r="G36" s="27">
        <v>0.06</v>
      </c>
      <c r="H36" s="18"/>
      <c r="I36" s="20"/>
      <c r="J36" s="20"/>
      <c r="K36" s="21"/>
    </row>
    <row r="37" spans="2:11">
      <c r="B37" s="14" t="s">
        <v>147</v>
      </c>
      <c r="C37" s="25">
        <v>0.40950999999999999</v>
      </c>
      <c r="D37" s="26" t="s">
        <v>229</v>
      </c>
      <c r="E37" s="26">
        <v>7.8</v>
      </c>
      <c r="F37" s="27">
        <v>0.05</v>
      </c>
      <c r="G37" s="27">
        <v>0.06</v>
      </c>
      <c r="H37" s="18"/>
      <c r="I37" s="20"/>
      <c r="J37" s="20"/>
      <c r="K37" s="21"/>
    </row>
    <row r="38" spans="2:11">
      <c r="B38" s="14" t="s">
        <v>148</v>
      </c>
      <c r="C38" s="25">
        <v>1</v>
      </c>
      <c r="D38" s="26" t="s">
        <v>229</v>
      </c>
      <c r="E38" s="26">
        <v>7.8</v>
      </c>
      <c r="F38" s="27">
        <v>0.05</v>
      </c>
      <c r="G38" s="27">
        <v>0.06</v>
      </c>
      <c r="H38" s="18"/>
      <c r="I38" s="20"/>
      <c r="J38" s="20"/>
      <c r="K38" s="21"/>
    </row>
    <row r="39" spans="2:11">
      <c r="B39" s="14" t="s">
        <v>151</v>
      </c>
      <c r="C39" s="25">
        <v>2.34</v>
      </c>
      <c r="D39" s="26" t="s">
        <v>229</v>
      </c>
      <c r="E39" s="26">
        <v>7.8</v>
      </c>
      <c r="F39" s="27">
        <v>0.05</v>
      </c>
      <c r="G39" s="27">
        <v>0.06</v>
      </c>
      <c r="H39" s="18"/>
      <c r="I39" s="20"/>
      <c r="J39" s="20"/>
      <c r="K39" s="21"/>
    </row>
    <row r="40" spans="2:11">
      <c r="B40" s="14" t="s">
        <v>153</v>
      </c>
      <c r="C40" s="25">
        <v>1</v>
      </c>
      <c r="D40" s="26" t="s">
        <v>229</v>
      </c>
      <c r="E40" s="26">
        <v>7.8</v>
      </c>
      <c r="F40" s="27">
        <v>0.05</v>
      </c>
      <c r="G40" s="27">
        <v>0.06</v>
      </c>
      <c r="H40" s="18"/>
      <c r="I40" s="20"/>
      <c r="J40" s="20"/>
      <c r="K40" s="21"/>
    </row>
    <row r="41" spans="2:11">
      <c r="B41" s="14" t="s">
        <v>155</v>
      </c>
      <c r="C41" s="25">
        <v>3.64</v>
      </c>
      <c r="D41" s="26" t="s">
        <v>229</v>
      </c>
      <c r="E41" s="26">
        <v>7.8</v>
      </c>
      <c r="F41" s="27">
        <v>0.05</v>
      </c>
      <c r="G41" s="27">
        <v>0.06</v>
      </c>
      <c r="H41" s="18"/>
      <c r="I41" s="20"/>
      <c r="J41" s="20"/>
      <c r="K41" s="21"/>
    </row>
    <row r="42" spans="2:11">
      <c r="B42" s="14" t="s">
        <v>159</v>
      </c>
      <c r="C42" s="25">
        <v>0.32435000000000003</v>
      </c>
      <c r="D42" s="26" t="s">
        <v>229</v>
      </c>
      <c r="E42" s="26">
        <v>7.8</v>
      </c>
      <c r="F42" s="27">
        <v>0.05</v>
      </c>
      <c r="G42" s="27">
        <v>0.06</v>
      </c>
      <c r="H42" s="18"/>
      <c r="I42" s="20"/>
      <c r="J42" s="20"/>
      <c r="K42" s="21"/>
    </row>
    <row r="43" spans="2:11">
      <c r="B43" s="14" t="s">
        <v>161</v>
      </c>
      <c r="C43" s="25">
        <v>0.375</v>
      </c>
      <c r="D43" s="26" t="s">
        <v>229</v>
      </c>
      <c r="E43" s="26">
        <v>7.8</v>
      </c>
      <c r="F43" s="27">
        <v>0.05</v>
      </c>
      <c r="G43" s="27">
        <v>0.06</v>
      </c>
      <c r="H43" s="18"/>
      <c r="I43" s="20"/>
      <c r="J43" s="20"/>
      <c r="K43" s="21"/>
    </row>
    <row r="44" spans="2:11">
      <c r="B44" s="14" t="s">
        <v>164</v>
      </c>
      <c r="C44" s="25">
        <v>0.67096</v>
      </c>
      <c r="D44" s="26" t="s">
        <v>229</v>
      </c>
      <c r="E44" s="26">
        <v>7.8</v>
      </c>
      <c r="F44" s="27">
        <v>0.05</v>
      </c>
      <c r="G44" s="27">
        <v>0.06</v>
      </c>
      <c r="H44" s="18"/>
      <c r="I44" s="20"/>
      <c r="J44" s="20"/>
      <c r="K44" s="21"/>
    </row>
    <row r="45" spans="2:11">
      <c r="B45" s="14" t="s">
        <v>165</v>
      </c>
      <c r="C45" s="25">
        <v>0.81</v>
      </c>
      <c r="D45" s="26" t="s">
        <v>229</v>
      </c>
      <c r="E45" s="26">
        <v>7.8</v>
      </c>
      <c r="F45" s="27">
        <v>0.05</v>
      </c>
      <c r="G45" s="27">
        <v>0.06</v>
      </c>
      <c r="H45" s="18"/>
      <c r="I45" s="20"/>
      <c r="J45" s="20"/>
      <c r="K45" s="21"/>
    </row>
    <row r="46" spans="2:11">
      <c r="B46" s="14" t="s">
        <v>167</v>
      </c>
      <c r="C46" s="25">
        <v>0.99</v>
      </c>
      <c r="D46" s="26" t="s">
        <v>229</v>
      </c>
      <c r="E46" s="26">
        <v>7.8</v>
      </c>
      <c r="F46" s="27">
        <v>0.05</v>
      </c>
      <c r="G46" s="27">
        <v>0.06</v>
      </c>
      <c r="H46" s="18"/>
      <c r="I46" s="20"/>
      <c r="J46" s="20"/>
      <c r="K46" s="21"/>
    </row>
    <row r="47" spans="2:11">
      <c r="B47" s="14" t="s">
        <v>168</v>
      </c>
      <c r="C47" s="25">
        <v>1.01</v>
      </c>
      <c r="D47" s="26" t="s">
        <v>229</v>
      </c>
      <c r="E47" s="26">
        <v>7.8</v>
      </c>
      <c r="F47" s="27">
        <v>0.05</v>
      </c>
      <c r="G47" s="27">
        <v>0.06</v>
      </c>
      <c r="H47" s="18"/>
      <c r="I47" s="20"/>
      <c r="J47" s="20"/>
      <c r="K47" s="21"/>
    </row>
    <row r="48" spans="2:11">
      <c r="B48" s="14" t="s">
        <v>170</v>
      </c>
      <c r="C48" s="25">
        <v>0.50856999999999997</v>
      </c>
      <c r="D48" s="26" t="s">
        <v>229</v>
      </c>
      <c r="E48" s="26">
        <v>7.8</v>
      </c>
      <c r="F48" s="27">
        <v>0.05</v>
      </c>
      <c r="G48" s="27">
        <v>0.06</v>
      </c>
      <c r="H48" s="18"/>
      <c r="I48" s="20"/>
      <c r="J48" s="20"/>
      <c r="K48" s="21"/>
    </row>
    <row r="49" spans="2:11">
      <c r="B49" s="14" t="s">
        <v>172</v>
      </c>
      <c r="C49" s="25">
        <v>0.37570999999999999</v>
      </c>
      <c r="D49" s="26" t="s">
        <v>229</v>
      </c>
      <c r="E49" s="26">
        <v>7.8</v>
      </c>
      <c r="F49" s="27">
        <v>0.05</v>
      </c>
      <c r="G49" s="27">
        <v>0.06</v>
      </c>
      <c r="H49" s="18"/>
      <c r="I49" s="20"/>
      <c r="J49" s="20"/>
      <c r="K49" s="21"/>
    </row>
    <row r="50" spans="2:11">
      <c r="B50" s="14" t="s">
        <v>174</v>
      </c>
      <c r="C50" s="25">
        <v>0.40950999999999999</v>
      </c>
      <c r="D50" s="26" t="s">
        <v>229</v>
      </c>
      <c r="E50" s="26">
        <v>7.8</v>
      </c>
      <c r="F50" s="27">
        <v>0.05</v>
      </c>
      <c r="G50" s="27">
        <v>0.06</v>
      </c>
      <c r="H50" s="18"/>
      <c r="I50" s="20"/>
      <c r="J50" s="20"/>
      <c r="K50" s="21"/>
    </row>
    <row r="51" spans="2:11">
      <c r="B51" s="14" t="s">
        <v>175</v>
      </c>
      <c r="C51" s="25">
        <v>0.32805000000000001</v>
      </c>
      <c r="D51" s="26" t="s">
        <v>229</v>
      </c>
      <c r="E51" s="26">
        <v>7.8</v>
      </c>
      <c r="F51" s="27">
        <v>0.05</v>
      </c>
      <c r="G51" s="27">
        <v>0.06</v>
      </c>
      <c r="H51" s="18"/>
      <c r="I51" s="20"/>
      <c r="J51" s="20"/>
      <c r="K51" s="21"/>
    </row>
    <row r="52" spans="2:11">
      <c r="B52" s="14" t="s">
        <v>177</v>
      </c>
      <c r="C52" s="25">
        <v>1.01</v>
      </c>
      <c r="D52" s="26" t="s">
        <v>229</v>
      </c>
      <c r="E52" s="26">
        <v>7.8</v>
      </c>
      <c r="F52" s="27">
        <v>0.05</v>
      </c>
      <c r="G52" s="27">
        <v>0.06</v>
      </c>
      <c r="H52" s="18"/>
      <c r="I52" s="20"/>
      <c r="J52" s="20"/>
      <c r="K52" s="21"/>
    </row>
    <row r="53" spans="2:11">
      <c r="B53" s="14" t="s">
        <v>178</v>
      </c>
      <c r="C53" s="25">
        <v>0.83</v>
      </c>
      <c r="D53" s="26" t="s">
        <v>229</v>
      </c>
      <c r="E53" s="26">
        <v>7.8</v>
      </c>
      <c r="F53" s="27">
        <v>0.05</v>
      </c>
      <c r="G53" s="27">
        <v>0.06</v>
      </c>
      <c r="H53" s="18"/>
      <c r="I53" s="20"/>
      <c r="J53" s="20"/>
      <c r="K53" s="21"/>
    </row>
    <row r="54" spans="2:11">
      <c r="B54" s="14" t="s">
        <v>179</v>
      </c>
      <c r="C54" s="25">
        <v>0.99</v>
      </c>
      <c r="D54" s="26" t="s">
        <v>229</v>
      </c>
      <c r="E54" s="26">
        <v>7.8</v>
      </c>
      <c r="F54" s="27">
        <v>0.05</v>
      </c>
      <c r="G54" s="27">
        <v>0.06</v>
      </c>
      <c r="H54" s="18"/>
      <c r="I54" s="20"/>
      <c r="J54" s="20"/>
      <c r="K54" s="21"/>
    </row>
    <row r="55" spans="2:11">
      <c r="B55" s="14" t="s">
        <v>180</v>
      </c>
      <c r="C55" s="25">
        <v>0.37570999999999999</v>
      </c>
      <c r="D55" s="26" t="s">
        <v>229</v>
      </c>
      <c r="E55" s="26">
        <v>7.8</v>
      </c>
      <c r="F55" s="27">
        <v>0.05</v>
      </c>
      <c r="G55" s="27">
        <v>0.06</v>
      </c>
      <c r="H55" s="18"/>
      <c r="I55" s="20"/>
      <c r="J55" s="20"/>
      <c r="K55" s="21"/>
    </row>
    <row r="56" spans="2:11">
      <c r="B56" s="14" t="s">
        <v>182</v>
      </c>
      <c r="C56" s="25">
        <v>0.39222000000000001</v>
      </c>
      <c r="D56" s="26" t="s">
        <v>229</v>
      </c>
      <c r="E56" s="26">
        <v>7.8</v>
      </c>
      <c r="F56" s="27">
        <v>0.05</v>
      </c>
      <c r="G56" s="27">
        <v>0.06</v>
      </c>
      <c r="H56" s="18"/>
      <c r="I56" s="20"/>
      <c r="J56" s="20"/>
      <c r="K56" s="21"/>
    </row>
    <row r="57" spans="2:11">
      <c r="B57" s="14" t="s">
        <v>184</v>
      </c>
      <c r="C57" s="25">
        <v>0.43018000000000001</v>
      </c>
      <c r="D57" s="26" t="s">
        <v>229</v>
      </c>
      <c r="E57" s="26">
        <v>7.8</v>
      </c>
      <c r="F57" s="27">
        <v>0.05</v>
      </c>
      <c r="G57" s="27">
        <v>0.06</v>
      </c>
      <c r="H57" s="18"/>
      <c r="I57" s="20"/>
      <c r="J57" s="20"/>
      <c r="K57" s="21"/>
    </row>
    <row r="58" spans="2:11">
      <c r="B58" s="14" t="s">
        <v>185</v>
      </c>
      <c r="C58" s="25">
        <v>0.32679000000000002</v>
      </c>
      <c r="D58" s="26" t="s">
        <v>229</v>
      </c>
      <c r="E58" s="26">
        <v>7.8</v>
      </c>
      <c r="F58" s="27">
        <v>0.05</v>
      </c>
      <c r="G58" s="27">
        <v>0.06</v>
      </c>
      <c r="H58" s="18"/>
      <c r="I58" s="20"/>
      <c r="J58" s="20"/>
      <c r="K58" s="21"/>
    </row>
    <row r="59" spans="2:11">
      <c r="B59" s="14" t="s">
        <v>187</v>
      </c>
      <c r="C59" s="25">
        <v>0.41727999999999998</v>
      </c>
      <c r="D59" s="26" t="s">
        <v>229</v>
      </c>
      <c r="E59" s="26">
        <v>7.8</v>
      </c>
      <c r="F59" s="27">
        <v>0.05</v>
      </c>
      <c r="G59" s="27">
        <v>0.06</v>
      </c>
      <c r="H59" s="18"/>
      <c r="I59" s="20"/>
      <c r="J59" s="20"/>
      <c r="K59" s="21"/>
    </row>
    <row r="60" spans="2:11">
      <c r="B60" s="14" t="s">
        <v>189</v>
      </c>
      <c r="C60" s="25">
        <v>0.39768999999999999</v>
      </c>
      <c r="D60" s="26" t="s">
        <v>229</v>
      </c>
      <c r="E60" s="26">
        <v>7.8</v>
      </c>
      <c r="F60" s="27">
        <v>0.05</v>
      </c>
      <c r="G60" s="27">
        <v>0.06</v>
      </c>
      <c r="H60" s="18"/>
      <c r="I60" s="20"/>
      <c r="J60" s="20"/>
      <c r="K60" s="21"/>
    </row>
    <row r="61" spans="2:11">
      <c r="B61" s="14" t="s">
        <v>191</v>
      </c>
      <c r="C61" s="25">
        <v>0.40584999999999999</v>
      </c>
      <c r="D61" s="26" t="s">
        <v>229</v>
      </c>
      <c r="E61" s="26">
        <v>7.8</v>
      </c>
      <c r="F61" s="27">
        <v>0.05</v>
      </c>
      <c r="G61" s="27">
        <v>0.06</v>
      </c>
      <c r="H61" s="18"/>
      <c r="I61" s="20"/>
      <c r="J61" s="20"/>
      <c r="K61" s="21"/>
    </row>
    <row r="62" spans="2:11">
      <c r="B62" s="14" t="s">
        <v>193</v>
      </c>
      <c r="C62" s="25">
        <v>0.45384999999999998</v>
      </c>
      <c r="D62" s="26" t="s">
        <v>229</v>
      </c>
      <c r="E62" s="26">
        <v>7.8</v>
      </c>
      <c r="F62" s="27">
        <v>0.05</v>
      </c>
      <c r="G62" s="27">
        <v>0.06</v>
      </c>
      <c r="H62" s="18"/>
      <c r="I62" s="20"/>
      <c r="J62" s="20"/>
      <c r="K62" s="21"/>
    </row>
    <row r="63" spans="2:11">
      <c r="B63" s="14" t="s">
        <v>195</v>
      </c>
      <c r="C63" s="25">
        <v>0.45939999999999998</v>
      </c>
      <c r="D63" s="26" t="s">
        <v>229</v>
      </c>
      <c r="E63" s="26">
        <v>7.8</v>
      </c>
      <c r="F63" s="27">
        <v>0.05</v>
      </c>
      <c r="G63" s="27">
        <v>0.06</v>
      </c>
      <c r="H63" s="18"/>
      <c r="I63" s="20"/>
      <c r="J63" s="20"/>
      <c r="K63" s="21"/>
    </row>
    <row r="64" spans="2:11">
      <c r="B64" s="14" t="s">
        <v>197</v>
      </c>
      <c r="C64" s="25">
        <v>1.07</v>
      </c>
      <c r="D64" s="26" t="s">
        <v>229</v>
      </c>
      <c r="E64" s="26">
        <v>7.8</v>
      </c>
      <c r="F64" s="27">
        <v>0.05</v>
      </c>
      <c r="G64" s="27">
        <v>0.06</v>
      </c>
      <c r="H64" s="18"/>
      <c r="I64" s="20"/>
      <c r="J64" s="20"/>
      <c r="K64" s="21"/>
    </row>
    <row r="65" spans="2:11">
      <c r="B65" s="14" t="s">
        <v>200</v>
      </c>
      <c r="C65" s="25">
        <v>0.57320000000000004</v>
      </c>
      <c r="D65" s="26" t="s">
        <v>229</v>
      </c>
      <c r="E65" s="26">
        <v>7.8</v>
      </c>
      <c r="F65" s="27">
        <v>0.05</v>
      </c>
      <c r="G65" s="27">
        <v>0.06</v>
      </c>
      <c r="H65" s="18"/>
      <c r="I65" s="20"/>
      <c r="J65" s="20"/>
      <c r="K65" s="21"/>
    </row>
    <row r="66" spans="2:11">
      <c r="B66" s="14" t="s">
        <v>201</v>
      </c>
      <c r="C66" s="25">
        <v>1.1599999999999999</v>
      </c>
      <c r="D66" s="26" t="s">
        <v>229</v>
      </c>
      <c r="E66" s="26">
        <v>7.8</v>
      </c>
      <c r="F66" s="27">
        <v>0.05</v>
      </c>
      <c r="G66" s="27">
        <v>0.06</v>
      </c>
      <c r="H66" s="18"/>
      <c r="I66" s="20"/>
      <c r="J66" s="20"/>
      <c r="K66" s="21"/>
    </row>
    <row r="67" spans="2:11">
      <c r="B67" s="14" t="s">
        <v>202</v>
      </c>
      <c r="C67" s="25">
        <v>0.69077</v>
      </c>
      <c r="D67" s="26" t="s">
        <v>229</v>
      </c>
      <c r="E67" s="26">
        <v>7.8</v>
      </c>
      <c r="F67" s="27">
        <v>0.05</v>
      </c>
      <c r="G67" s="27">
        <v>0.06</v>
      </c>
      <c r="H67" s="18"/>
      <c r="I67" s="20"/>
      <c r="J67" s="20"/>
      <c r="K67" s="21"/>
    </row>
    <row r="68" spans="2:11">
      <c r="B68" s="14" t="s">
        <v>204</v>
      </c>
      <c r="C68" s="25">
        <v>0.32741999999999999</v>
      </c>
      <c r="D68" s="26" t="s">
        <v>229</v>
      </c>
      <c r="E68" s="26">
        <v>7.8</v>
      </c>
      <c r="F68" s="27">
        <v>0.05</v>
      </c>
      <c r="G68" s="27">
        <v>0.06</v>
      </c>
      <c r="H68" s="18"/>
      <c r="I68" s="20"/>
      <c r="J68" s="20"/>
      <c r="K68" s="21"/>
    </row>
    <row r="69" spans="2:11">
      <c r="B69" s="14" t="s">
        <v>206</v>
      </c>
      <c r="C69" s="25">
        <v>1</v>
      </c>
      <c r="D69" s="26" t="s">
        <v>229</v>
      </c>
      <c r="E69" s="26">
        <v>7.8</v>
      </c>
      <c r="F69" s="27">
        <v>0.05</v>
      </c>
      <c r="G69" s="27">
        <v>0.06</v>
      </c>
      <c r="H69" s="18"/>
      <c r="I69" s="20"/>
      <c r="J69" s="20"/>
      <c r="K69" s="21"/>
    </row>
    <row r="70" spans="2:11">
      <c r="B70" s="14" t="s">
        <v>207</v>
      </c>
      <c r="C70" s="25">
        <v>1</v>
      </c>
      <c r="D70" s="26" t="s">
        <v>229</v>
      </c>
      <c r="E70" s="26">
        <v>7.8</v>
      </c>
      <c r="F70" s="27">
        <v>0.05</v>
      </c>
      <c r="G70" s="27">
        <v>0.06</v>
      </c>
      <c r="H70" s="18"/>
      <c r="I70" s="20"/>
      <c r="J70" s="20"/>
      <c r="K70" s="21"/>
    </row>
    <row r="71" spans="2:11">
      <c r="B71" s="14" t="s">
        <v>209</v>
      </c>
      <c r="C71" s="25">
        <v>0.43293999999999999</v>
      </c>
      <c r="D71" s="26" t="s">
        <v>229</v>
      </c>
      <c r="E71" s="26">
        <v>7.8</v>
      </c>
      <c r="F71" s="27">
        <v>0.05</v>
      </c>
      <c r="G71" s="27">
        <v>0.06</v>
      </c>
      <c r="H71" s="18"/>
      <c r="I71" s="20"/>
      <c r="J71" s="20"/>
      <c r="K71" s="21"/>
    </row>
    <row r="72" spans="2:11">
      <c r="B72" s="14" t="s">
        <v>210</v>
      </c>
      <c r="C72" s="25">
        <v>0.39382</v>
      </c>
      <c r="D72" s="26" t="s">
        <v>229</v>
      </c>
      <c r="E72" s="26">
        <v>7.8</v>
      </c>
      <c r="F72" s="27">
        <v>0.05</v>
      </c>
      <c r="G72" s="27">
        <v>0.06</v>
      </c>
      <c r="H72" s="18"/>
      <c r="I72" s="20"/>
      <c r="J72" s="20"/>
      <c r="K72" s="21"/>
    </row>
    <row r="73" spans="2:11">
      <c r="B73" s="14" t="s">
        <v>211</v>
      </c>
      <c r="C73" s="25">
        <v>0.3483</v>
      </c>
      <c r="D73" s="26" t="s">
        <v>229</v>
      </c>
      <c r="E73" s="26">
        <v>7.8</v>
      </c>
      <c r="F73" s="27">
        <v>0.05</v>
      </c>
      <c r="G73" s="27">
        <v>0.06</v>
      </c>
      <c r="H73" s="18"/>
      <c r="I73" s="20"/>
      <c r="J73" s="20"/>
      <c r="K73" s="21"/>
    </row>
    <row r="74" spans="2:11">
      <c r="B74" s="14" t="s">
        <v>212</v>
      </c>
      <c r="C74" s="25">
        <v>0.33255000000000001</v>
      </c>
      <c r="D74" s="26" t="s">
        <v>229</v>
      </c>
      <c r="E74" s="26">
        <v>7.8</v>
      </c>
      <c r="F74" s="27">
        <v>0.05</v>
      </c>
      <c r="G74" s="27">
        <v>0.06</v>
      </c>
      <c r="H74" s="18"/>
      <c r="I74" s="20"/>
      <c r="J74" s="20"/>
      <c r="K74" s="21"/>
    </row>
    <row r="75" spans="2:11">
      <c r="B75" s="14" t="s">
        <v>213</v>
      </c>
      <c r="C75" s="25">
        <v>0.3306</v>
      </c>
      <c r="D75" s="26" t="s">
        <v>229</v>
      </c>
      <c r="E75" s="26">
        <v>7.8</v>
      </c>
      <c r="F75" s="27">
        <v>0.05</v>
      </c>
      <c r="G75" s="27">
        <v>0.06</v>
      </c>
      <c r="H75" s="18"/>
      <c r="I75" s="20"/>
      <c r="J75" s="20"/>
      <c r="K75" s="21"/>
    </row>
    <row r="76" spans="2:11">
      <c r="B76" s="14" t="s">
        <v>214</v>
      </c>
      <c r="C76" s="25">
        <v>0.49459999999999998</v>
      </c>
      <c r="D76" s="26" t="s">
        <v>229</v>
      </c>
      <c r="E76" s="26">
        <v>7.8</v>
      </c>
      <c r="F76" s="27">
        <v>0.05</v>
      </c>
      <c r="G76" s="27">
        <v>0.06</v>
      </c>
      <c r="H76" s="18"/>
      <c r="I76" s="20"/>
      <c r="J76" s="20"/>
      <c r="K76" s="21"/>
    </row>
    <row r="77" spans="2:11">
      <c r="B77" s="14" t="s">
        <v>215</v>
      </c>
      <c r="C77" s="25">
        <v>0.54620000000000002</v>
      </c>
      <c r="D77" s="26" t="s">
        <v>229</v>
      </c>
      <c r="E77" s="26">
        <v>7.8</v>
      </c>
      <c r="F77" s="27">
        <v>0.05</v>
      </c>
      <c r="G77" s="27">
        <v>0.06</v>
      </c>
      <c r="H77" s="18"/>
      <c r="I77" s="20"/>
      <c r="J77" s="20"/>
      <c r="K77" s="21"/>
    </row>
    <row r="78" spans="2:11">
      <c r="B78" s="14" t="s">
        <v>217</v>
      </c>
      <c r="C78" s="25">
        <v>0.81</v>
      </c>
      <c r="D78" s="26" t="s">
        <v>229</v>
      </c>
      <c r="E78" s="26">
        <v>7.8</v>
      </c>
      <c r="F78" s="27">
        <v>0.05</v>
      </c>
      <c r="G78" s="27">
        <v>0.06</v>
      </c>
      <c r="H78" s="18"/>
      <c r="I78" s="20"/>
      <c r="J78" s="20"/>
      <c r="K78" s="21"/>
    </row>
    <row r="79" spans="2:11">
      <c r="B79" s="14" t="s">
        <v>218</v>
      </c>
      <c r="C79" s="25">
        <v>0.99</v>
      </c>
      <c r="D79" s="26" t="s">
        <v>229</v>
      </c>
      <c r="E79" s="26">
        <v>7.8</v>
      </c>
      <c r="F79" s="27">
        <v>0.05</v>
      </c>
      <c r="G79" s="27">
        <v>0.06</v>
      </c>
      <c r="H79" s="18"/>
      <c r="I79" s="20"/>
      <c r="J79" s="20"/>
      <c r="K79" s="21"/>
    </row>
  </sheetData>
  <pageMargins left="0.69861111111111096" right="0.698611111111110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4506668294322"/>
  </sheetPr>
  <dimension ref="B1:H79"/>
  <sheetViews>
    <sheetView showGridLines="0" zoomScale="120" zoomScaleNormal="120" workbookViewId="0">
      <selection activeCell="H4" sqref="H4:H79"/>
    </sheetView>
  </sheetViews>
  <sheetFormatPr defaultColWidth="9" defaultRowHeight="14.4"/>
  <cols>
    <col min="1" max="1" width="7.88671875" style="1" customWidth="1"/>
    <col min="2" max="2" width="16.44140625" style="1" customWidth="1"/>
    <col min="3" max="3" width="16.5546875" style="2" customWidth="1"/>
    <col min="4" max="4" width="9" style="1"/>
    <col min="5" max="7" width="9" style="4"/>
    <col min="8" max="8" width="13.109375" style="1" customWidth="1"/>
    <col min="9" max="226" width="9" style="1"/>
    <col min="227" max="227" width="13.6640625" style="1" customWidth="1"/>
    <col min="228" max="228" width="9.109375" style="1" customWidth="1"/>
    <col min="229" max="229" width="17.44140625" style="1" customWidth="1"/>
    <col min="230" max="230" width="9" style="1"/>
    <col min="231" max="233" width="12.6640625" style="1" customWidth="1"/>
    <col min="234" max="234" width="14.77734375" style="1" customWidth="1"/>
    <col min="235" max="482" width="9" style="1"/>
    <col min="483" max="483" width="13.6640625" style="1" customWidth="1"/>
    <col min="484" max="484" width="9.109375" style="1" customWidth="1"/>
    <col min="485" max="485" width="17.44140625" style="1" customWidth="1"/>
    <col min="486" max="486" width="9" style="1"/>
    <col min="487" max="489" width="12.6640625" style="1" customWidth="1"/>
    <col min="490" max="490" width="14.77734375" style="1" customWidth="1"/>
    <col min="491" max="738" width="9" style="1"/>
    <col min="739" max="739" width="13.6640625" style="1" customWidth="1"/>
    <col min="740" max="740" width="9.109375" style="1" customWidth="1"/>
    <col min="741" max="741" width="17.44140625" style="1" customWidth="1"/>
    <col min="742" max="742" width="9" style="1"/>
    <col min="743" max="745" width="12.6640625" style="1" customWidth="1"/>
    <col min="746" max="746" width="14.77734375" style="1" customWidth="1"/>
    <col min="747" max="994" width="9" style="1"/>
    <col min="995" max="995" width="13.6640625" style="1" customWidth="1"/>
    <col min="996" max="996" width="9.109375" style="1" customWidth="1"/>
    <col min="997" max="997" width="17.44140625" style="1" customWidth="1"/>
    <col min="998" max="998" width="9" style="1"/>
    <col min="999" max="1001" width="12.6640625" style="1" customWidth="1"/>
    <col min="1002" max="1002" width="14.77734375" style="1" customWidth="1"/>
    <col min="1003" max="1250" width="9" style="1"/>
    <col min="1251" max="1251" width="13.6640625" style="1" customWidth="1"/>
    <col min="1252" max="1252" width="9.109375" style="1" customWidth="1"/>
    <col min="1253" max="1253" width="17.44140625" style="1" customWidth="1"/>
    <col min="1254" max="1254" width="9" style="1"/>
    <col min="1255" max="1257" width="12.6640625" style="1" customWidth="1"/>
    <col min="1258" max="1258" width="14.77734375" style="1" customWidth="1"/>
    <col min="1259" max="1506" width="9" style="1"/>
    <col min="1507" max="1507" width="13.6640625" style="1" customWidth="1"/>
    <col min="1508" max="1508" width="9.109375" style="1" customWidth="1"/>
    <col min="1509" max="1509" width="17.44140625" style="1" customWidth="1"/>
    <col min="1510" max="1510" width="9" style="1"/>
    <col min="1511" max="1513" width="12.6640625" style="1" customWidth="1"/>
    <col min="1514" max="1514" width="14.77734375" style="1" customWidth="1"/>
    <col min="1515" max="1762" width="9" style="1"/>
    <col min="1763" max="1763" width="13.6640625" style="1" customWidth="1"/>
    <col min="1764" max="1764" width="9.109375" style="1" customWidth="1"/>
    <col min="1765" max="1765" width="17.44140625" style="1" customWidth="1"/>
    <col min="1766" max="1766" width="9" style="1"/>
    <col min="1767" max="1769" width="12.6640625" style="1" customWidth="1"/>
    <col min="1770" max="1770" width="14.77734375" style="1" customWidth="1"/>
    <col min="1771" max="2018" width="9" style="1"/>
    <col min="2019" max="2019" width="13.6640625" style="1" customWidth="1"/>
    <col min="2020" max="2020" width="9.109375" style="1" customWidth="1"/>
    <col min="2021" max="2021" width="17.44140625" style="1" customWidth="1"/>
    <col min="2022" max="2022" width="9" style="1"/>
    <col min="2023" max="2025" width="12.6640625" style="1" customWidth="1"/>
    <col min="2026" max="2026" width="14.77734375" style="1" customWidth="1"/>
    <col min="2027" max="2274" width="9" style="1"/>
    <col min="2275" max="2275" width="13.6640625" style="1" customWidth="1"/>
    <col min="2276" max="2276" width="9.109375" style="1" customWidth="1"/>
    <col min="2277" max="2277" width="17.44140625" style="1" customWidth="1"/>
    <col min="2278" max="2278" width="9" style="1"/>
    <col min="2279" max="2281" width="12.6640625" style="1" customWidth="1"/>
    <col min="2282" max="2282" width="14.77734375" style="1" customWidth="1"/>
    <col min="2283" max="2530" width="9" style="1"/>
    <col min="2531" max="2531" width="13.6640625" style="1" customWidth="1"/>
    <col min="2532" max="2532" width="9.109375" style="1" customWidth="1"/>
    <col min="2533" max="2533" width="17.44140625" style="1" customWidth="1"/>
    <col min="2534" max="2534" width="9" style="1"/>
    <col min="2535" max="2537" width="12.6640625" style="1" customWidth="1"/>
    <col min="2538" max="2538" width="14.77734375" style="1" customWidth="1"/>
    <col min="2539" max="2786" width="9" style="1"/>
    <col min="2787" max="2787" width="13.6640625" style="1" customWidth="1"/>
    <col min="2788" max="2788" width="9.109375" style="1" customWidth="1"/>
    <col min="2789" max="2789" width="17.44140625" style="1" customWidth="1"/>
    <col min="2790" max="2790" width="9" style="1"/>
    <col min="2791" max="2793" width="12.6640625" style="1" customWidth="1"/>
    <col min="2794" max="2794" width="14.77734375" style="1" customWidth="1"/>
    <col min="2795" max="3042" width="9" style="1"/>
    <col min="3043" max="3043" width="13.6640625" style="1" customWidth="1"/>
    <col min="3044" max="3044" width="9.109375" style="1" customWidth="1"/>
    <col min="3045" max="3045" width="17.44140625" style="1" customWidth="1"/>
    <col min="3046" max="3046" width="9" style="1"/>
    <col min="3047" max="3049" width="12.6640625" style="1" customWidth="1"/>
    <col min="3050" max="3050" width="14.77734375" style="1" customWidth="1"/>
    <col min="3051" max="3298" width="9" style="1"/>
    <col min="3299" max="3299" width="13.6640625" style="1" customWidth="1"/>
    <col min="3300" max="3300" width="9.109375" style="1" customWidth="1"/>
    <col min="3301" max="3301" width="17.44140625" style="1" customWidth="1"/>
    <col min="3302" max="3302" width="9" style="1"/>
    <col min="3303" max="3305" width="12.6640625" style="1" customWidth="1"/>
    <col min="3306" max="3306" width="14.77734375" style="1" customWidth="1"/>
    <col min="3307" max="3554" width="9" style="1"/>
    <col min="3555" max="3555" width="13.6640625" style="1" customWidth="1"/>
    <col min="3556" max="3556" width="9.109375" style="1" customWidth="1"/>
    <col min="3557" max="3557" width="17.44140625" style="1" customWidth="1"/>
    <col min="3558" max="3558" width="9" style="1"/>
    <col min="3559" max="3561" width="12.6640625" style="1" customWidth="1"/>
    <col min="3562" max="3562" width="14.77734375" style="1" customWidth="1"/>
    <col min="3563" max="3810" width="9" style="1"/>
    <col min="3811" max="3811" width="13.6640625" style="1" customWidth="1"/>
    <col min="3812" max="3812" width="9.109375" style="1" customWidth="1"/>
    <col min="3813" max="3813" width="17.44140625" style="1" customWidth="1"/>
    <col min="3814" max="3814" width="9" style="1"/>
    <col min="3815" max="3817" width="12.6640625" style="1" customWidth="1"/>
    <col min="3818" max="3818" width="14.77734375" style="1" customWidth="1"/>
    <col min="3819" max="4066" width="9" style="1"/>
    <col min="4067" max="4067" width="13.6640625" style="1" customWidth="1"/>
    <col min="4068" max="4068" width="9.109375" style="1" customWidth="1"/>
    <col min="4069" max="4069" width="17.44140625" style="1" customWidth="1"/>
    <col min="4070" max="4070" width="9" style="1"/>
    <col min="4071" max="4073" width="12.6640625" style="1" customWidth="1"/>
    <col min="4074" max="4074" width="14.77734375" style="1" customWidth="1"/>
    <col min="4075" max="4322" width="9" style="1"/>
    <col min="4323" max="4323" width="13.6640625" style="1" customWidth="1"/>
    <col min="4324" max="4324" width="9.109375" style="1" customWidth="1"/>
    <col min="4325" max="4325" width="17.44140625" style="1" customWidth="1"/>
    <col min="4326" max="4326" width="9" style="1"/>
    <col min="4327" max="4329" width="12.6640625" style="1" customWidth="1"/>
    <col min="4330" max="4330" width="14.77734375" style="1" customWidth="1"/>
    <col min="4331" max="4578" width="9" style="1"/>
    <col min="4579" max="4579" width="13.6640625" style="1" customWidth="1"/>
    <col min="4580" max="4580" width="9.109375" style="1" customWidth="1"/>
    <col min="4581" max="4581" width="17.44140625" style="1" customWidth="1"/>
    <col min="4582" max="4582" width="9" style="1"/>
    <col min="4583" max="4585" width="12.6640625" style="1" customWidth="1"/>
    <col min="4586" max="4586" width="14.77734375" style="1" customWidth="1"/>
    <col min="4587" max="4834" width="9" style="1"/>
    <col min="4835" max="4835" width="13.6640625" style="1" customWidth="1"/>
    <col min="4836" max="4836" width="9.109375" style="1" customWidth="1"/>
    <col min="4837" max="4837" width="17.44140625" style="1" customWidth="1"/>
    <col min="4838" max="4838" width="9" style="1"/>
    <col min="4839" max="4841" width="12.6640625" style="1" customWidth="1"/>
    <col min="4842" max="4842" width="14.77734375" style="1" customWidth="1"/>
    <col min="4843" max="5090" width="9" style="1"/>
    <col min="5091" max="5091" width="13.6640625" style="1" customWidth="1"/>
    <col min="5092" max="5092" width="9.109375" style="1" customWidth="1"/>
    <col min="5093" max="5093" width="17.44140625" style="1" customWidth="1"/>
    <col min="5094" max="5094" width="9" style="1"/>
    <col min="5095" max="5097" width="12.6640625" style="1" customWidth="1"/>
    <col min="5098" max="5098" width="14.77734375" style="1" customWidth="1"/>
    <col min="5099" max="5346" width="9" style="1"/>
    <col min="5347" max="5347" width="13.6640625" style="1" customWidth="1"/>
    <col min="5348" max="5348" width="9.109375" style="1" customWidth="1"/>
    <col min="5349" max="5349" width="17.44140625" style="1" customWidth="1"/>
    <col min="5350" max="5350" width="9" style="1"/>
    <col min="5351" max="5353" width="12.6640625" style="1" customWidth="1"/>
    <col min="5354" max="5354" width="14.77734375" style="1" customWidth="1"/>
    <col min="5355" max="5602" width="9" style="1"/>
    <col min="5603" max="5603" width="13.6640625" style="1" customWidth="1"/>
    <col min="5604" max="5604" width="9.109375" style="1" customWidth="1"/>
    <col min="5605" max="5605" width="17.44140625" style="1" customWidth="1"/>
    <col min="5606" max="5606" width="9" style="1"/>
    <col min="5607" max="5609" width="12.6640625" style="1" customWidth="1"/>
    <col min="5610" max="5610" width="14.77734375" style="1" customWidth="1"/>
    <col min="5611" max="5858" width="9" style="1"/>
    <col min="5859" max="5859" width="13.6640625" style="1" customWidth="1"/>
    <col min="5860" max="5860" width="9.109375" style="1" customWidth="1"/>
    <col min="5861" max="5861" width="17.44140625" style="1" customWidth="1"/>
    <col min="5862" max="5862" width="9" style="1"/>
    <col min="5863" max="5865" width="12.6640625" style="1" customWidth="1"/>
    <col min="5866" max="5866" width="14.77734375" style="1" customWidth="1"/>
    <col min="5867" max="6114" width="9" style="1"/>
    <col min="6115" max="6115" width="13.6640625" style="1" customWidth="1"/>
    <col min="6116" max="6116" width="9.109375" style="1" customWidth="1"/>
    <col min="6117" max="6117" width="17.44140625" style="1" customWidth="1"/>
    <col min="6118" max="6118" width="9" style="1"/>
    <col min="6119" max="6121" width="12.6640625" style="1" customWidth="1"/>
    <col min="6122" max="6122" width="14.77734375" style="1" customWidth="1"/>
    <col min="6123" max="6370" width="9" style="1"/>
    <col min="6371" max="6371" width="13.6640625" style="1" customWidth="1"/>
    <col min="6372" max="6372" width="9.109375" style="1" customWidth="1"/>
    <col min="6373" max="6373" width="17.44140625" style="1" customWidth="1"/>
    <col min="6374" max="6374" width="9" style="1"/>
    <col min="6375" max="6377" width="12.6640625" style="1" customWidth="1"/>
    <col min="6378" max="6378" width="14.77734375" style="1" customWidth="1"/>
    <col min="6379" max="6626" width="9" style="1"/>
    <col min="6627" max="6627" width="13.6640625" style="1" customWidth="1"/>
    <col min="6628" max="6628" width="9.109375" style="1" customWidth="1"/>
    <col min="6629" max="6629" width="17.44140625" style="1" customWidth="1"/>
    <col min="6630" max="6630" width="9" style="1"/>
    <col min="6631" max="6633" width="12.6640625" style="1" customWidth="1"/>
    <col min="6634" max="6634" width="14.77734375" style="1" customWidth="1"/>
    <col min="6635" max="6882" width="9" style="1"/>
    <col min="6883" max="6883" width="13.6640625" style="1" customWidth="1"/>
    <col min="6884" max="6884" width="9.109375" style="1" customWidth="1"/>
    <col min="6885" max="6885" width="17.44140625" style="1" customWidth="1"/>
    <col min="6886" max="6886" width="9" style="1"/>
    <col min="6887" max="6889" width="12.6640625" style="1" customWidth="1"/>
    <col min="6890" max="6890" width="14.77734375" style="1" customWidth="1"/>
    <col min="6891" max="7138" width="9" style="1"/>
    <col min="7139" max="7139" width="13.6640625" style="1" customWidth="1"/>
    <col min="7140" max="7140" width="9.109375" style="1" customWidth="1"/>
    <col min="7141" max="7141" width="17.44140625" style="1" customWidth="1"/>
    <col min="7142" max="7142" width="9" style="1"/>
    <col min="7143" max="7145" width="12.6640625" style="1" customWidth="1"/>
    <col min="7146" max="7146" width="14.77734375" style="1" customWidth="1"/>
    <col min="7147" max="7394" width="9" style="1"/>
    <col min="7395" max="7395" width="13.6640625" style="1" customWidth="1"/>
    <col min="7396" max="7396" width="9.109375" style="1" customWidth="1"/>
    <col min="7397" max="7397" width="17.44140625" style="1" customWidth="1"/>
    <col min="7398" max="7398" width="9" style="1"/>
    <col min="7399" max="7401" width="12.6640625" style="1" customWidth="1"/>
    <col min="7402" max="7402" width="14.77734375" style="1" customWidth="1"/>
    <col min="7403" max="7650" width="9" style="1"/>
    <col min="7651" max="7651" width="13.6640625" style="1" customWidth="1"/>
    <col min="7652" max="7652" width="9.109375" style="1" customWidth="1"/>
    <col min="7653" max="7653" width="17.44140625" style="1" customWidth="1"/>
    <col min="7654" max="7654" width="9" style="1"/>
    <col min="7655" max="7657" width="12.6640625" style="1" customWidth="1"/>
    <col min="7658" max="7658" width="14.77734375" style="1" customWidth="1"/>
    <col min="7659" max="7906" width="9" style="1"/>
    <col min="7907" max="7907" width="13.6640625" style="1" customWidth="1"/>
    <col min="7908" max="7908" width="9.109375" style="1" customWidth="1"/>
    <col min="7909" max="7909" width="17.44140625" style="1" customWidth="1"/>
    <col min="7910" max="7910" width="9" style="1"/>
    <col min="7911" max="7913" width="12.6640625" style="1" customWidth="1"/>
    <col min="7914" max="7914" width="14.77734375" style="1" customWidth="1"/>
    <col min="7915" max="8162" width="9" style="1"/>
    <col min="8163" max="8163" width="13.6640625" style="1" customWidth="1"/>
    <col min="8164" max="8164" width="9.109375" style="1" customWidth="1"/>
    <col min="8165" max="8165" width="17.44140625" style="1" customWidth="1"/>
    <col min="8166" max="8166" width="9" style="1"/>
    <col min="8167" max="8169" width="12.6640625" style="1" customWidth="1"/>
    <col min="8170" max="8170" width="14.77734375" style="1" customWidth="1"/>
    <col min="8171" max="8418" width="9" style="1"/>
    <col min="8419" max="8419" width="13.6640625" style="1" customWidth="1"/>
    <col min="8420" max="8420" width="9.109375" style="1" customWidth="1"/>
    <col min="8421" max="8421" width="17.44140625" style="1" customWidth="1"/>
    <col min="8422" max="8422" width="9" style="1"/>
    <col min="8423" max="8425" width="12.6640625" style="1" customWidth="1"/>
    <col min="8426" max="8426" width="14.77734375" style="1" customWidth="1"/>
    <col min="8427" max="8674" width="9" style="1"/>
    <col min="8675" max="8675" width="13.6640625" style="1" customWidth="1"/>
    <col min="8676" max="8676" width="9.109375" style="1" customWidth="1"/>
    <col min="8677" max="8677" width="17.44140625" style="1" customWidth="1"/>
    <col min="8678" max="8678" width="9" style="1"/>
    <col min="8679" max="8681" width="12.6640625" style="1" customWidth="1"/>
    <col min="8682" max="8682" width="14.77734375" style="1" customWidth="1"/>
    <col min="8683" max="8930" width="9" style="1"/>
    <col min="8931" max="8931" width="13.6640625" style="1" customWidth="1"/>
    <col min="8932" max="8932" width="9.109375" style="1" customWidth="1"/>
    <col min="8933" max="8933" width="17.44140625" style="1" customWidth="1"/>
    <col min="8934" max="8934" width="9" style="1"/>
    <col min="8935" max="8937" width="12.6640625" style="1" customWidth="1"/>
    <col min="8938" max="8938" width="14.77734375" style="1" customWidth="1"/>
    <col min="8939" max="9186" width="9" style="1"/>
    <col min="9187" max="9187" width="13.6640625" style="1" customWidth="1"/>
    <col min="9188" max="9188" width="9.109375" style="1" customWidth="1"/>
    <col min="9189" max="9189" width="17.44140625" style="1" customWidth="1"/>
    <col min="9190" max="9190" width="9" style="1"/>
    <col min="9191" max="9193" width="12.6640625" style="1" customWidth="1"/>
    <col min="9194" max="9194" width="14.77734375" style="1" customWidth="1"/>
    <col min="9195" max="9442" width="9" style="1"/>
    <col min="9443" max="9443" width="13.6640625" style="1" customWidth="1"/>
    <col min="9444" max="9444" width="9.109375" style="1" customWidth="1"/>
    <col min="9445" max="9445" width="17.44140625" style="1" customWidth="1"/>
    <col min="9446" max="9446" width="9" style="1"/>
    <col min="9447" max="9449" width="12.6640625" style="1" customWidth="1"/>
    <col min="9450" max="9450" width="14.77734375" style="1" customWidth="1"/>
    <col min="9451" max="9698" width="9" style="1"/>
    <col min="9699" max="9699" width="13.6640625" style="1" customWidth="1"/>
    <col min="9700" max="9700" width="9.109375" style="1" customWidth="1"/>
    <col min="9701" max="9701" width="17.44140625" style="1" customWidth="1"/>
    <col min="9702" max="9702" width="9" style="1"/>
    <col min="9703" max="9705" width="12.6640625" style="1" customWidth="1"/>
    <col min="9706" max="9706" width="14.77734375" style="1" customWidth="1"/>
    <col min="9707" max="9954" width="9" style="1"/>
    <col min="9955" max="9955" width="13.6640625" style="1" customWidth="1"/>
    <col min="9956" max="9956" width="9.109375" style="1" customWidth="1"/>
    <col min="9957" max="9957" width="17.44140625" style="1" customWidth="1"/>
    <col min="9958" max="9958" width="9" style="1"/>
    <col min="9959" max="9961" width="12.6640625" style="1" customWidth="1"/>
    <col min="9962" max="9962" width="14.77734375" style="1" customWidth="1"/>
    <col min="9963" max="10210" width="9" style="1"/>
    <col min="10211" max="10211" width="13.6640625" style="1" customWidth="1"/>
    <col min="10212" max="10212" width="9.109375" style="1" customWidth="1"/>
    <col min="10213" max="10213" width="17.44140625" style="1" customWidth="1"/>
    <col min="10214" max="10214" width="9" style="1"/>
    <col min="10215" max="10217" width="12.6640625" style="1" customWidth="1"/>
    <col min="10218" max="10218" width="14.77734375" style="1" customWidth="1"/>
    <col min="10219" max="10466" width="9" style="1"/>
    <col min="10467" max="10467" width="13.6640625" style="1" customWidth="1"/>
    <col min="10468" max="10468" width="9.109375" style="1" customWidth="1"/>
    <col min="10469" max="10469" width="17.44140625" style="1" customWidth="1"/>
    <col min="10470" max="10470" width="9" style="1"/>
    <col min="10471" max="10473" width="12.6640625" style="1" customWidth="1"/>
    <col min="10474" max="10474" width="14.77734375" style="1" customWidth="1"/>
    <col min="10475" max="10722" width="9" style="1"/>
    <col min="10723" max="10723" width="13.6640625" style="1" customWidth="1"/>
    <col min="10724" max="10724" width="9.109375" style="1" customWidth="1"/>
    <col min="10725" max="10725" width="17.44140625" style="1" customWidth="1"/>
    <col min="10726" max="10726" width="9" style="1"/>
    <col min="10727" max="10729" width="12.6640625" style="1" customWidth="1"/>
    <col min="10730" max="10730" width="14.77734375" style="1" customWidth="1"/>
    <col min="10731" max="10978" width="9" style="1"/>
    <col min="10979" max="10979" width="13.6640625" style="1" customWidth="1"/>
    <col min="10980" max="10980" width="9.109375" style="1" customWidth="1"/>
    <col min="10981" max="10981" width="17.44140625" style="1" customWidth="1"/>
    <col min="10982" max="10982" width="9" style="1"/>
    <col min="10983" max="10985" width="12.6640625" style="1" customWidth="1"/>
    <col min="10986" max="10986" width="14.77734375" style="1" customWidth="1"/>
    <col min="10987" max="11234" width="9" style="1"/>
    <col min="11235" max="11235" width="13.6640625" style="1" customWidth="1"/>
    <col min="11236" max="11236" width="9.109375" style="1" customWidth="1"/>
    <col min="11237" max="11237" width="17.44140625" style="1" customWidth="1"/>
    <col min="11238" max="11238" width="9" style="1"/>
    <col min="11239" max="11241" width="12.6640625" style="1" customWidth="1"/>
    <col min="11242" max="11242" width="14.77734375" style="1" customWidth="1"/>
    <col min="11243" max="11490" width="9" style="1"/>
    <col min="11491" max="11491" width="13.6640625" style="1" customWidth="1"/>
    <col min="11492" max="11492" width="9.109375" style="1" customWidth="1"/>
    <col min="11493" max="11493" width="17.44140625" style="1" customWidth="1"/>
    <col min="11494" max="11494" width="9" style="1"/>
    <col min="11495" max="11497" width="12.6640625" style="1" customWidth="1"/>
    <col min="11498" max="11498" width="14.77734375" style="1" customWidth="1"/>
    <col min="11499" max="11746" width="9" style="1"/>
    <col min="11747" max="11747" width="13.6640625" style="1" customWidth="1"/>
    <col min="11748" max="11748" width="9.109375" style="1" customWidth="1"/>
    <col min="11749" max="11749" width="17.44140625" style="1" customWidth="1"/>
    <col min="11750" max="11750" width="9" style="1"/>
    <col min="11751" max="11753" width="12.6640625" style="1" customWidth="1"/>
    <col min="11754" max="11754" width="14.77734375" style="1" customWidth="1"/>
    <col min="11755" max="12002" width="9" style="1"/>
    <col min="12003" max="12003" width="13.6640625" style="1" customWidth="1"/>
    <col min="12004" max="12004" width="9.109375" style="1" customWidth="1"/>
    <col min="12005" max="12005" width="17.44140625" style="1" customWidth="1"/>
    <col min="12006" max="12006" width="9" style="1"/>
    <col min="12007" max="12009" width="12.6640625" style="1" customWidth="1"/>
    <col min="12010" max="12010" width="14.77734375" style="1" customWidth="1"/>
    <col min="12011" max="12258" width="9" style="1"/>
    <col min="12259" max="12259" width="13.6640625" style="1" customWidth="1"/>
    <col min="12260" max="12260" width="9.109375" style="1" customWidth="1"/>
    <col min="12261" max="12261" width="17.44140625" style="1" customWidth="1"/>
    <col min="12262" max="12262" width="9" style="1"/>
    <col min="12263" max="12265" width="12.6640625" style="1" customWidth="1"/>
    <col min="12266" max="12266" width="14.77734375" style="1" customWidth="1"/>
    <col min="12267" max="12514" width="9" style="1"/>
    <col min="12515" max="12515" width="13.6640625" style="1" customWidth="1"/>
    <col min="12516" max="12516" width="9.109375" style="1" customWidth="1"/>
    <col min="12517" max="12517" width="17.44140625" style="1" customWidth="1"/>
    <col min="12518" max="12518" width="9" style="1"/>
    <col min="12519" max="12521" width="12.6640625" style="1" customWidth="1"/>
    <col min="12522" max="12522" width="14.77734375" style="1" customWidth="1"/>
    <col min="12523" max="12770" width="9" style="1"/>
    <col min="12771" max="12771" width="13.6640625" style="1" customWidth="1"/>
    <col min="12772" max="12772" width="9.109375" style="1" customWidth="1"/>
    <col min="12773" max="12773" width="17.44140625" style="1" customWidth="1"/>
    <col min="12774" max="12774" width="9" style="1"/>
    <col min="12775" max="12777" width="12.6640625" style="1" customWidth="1"/>
    <col min="12778" max="12778" width="14.77734375" style="1" customWidth="1"/>
    <col min="12779" max="13026" width="9" style="1"/>
    <col min="13027" max="13027" width="13.6640625" style="1" customWidth="1"/>
    <col min="13028" max="13028" width="9.109375" style="1" customWidth="1"/>
    <col min="13029" max="13029" width="17.44140625" style="1" customWidth="1"/>
    <col min="13030" max="13030" width="9" style="1"/>
    <col min="13031" max="13033" width="12.6640625" style="1" customWidth="1"/>
    <col min="13034" max="13034" width="14.77734375" style="1" customWidth="1"/>
    <col min="13035" max="13282" width="9" style="1"/>
    <col min="13283" max="13283" width="13.6640625" style="1" customWidth="1"/>
    <col min="13284" max="13284" width="9.109375" style="1" customWidth="1"/>
    <col min="13285" max="13285" width="17.44140625" style="1" customWidth="1"/>
    <col min="13286" max="13286" width="9" style="1"/>
    <col min="13287" max="13289" width="12.6640625" style="1" customWidth="1"/>
    <col min="13290" max="13290" width="14.77734375" style="1" customWidth="1"/>
    <col min="13291" max="13538" width="9" style="1"/>
    <col min="13539" max="13539" width="13.6640625" style="1" customWidth="1"/>
    <col min="13540" max="13540" width="9.109375" style="1" customWidth="1"/>
    <col min="13541" max="13541" width="17.44140625" style="1" customWidth="1"/>
    <col min="13542" max="13542" width="9" style="1"/>
    <col min="13543" max="13545" width="12.6640625" style="1" customWidth="1"/>
    <col min="13546" max="13546" width="14.77734375" style="1" customWidth="1"/>
    <col min="13547" max="13794" width="9" style="1"/>
    <col min="13795" max="13795" width="13.6640625" style="1" customWidth="1"/>
    <col min="13796" max="13796" width="9.109375" style="1" customWidth="1"/>
    <col min="13797" max="13797" width="17.44140625" style="1" customWidth="1"/>
    <col min="13798" max="13798" width="9" style="1"/>
    <col min="13799" max="13801" width="12.6640625" style="1" customWidth="1"/>
    <col min="13802" max="13802" width="14.77734375" style="1" customWidth="1"/>
    <col min="13803" max="14050" width="9" style="1"/>
    <col min="14051" max="14051" width="13.6640625" style="1" customWidth="1"/>
    <col min="14052" max="14052" width="9.109375" style="1" customWidth="1"/>
    <col min="14053" max="14053" width="17.44140625" style="1" customWidth="1"/>
    <col min="14054" max="14054" width="9" style="1"/>
    <col min="14055" max="14057" width="12.6640625" style="1" customWidth="1"/>
    <col min="14058" max="14058" width="14.77734375" style="1" customWidth="1"/>
    <col min="14059" max="14306" width="9" style="1"/>
    <col min="14307" max="14307" width="13.6640625" style="1" customWidth="1"/>
    <col min="14308" max="14308" width="9.109375" style="1" customWidth="1"/>
    <col min="14309" max="14309" width="17.44140625" style="1" customWidth="1"/>
    <col min="14310" max="14310" width="9" style="1"/>
    <col min="14311" max="14313" width="12.6640625" style="1" customWidth="1"/>
    <col min="14314" max="14314" width="14.77734375" style="1" customWidth="1"/>
    <col min="14315" max="14562" width="9" style="1"/>
    <col min="14563" max="14563" width="13.6640625" style="1" customWidth="1"/>
    <col min="14564" max="14564" width="9.109375" style="1" customWidth="1"/>
    <col min="14565" max="14565" width="17.44140625" style="1" customWidth="1"/>
    <col min="14566" max="14566" width="9" style="1"/>
    <col min="14567" max="14569" width="12.6640625" style="1" customWidth="1"/>
    <col min="14570" max="14570" width="14.77734375" style="1" customWidth="1"/>
    <col min="14571" max="14818" width="9" style="1"/>
    <col min="14819" max="14819" width="13.6640625" style="1" customWidth="1"/>
    <col min="14820" max="14820" width="9.109375" style="1" customWidth="1"/>
    <col min="14821" max="14821" width="17.44140625" style="1" customWidth="1"/>
    <col min="14822" max="14822" width="9" style="1"/>
    <col min="14823" max="14825" width="12.6640625" style="1" customWidth="1"/>
    <col min="14826" max="14826" width="14.77734375" style="1" customWidth="1"/>
    <col min="14827" max="15074" width="9" style="1"/>
    <col min="15075" max="15075" width="13.6640625" style="1" customWidth="1"/>
    <col min="15076" max="15076" width="9.109375" style="1" customWidth="1"/>
    <col min="15077" max="15077" width="17.44140625" style="1" customWidth="1"/>
    <col min="15078" max="15078" width="9" style="1"/>
    <col min="15079" max="15081" width="12.6640625" style="1" customWidth="1"/>
    <col min="15082" max="15082" width="14.77734375" style="1" customWidth="1"/>
    <col min="15083" max="15330" width="9" style="1"/>
    <col min="15331" max="15331" width="13.6640625" style="1" customWidth="1"/>
    <col min="15332" max="15332" width="9.109375" style="1" customWidth="1"/>
    <col min="15333" max="15333" width="17.44140625" style="1" customWidth="1"/>
    <col min="15334" max="15334" width="9" style="1"/>
    <col min="15335" max="15337" width="12.6640625" style="1" customWidth="1"/>
    <col min="15338" max="15338" width="14.77734375" style="1" customWidth="1"/>
    <col min="15339" max="15586" width="9" style="1"/>
    <col min="15587" max="15587" width="13.6640625" style="1" customWidth="1"/>
    <col min="15588" max="15588" width="9.109375" style="1" customWidth="1"/>
    <col min="15589" max="15589" width="17.44140625" style="1" customWidth="1"/>
    <col min="15590" max="15590" width="9" style="1"/>
    <col min="15591" max="15593" width="12.6640625" style="1" customWidth="1"/>
    <col min="15594" max="15594" width="14.77734375" style="1" customWidth="1"/>
    <col min="15595" max="15842" width="9" style="1"/>
    <col min="15843" max="15843" width="13.6640625" style="1" customWidth="1"/>
    <col min="15844" max="15844" width="9.109375" style="1" customWidth="1"/>
    <col min="15845" max="15845" width="17.44140625" style="1" customWidth="1"/>
    <col min="15846" max="15846" width="9" style="1"/>
    <col min="15847" max="15849" width="12.6640625" style="1" customWidth="1"/>
    <col min="15850" max="15850" width="14.77734375" style="1" customWidth="1"/>
    <col min="15851" max="16098" width="9" style="1"/>
    <col min="16099" max="16099" width="13.6640625" style="1" customWidth="1"/>
    <col min="16100" max="16100" width="9.109375" style="1" customWidth="1"/>
    <col min="16101" max="16101" width="17.44140625" style="1" customWidth="1"/>
    <col min="16102" max="16102" width="9" style="1"/>
    <col min="16103" max="16105" width="12.6640625" style="1" customWidth="1"/>
    <col min="16106" max="16106" width="14.77734375" style="1" customWidth="1"/>
    <col min="16107" max="16384" width="9" style="1"/>
  </cols>
  <sheetData>
    <row r="1" spans="2:8">
      <c r="D1" s="5"/>
      <c r="E1" s="6"/>
      <c r="F1" s="6"/>
      <c r="G1" s="6"/>
    </row>
    <row r="2" spans="2:8" ht="17.399999999999999" customHeight="1">
      <c r="B2" s="7" t="s">
        <v>50</v>
      </c>
      <c r="C2" s="7" t="s">
        <v>230</v>
      </c>
      <c r="D2" s="7"/>
      <c r="E2" s="8"/>
      <c r="F2" s="8"/>
      <c r="G2" s="19" t="s">
        <v>220</v>
      </c>
      <c r="H2" s="8"/>
    </row>
    <row r="3" spans="2:8" ht="18.600000000000001" customHeight="1">
      <c r="B3" s="9" t="s">
        <v>221</v>
      </c>
      <c r="C3" s="10" t="s">
        <v>222</v>
      </c>
      <c r="D3" s="11" t="s">
        <v>223</v>
      </c>
      <c r="E3" s="13" t="s">
        <v>227</v>
      </c>
      <c r="F3" s="13" t="s">
        <v>225</v>
      </c>
      <c r="G3" s="13" t="s">
        <v>226</v>
      </c>
      <c r="H3" s="13" t="s">
        <v>228</v>
      </c>
    </row>
    <row r="4" spans="2:8">
      <c r="B4" s="14" t="s">
        <v>8</v>
      </c>
      <c r="C4" s="15">
        <v>4.3</v>
      </c>
      <c r="D4" s="16" t="s">
        <v>231</v>
      </c>
      <c r="E4" s="18"/>
      <c r="F4" s="20"/>
      <c r="G4" s="20"/>
      <c r="H4" s="21"/>
    </row>
    <row r="5" spans="2:8">
      <c r="B5" s="14" t="s">
        <v>10</v>
      </c>
      <c r="C5" s="15">
        <v>4.3</v>
      </c>
      <c r="D5" s="16" t="s">
        <v>231</v>
      </c>
      <c r="E5" s="22"/>
      <c r="F5" s="22"/>
      <c r="G5" s="22"/>
      <c r="H5" s="21"/>
    </row>
    <row r="6" spans="2:8">
      <c r="B6" s="14" t="s">
        <v>12</v>
      </c>
      <c r="C6" s="15">
        <v>2.3199999999999998</v>
      </c>
      <c r="D6" s="16" t="s">
        <v>231</v>
      </c>
      <c r="E6" s="22"/>
      <c r="F6" s="22"/>
      <c r="G6" s="22"/>
      <c r="H6" s="21"/>
    </row>
    <row r="7" spans="2:8">
      <c r="B7" s="14" t="s">
        <v>25</v>
      </c>
      <c r="C7" s="15">
        <v>2.7586200000000001</v>
      </c>
      <c r="D7" s="16" t="s">
        <v>231</v>
      </c>
      <c r="E7" s="22"/>
      <c r="F7" s="22"/>
      <c r="G7" s="22"/>
      <c r="H7" s="21"/>
    </row>
    <row r="8" spans="2:8">
      <c r="B8" s="14" t="s">
        <v>27</v>
      </c>
      <c r="C8" s="15">
        <v>2.7586200000000001</v>
      </c>
      <c r="D8" s="16" t="s">
        <v>231</v>
      </c>
      <c r="E8" s="22"/>
      <c r="F8" s="22"/>
      <c r="G8" s="22"/>
      <c r="H8" s="21"/>
    </row>
    <row r="9" spans="2:8">
      <c r="B9" s="14" t="s">
        <v>29</v>
      </c>
      <c r="C9" s="15">
        <v>3.3102999999999998</v>
      </c>
      <c r="D9" s="16" t="s">
        <v>231</v>
      </c>
      <c r="E9" s="22"/>
      <c r="F9" s="22"/>
      <c r="G9" s="22"/>
      <c r="H9" s="21"/>
    </row>
    <row r="10" spans="2:8">
      <c r="B10" s="14" t="s">
        <v>31</v>
      </c>
      <c r="C10" s="15">
        <v>3.8361999999999998</v>
      </c>
      <c r="D10" s="16" t="s">
        <v>231</v>
      </c>
      <c r="E10" s="22"/>
      <c r="F10" s="22"/>
      <c r="G10" s="22"/>
      <c r="H10" s="21"/>
    </row>
    <row r="11" spans="2:8">
      <c r="B11" s="14" t="s">
        <v>33</v>
      </c>
      <c r="C11" s="15">
        <v>3.9658099999999998</v>
      </c>
      <c r="D11" s="16" t="s">
        <v>231</v>
      </c>
      <c r="E11" s="22"/>
      <c r="F11" s="22"/>
      <c r="G11" s="22"/>
      <c r="H11" s="21"/>
    </row>
    <row r="12" spans="2:8">
      <c r="B12" s="14" t="s">
        <v>35</v>
      </c>
      <c r="C12" s="15">
        <v>3.79487</v>
      </c>
      <c r="D12" s="16" t="s">
        <v>231</v>
      </c>
      <c r="E12" s="22"/>
      <c r="F12" s="22"/>
      <c r="G12" s="22"/>
      <c r="H12" s="21"/>
    </row>
    <row r="13" spans="2:8">
      <c r="B13" s="14" t="s">
        <v>37</v>
      </c>
      <c r="C13" s="15">
        <v>3.2820499999999999</v>
      </c>
      <c r="D13" s="16" t="s">
        <v>231</v>
      </c>
      <c r="E13" s="22"/>
      <c r="F13" s="22"/>
      <c r="G13" s="22"/>
      <c r="H13" s="21"/>
    </row>
    <row r="14" spans="2:8">
      <c r="B14" s="14" t="s">
        <v>39</v>
      </c>
      <c r="C14" s="15">
        <v>9.2100000000000009</v>
      </c>
      <c r="D14" s="16" t="s">
        <v>231</v>
      </c>
      <c r="E14" s="22"/>
      <c r="F14" s="22"/>
      <c r="G14" s="22"/>
      <c r="H14" s="21"/>
    </row>
    <row r="15" spans="2:8">
      <c r="B15" s="14" t="s">
        <v>41</v>
      </c>
      <c r="C15" s="15">
        <v>7.8</v>
      </c>
      <c r="D15" s="16" t="s">
        <v>231</v>
      </c>
      <c r="E15" s="22"/>
      <c r="F15" s="22"/>
      <c r="G15" s="22"/>
      <c r="H15" s="21"/>
    </row>
    <row r="16" spans="2:8">
      <c r="B16" s="14" t="s">
        <v>43</v>
      </c>
      <c r="C16" s="15">
        <v>7.8</v>
      </c>
      <c r="D16" s="16" t="s">
        <v>231</v>
      </c>
      <c r="E16" s="22"/>
      <c r="F16" s="22"/>
      <c r="G16" s="22"/>
      <c r="H16" s="21"/>
    </row>
    <row r="17" spans="2:8">
      <c r="B17" s="14" t="s">
        <v>120</v>
      </c>
      <c r="C17" s="15">
        <v>4.3</v>
      </c>
      <c r="D17" s="16" t="s">
        <v>231</v>
      </c>
      <c r="E17" s="22"/>
      <c r="F17" s="22"/>
      <c r="G17" s="22"/>
      <c r="H17" s="21"/>
    </row>
    <row r="18" spans="2:8">
      <c r="B18" s="14" t="s">
        <v>121</v>
      </c>
      <c r="C18" s="15">
        <v>2.2999999999999998</v>
      </c>
      <c r="D18" s="16" t="s">
        <v>231</v>
      </c>
      <c r="E18" s="22"/>
      <c r="F18" s="22"/>
      <c r="G18" s="22"/>
      <c r="H18" s="21"/>
    </row>
    <row r="19" spans="2:8">
      <c r="B19" s="14" t="s">
        <v>123</v>
      </c>
      <c r="C19" s="15">
        <v>2.9</v>
      </c>
      <c r="D19" s="16" t="s">
        <v>231</v>
      </c>
      <c r="E19" s="22"/>
      <c r="F19" s="22"/>
      <c r="G19" s="22"/>
      <c r="H19" s="21"/>
    </row>
    <row r="20" spans="2:8">
      <c r="B20" s="14" t="s">
        <v>124</v>
      </c>
      <c r="C20" s="15">
        <v>2.8</v>
      </c>
      <c r="D20" s="16" t="s">
        <v>231</v>
      </c>
      <c r="E20" s="22"/>
      <c r="F20" s="22"/>
      <c r="G20" s="22"/>
      <c r="H20" s="21"/>
    </row>
    <row r="21" spans="2:8">
      <c r="B21" s="14" t="s">
        <v>126</v>
      </c>
      <c r="C21" s="15">
        <v>8</v>
      </c>
      <c r="D21" s="16" t="s">
        <v>231</v>
      </c>
      <c r="E21" s="22"/>
      <c r="F21" s="22"/>
      <c r="G21" s="22"/>
      <c r="H21" s="21"/>
    </row>
    <row r="22" spans="2:8">
      <c r="B22" s="14" t="s">
        <v>127</v>
      </c>
      <c r="C22" s="15">
        <v>7.39</v>
      </c>
      <c r="D22" s="16" t="s">
        <v>231</v>
      </c>
      <c r="E22" s="22"/>
      <c r="F22" s="22"/>
      <c r="G22" s="22"/>
      <c r="H22" s="21"/>
    </row>
    <row r="23" spans="2:8">
      <c r="B23" s="14" t="s">
        <v>128</v>
      </c>
      <c r="C23" s="15">
        <v>7.39</v>
      </c>
      <c r="D23" s="16" t="s">
        <v>231</v>
      </c>
      <c r="E23" s="22"/>
      <c r="F23" s="22"/>
      <c r="G23" s="22"/>
      <c r="H23" s="21"/>
    </row>
    <row r="24" spans="2:8">
      <c r="B24" s="14" t="s">
        <v>130</v>
      </c>
      <c r="C24" s="15">
        <v>7</v>
      </c>
      <c r="D24" s="16" t="s">
        <v>231</v>
      </c>
      <c r="E24" s="22"/>
      <c r="F24" s="22"/>
      <c r="G24" s="22"/>
      <c r="H24" s="21"/>
    </row>
    <row r="25" spans="2:8">
      <c r="B25" s="14" t="s">
        <v>131</v>
      </c>
      <c r="C25" s="15">
        <v>8.09</v>
      </c>
      <c r="D25" s="16" t="s">
        <v>231</v>
      </c>
      <c r="E25" s="22"/>
      <c r="F25" s="22"/>
      <c r="G25" s="22"/>
      <c r="H25" s="21"/>
    </row>
    <row r="26" spans="2:8">
      <c r="B26" s="14" t="s">
        <v>132</v>
      </c>
      <c r="C26" s="15">
        <v>3.9572600000000002</v>
      </c>
      <c r="D26" s="16" t="s">
        <v>231</v>
      </c>
      <c r="E26" s="22"/>
      <c r="F26" s="22"/>
      <c r="G26" s="22"/>
      <c r="H26" s="21"/>
    </row>
    <row r="27" spans="2:8">
      <c r="B27" s="14" t="s">
        <v>133</v>
      </c>
      <c r="C27" s="15">
        <v>4.11111</v>
      </c>
      <c r="D27" s="16" t="s">
        <v>231</v>
      </c>
      <c r="E27" s="22"/>
      <c r="F27" s="22"/>
      <c r="G27" s="22"/>
      <c r="H27" s="21"/>
    </row>
    <row r="28" spans="2:8">
      <c r="B28" s="14" t="s">
        <v>136</v>
      </c>
      <c r="C28" s="15">
        <v>8</v>
      </c>
      <c r="D28" s="16" t="s">
        <v>231</v>
      </c>
      <c r="E28" s="22"/>
      <c r="F28" s="22"/>
      <c r="G28" s="22"/>
      <c r="H28" s="21"/>
    </row>
    <row r="29" spans="2:8">
      <c r="B29" s="14" t="s">
        <v>137</v>
      </c>
      <c r="C29" s="15">
        <v>8</v>
      </c>
      <c r="D29" s="16" t="s">
        <v>231</v>
      </c>
      <c r="E29" s="22"/>
      <c r="F29" s="22"/>
      <c r="G29" s="22"/>
      <c r="H29" s="21"/>
    </row>
    <row r="30" spans="2:8">
      <c r="B30" s="14" t="s">
        <v>138</v>
      </c>
      <c r="C30" s="15">
        <v>7</v>
      </c>
      <c r="D30" s="16" t="s">
        <v>231</v>
      </c>
      <c r="E30" s="22"/>
      <c r="F30" s="22"/>
      <c r="G30" s="22"/>
      <c r="H30" s="21"/>
    </row>
    <row r="31" spans="2:8">
      <c r="B31" s="14" t="s">
        <v>139</v>
      </c>
      <c r="C31" s="15">
        <v>3.14</v>
      </c>
      <c r="D31" s="16" t="s">
        <v>231</v>
      </c>
      <c r="E31" s="22"/>
      <c r="F31" s="22"/>
      <c r="G31" s="22"/>
      <c r="H31" s="21"/>
    </row>
    <row r="32" spans="2:8">
      <c r="B32" s="14" t="s">
        <v>140</v>
      </c>
      <c r="C32" s="15">
        <v>7</v>
      </c>
      <c r="D32" s="16" t="s">
        <v>231</v>
      </c>
      <c r="E32" s="22"/>
      <c r="F32" s="22"/>
      <c r="G32" s="22"/>
      <c r="H32" s="21"/>
    </row>
    <row r="33" spans="2:8">
      <c r="B33" s="14" t="s">
        <v>141</v>
      </c>
      <c r="C33" s="15">
        <v>8.02</v>
      </c>
      <c r="D33" s="16" t="s">
        <v>231</v>
      </c>
      <c r="E33" s="22"/>
      <c r="F33" s="22"/>
      <c r="G33" s="22"/>
      <c r="H33" s="21"/>
    </row>
    <row r="34" spans="2:8">
      <c r="B34" s="14" t="s">
        <v>143</v>
      </c>
      <c r="C34" s="15">
        <v>8</v>
      </c>
      <c r="D34" s="16" t="s">
        <v>231</v>
      </c>
      <c r="E34" s="22"/>
      <c r="F34" s="22"/>
      <c r="G34" s="22"/>
      <c r="H34" s="21"/>
    </row>
    <row r="35" spans="2:8">
      <c r="B35" s="14" t="s">
        <v>158</v>
      </c>
      <c r="C35" s="15">
        <v>12</v>
      </c>
      <c r="D35" s="16" t="s">
        <v>231</v>
      </c>
      <c r="E35" s="22"/>
      <c r="F35" s="22"/>
      <c r="G35" s="22"/>
      <c r="H35" s="21"/>
    </row>
    <row r="36" spans="2:8">
      <c r="B36" s="14" t="s">
        <v>145</v>
      </c>
      <c r="C36" s="15">
        <v>5</v>
      </c>
      <c r="D36" s="16" t="s">
        <v>231</v>
      </c>
      <c r="E36" s="22"/>
      <c r="F36" s="22"/>
      <c r="G36" s="22"/>
      <c r="H36" s="21"/>
    </row>
    <row r="37" spans="2:8">
      <c r="B37" s="14" t="s">
        <v>147</v>
      </c>
      <c r="C37" s="15">
        <v>7</v>
      </c>
      <c r="D37" s="16" t="s">
        <v>231</v>
      </c>
      <c r="E37" s="22"/>
      <c r="F37" s="22"/>
      <c r="G37" s="22"/>
      <c r="H37" s="21"/>
    </row>
    <row r="38" spans="2:8">
      <c r="B38" s="14" t="s">
        <v>148</v>
      </c>
      <c r="C38" s="15">
        <v>6.9</v>
      </c>
      <c r="D38" s="16" t="s">
        <v>231</v>
      </c>
      <c r="E38" s="22"/>
      <c r="F38" s="22"/>
      <c r="G38" s="22"/>
      <c r="H38" s="21"/>
    </row>
    <row r="39" spans="2:8">
      <c r="B39" s="14" t="s">
        <v>151</v>
      </c>
      <c r="C39" s="15">
        <v>16.28</v>
      </c>
      <c r="D39" s="16" t="s">
        <v>231</v>
      </c>
      <c r="E39" s="22"/>
      <c r="F39" s="22"/>
      <c r="G39" s="22"/>
      <c r="H39" s="21"/>
    </row>
    <row r="40" spans="2:8">
      <c r="B40" s="14" t="s">
        <v>153</v>
      </c>
      <c r="C40" s="15">
        <v>6.9</v>
      </c>
      <c r="D40" s="16" t="s">
        <v>231</v>
      </c>
      <c r="E40" s="22"/>
      <c r="F40" s="22"/>
      <c r="G40" s="22"/>
      <c r="H40" s="21"/>
    </row>
    <row r="41" spans="2:8">
      <c r="B41" s="14" t="s">
        <v>155</v>
      </c>
      <c r="C41" s="15">
        <v>25.38</v>
      </c>
      <c r="D41" s="16" t="s">
        <v>231</v>
      </c>
      <c r="E41" s="22"/>
      <c r="F41" s="22"/>
      <c r="G41" s="22"/>
      <c r="H41" s="21"/>
    </row>
    <row r="42" spans="2:8">
      <c r="B42" s="14" t="s">
        <v>159</v>
      </c>
      <c r="C42" s="15">
        <v>2.29</v>
      </c>
      <c r="D42" s="16" t="s">
        <v>231</v>
      </c>
      <c r="E42" s="22"/>
      <c r="F42" s="22"/>
      <c r="G42" s="22"/>
      <c r="H42" s="21"/>
    </row>
    <row r="43" spans="2:8">
      <c r="B43" s="14" t="s">
        <v>161</v>
      </c>
      <c r="C43" s="15">
        <v>2.2000000000000002</v>
      </c>
      <c r="D43" s="16" t="s">
        <v>231</v>
      </c>
      <c r="E43" s="22"/>
      <c r="F43" s="22"/>
      <c r="G43" s="22"/>
      <c r="H43" s="21"/>
    </row>
    <row r="44" spans="2:8">
      <c r="B44" s="14" t="s">
        <v>164</v>
      </c>
      <c r="C44" s="15">
        <v>4.3099999999999996</v>
      </c>
      <c r="D44" s="16" t="s">
        <v>231</v>
      </c>
      <c r="E44" s="22"/>
      <c r="F44" s="22"/>
      <c r="G44" s="22"/>
      <c r="H44" s="21"/>
    </row>
    <row r="45" spans="2:8">
      <c r="B45" s="14" t="s">
        <v>165</v>
      </c>
      <c r="C45" s="15">
        <v>5.57</v>
      </c>
      <c r="D45" s="16" t="s">
        <v>231</v>
      </c>
      <c r="E45" s="22"/>
      <c r="F45" s="22"/>
      <c r="G45" s="22"/>
      <c r="H45" s="21"/>
    </row>
    <row r="46" spans="2:8">
      <c r="B46" s="14" t="s">
        <v>167</v>
      </c>
      <c r="C46" s="15">
        <v>6.83</v>
      </c>
      <c r="D46" s="16" t="s">
        <v>231</v>
      </c>
      <c r="E46" s="22"/>
      <c r="F46" s="22"/>
      <c r="G46" s="22"/>
      <c r="H46" s="21"/>
    </row>
    <row r="47" spans="2:8">
      <c r="B47" s="14" t="s">
        <v>168</v>
      </c>
      <c r="C47" s="15">
        <v>6.97</v>
      </c>
      <c r="D47" s="16" t="s">
        <v>231</v>
      </c>
      <c r="E47" s="22"/>
      <c r="F47" s="22"/>
      <c r="G47" s="22"/>
      <c r="H47" s="21"/>
    </row>
    <row r="48" spans="2:8">
      <c r="B48" s="14" t="s">
        <v>170</v>
      </c>
      <c r="C48" s="15">
        <v>4.28</v>
      </c>
      <c r="D48" s="16" t="s">
        <v>231</v>
      </c>
      <c r="E48" s="22"/>
      <c r="F48" s="22"/>
      <c r="G48" s="22"/>
      <c r="H48" s="21"/>
    </row>
    <row r="49" spans="2:8">
      <c r="B49" s="14" t="s">
        <v>172</v>
      </c>
      <c r="C49" s="15">
        <v>3.43</v>
      </c>
      <c r="D49" s="16" t="s">
        <v>231</v>
      </c>
      <c r="E49" s="22"/>
      <c r="F49" s="22"/>
      <c r="G49" s="22"/>
      <c r="H49" s="21"/>
    </row>
    <row r="50" spans="2:8">
      <c r="B50" s="14" t="s">
        <v>174</v>
      </c>
      <c r="C50" s="15">
        <v>7</v>
      </c>
      <c r="D50" s="16" t="s">
        <v>231</v>
      </c>
      <c r="E50" s="22"/>
      <c r="F50" s="22"/>
      <c r="G50" s="22"/>
      <c r="H50" s="21"/>
    </row>
    <row r="51" spans="2:8">
      <c r="B51" s="14" t="s">
        <v>175</v>
      </c>
      <c r="C51" s="15">
        <v>2.29</v>
      </c>
      <c r="D51" s="16" t="s">
        <v>231</v>
      </c>
      <c r="E51" s="22"/>
      <c r="F51" s="22"/>
      <c r="G51" s="22"/>
      <c r="H51" s="21"/>
    </row>
    <row r="52" spans="2:8">
      <c r="B52" s="14" t="s">
        <v>177</v>
      </c>
      <c r="C52" s="15">
        <v>6.97</v>
      </c>
      <c r="D52" s="16" t="s">
        <v>231</v>
      </c>
      <c r="E52" s="22"/>
      <c r="F52" s="22"/>
      <c r="G52" s="22"/>
      <c r="H52" s="21"/>
    </row>
    <row r="53" spans="2:8">
      <c r="B53" s="14" t="s">
        <v>178</v>
      </c>
      <c r="C53" s="15">
        <v>5.71</v>
      </c>
      <c r="D53" s="16" t="s">
        <v>231</v>
      </c>
      <c r="E53" s="22"/>
      <c r="F53" s="22"/>
      <c r="G53" s="22"/>
      <c r="H53" s="21"/>
    </row>
    <row r="54" spans="2:8">
      <c r="B54" s="14" t="s">
        <v>179</v>
      </c>
      <c r="C54" s="15">
        <v>6.83</v>
      </c>
      <c r="D54" s="16" t="s">
        <v>231</v>
      </c>
      <c r="E54" s="22"/>
      <c r="F54" s="22"/>
      <c r="G54" s="22"/>
      <c r="H54" s="21"/>
    </row>
    <row r="55" spans="2:8">
      <c r="B55" s="14" t="s">
        <v>180</v>
      </c>
      <c r="C55" s="15">
        <v>4.4000000000000004</v>
      </c>
      <c r="D55" s="16" t="s">
        <v>231</v>
      </c>
      <c r="E55" s="22"/>
      <c r="F55" s="22"/>
      <c r="G55" s="22"/>
      <c r="H55" s="21"/>
    </row>
    <row r="56" spans="2:8">
      <c r="B56" s="14" t="s">
        <v>182</v>
      </c>
      <c r="C56" s="15">
        <v>4.5</v>
      </c>
      <c r="D56" s="16" t="s">
        <v>231</v>
      </c>
      <c r="E56" s="22"/>
      <c r="F56" s="22"/>
      <c r="G56" s="22"/>
      <c r="H56" s="21"/>
    </row>
    <row r="57" spans="2:8">
      <c r="B57" s="14" t="s">
        <v>184</v>
      </c>
      <c r="C57" s="15">
        <v>3.5861999999999998</v>
      </c>
      <c r="D57" s="16" t="s">
        <v>231</v>
      </c>
      <c r="E57" s="22"/>
      <c r="F57" s="22"/>
      <c r="G57" s="22"/>
      <c r="H57" s="21"/>
    </row>
    <row r="58" spans="2:8">
      <c r="B58" s="14" t="s">
        <v>185</v>
      </c>
      <c r="C58" s="15">
        <v>2.3199999999999998</v>
      </c>
      <c r="D58" s="16" t="s">
        <v>231</v>
      </c>
      <c r="E58" s="22"/>
      <c r="F58" s="22"/>
      <c r="G58" s="22"/>
      <c r="H58" s="21"/>
    </row>
    <row r="59" spans="2:8">
      <c r="B59" s="14" t="s">
        <v>187</v>
      </c>
      <c r="C59" s="15">
        <v>6.9827599999999999</v>
      </c>
      <c r="D59" s="16" t="s">
        <v>231</v>
      </c>
      <c r="E59" s="22"/>
      <c r="F59" s="22"/>
      <c r="G59" s="22"/>
      <c r="H59" s="21"/>
    </row>
    <row r="60" spans="2:8">
      <c r="B60" s="14" t="s">
        <v>189</v>
      </c>
      <c r="C60" s="15">
        <v>4.9230799999999997</v>
      </c>
      <c r="D60" s="16" t="s">
        <v>231</v>
      </c>
      <c r="E60" s="22"/>
      <c r="F60" s="22"/>
      <c r="G60" s="22"/>
      <c r="H60" s="21"/>
    </row>
    <row r="61" spans="2:8">
      <c r="B61" s="14" t="s">
        <v>191</v>
      </c>
      <c r="C61" s="15">
        <v>5.0341899999999997</v>
      </c>
      <c r="D61" s="16" t="s">
        <v>231</v>
      </c>
      <c r="E61" s="22"/>
      <c r="F61" s="22"/>
      <c r="G61" s="22"/>
      <c r="H61" s="21"/>
    </row>
    <row r="62" spans="2:8">
      <c r="B62" s="14" t="s">
        <v>193</v>
      </c>
      <c r="C62" s="15">
        <v>4.0258599999999998</v>
      </c>
      <c r="D62" s="16" t="s">
        <v>231</v>
      </c>
      <c r="E62" s="22"/>
      <c r="F62" s="22"/>
      <c r="G62" s="22"/>
      <c r="H62" s="21"/>
    </row>
    <row r="63" spans="2:8">
      <c r="B63" s="14" t="s">
        <v>195</v>
      </c>
      <c r="C63" s="15">
        <v>4.6896599999999999</v>
      </c>
      <c r="D63" s="16" t="s">
        <v>231</v>
      </c>
      <c r="E63" s="22"/>
      <c r="F63" s="22"/>
      <c r="G63" s="22"/>
      <c r="H63" s="21"/>
    </row>
    <row r="64" spans="2:8">
      <c r="B64" s="14" t="s">
        <v>197</v>
      </c>
      <c r="C64" s="15">
        <v>7.39</v>
      </c>
      <c r="D64" s="16" t="s">
        <v>231</v>
      </c>
      <c r="E64" s="22"/>
      <c r="F64" s="22"/>
      <c r="G64" s="22"/>
      <c r="H64" s="21"/>
    </row>
    <row r="65" spans="2:8">
      <c r="B65" s="14" t="s">
        <v>200</v>
      </c>
      <c r="C65" s="15">
        <v>3.97</v>
      </c>
      <c r="D65" s="16" t="s">
        <v>231</v>
      </c>
      <c r="E65" s="22"/>
      <c r="F65" s="22"/>
      <c r="G65" s="22"/>
      <c r="H65" s="21"/>
    </row>
    <row r="66" spans="2:8">
      <c r="B66" s="14" t="s">
        <v>201</v>
      </c>
      <c r="C66" s="15">
        <v>8.02</v>
      </c>
      <c r="D66" s="16" t="s">
        <v>231</v>
      </c>
      <c r="E66" s="22"/>
      <c r="F66" s="22"/>
      <c r="G66" s="22"/>
      <c r="H66" s="21"/>
    </row>
    <row r="67" spans="2:8">
      <c r="B67" s="14" t="s">
        <v>202</v>
      </c>
      <c r="C67" s="15">
        <v>4.28</v>
      </c>
      <c r="D67" s="16" t="s">
        <v>231</v>
      </c>
      <c r="E67" s="22"/>
      <c r="F67" s="22"/>
      <c r="G67" s="22"/>
      <c r="H67" s="21"/>
    </row>
    <row r="68" spans="2:8">
      <c r="B68" s="14" t="s">
        <v>204</v>
      </c>
      <c r="C68" s="15">
        <v>2.48</v>
      </c>
      <c r="D68" s="16" t="s">
        <v>231</v>
      </c>
      <c r="E68" s="22"/>
      <c r="F68" s="22"/>
      <c r="G68" s="22"/>
      <c r="H68" s="21"/>
    </row>
    <row r="69" spans="2:8">
      <c r="B69" s="14" t="s">
        <v>206</v>
      </c>
      <c r="C69" s="15">
        <v>6.9</v>
      </c>
      <c r="D69" s="16" t="s">
        <v>231</v>
      </c>
      <c r="E69" s="22"/>
      <c r="F69" s="22"/>
      <c r="G69" s="22"/>
      <c r="H69" s="21"/>
    </row>
    <row r="70" spans="2:8">
      <c r="B70" s="14" t="s">
        <v>207</v>
      </c>
      <c r="C70" s="15">
        <v>6.9</v>
      </c>
      <c r="D70" s="16" t="s">
        <v>231</v>
      </c>
      <c r="E70" s="22"/>
      <c r="F70" s="22"/>
      <c r="G70" s="22"/>
      <c r="H70" s="21"/>
    </row>
    <row r="71" spans="2:8">
      <c r="B71" s="14" t="s">
        <v>209</v>
      </c>
      <c r="C71" s="15">
        <v>3.61</v>
      </c>
      <c r="D71" s="16" t="s">
        <v>231</v>
      </c>
      <c r="E71" s="22"/>
      <c r="F71" s="22"/>
      <c r="G71" s="22"/>
      <c r="H71" s="21"/>
    </row>
    <row r="72" spans="2:8">
      <c r="B72" s="14" t="s">
        <v>210</v>
      </c>
      <c r="C72" s="15">
        <v>3.4</v>
      </c>
      <c r="D72" s="16" t="s">
        <v>231</v>
      </c>
      <c r="E72" s="22"/>
      <c r="F72" s="22"/>
      <c r="G72" s="22"/>
      <c r="H72" s="21"/>
    </row>
    <row r="73" spans="2:8">
      <c r="B73" s="14" t="s">
        <v>211</v>
      </c>
      <c r="C73" s="15">
        <v>2.27</v>
      </c>
      <c r="D73" s="16" t="s">
        <v>231</v>
      </c>
      <c r="E73" s="22"/>
      <c r="F73" s="22"/>
      <c r="G73" s="22"/>
      <c r="H73" s="21"/>
    </row>
    <row r="74" spans="2:8">
      <c r="B74" s="14" t="s">
        <v>212</v>
      </c>
      <c r="C74" s="15">
        <v>2.2549999999999999</v>
      </c>
      <c r="D74" s="16" t="s">
        <v>231</v>
      </c>
      <c r="E74" s="22"/>
      <c r="F74" s="22"/>
      <c r="G74" s="22"/>
      <c r="H74" s="21"/>
    </row>
    <row r="75" spans="2:8">
      <c r="B75" s="14" t="s">
        <v>213</v>
      </c>
      <c r="C75" s="15">
        <v>2.2610000000000001</v>
      </c>
      <c r="D75" s="16" t="s">
        <v>231</v>
      </c>
      <c r="E75" s="22"/>
      <c r="F75" s="22"/>
      <c r="G75" s="22"/>
      <c r="H75" s="21"/>
    </row>
    <row r="76" spans="2:8">
      <c r="B76" s="14" t="s">
        <v>214</v>
      </c>
      <c r="C76" s="15">
        <v>4.8534499999999996</v>
      </c>
      <c r="D76" s="16" t="s">
        <v>231</v>
      </c>
      <c r="E76" s="22"/>
      <c r="F76" s="22"/>
      <c r="G76" s="22"/>
      <c r="H76" s="21"/>
    </row>
    <row r="77" spans="2:8">
      <c r="B77" s="14" t="s">
        <v>215</v>
      </c>
      <c r="C77" s="15">
        <v>4.2241999999999997</v>
      </c>
      <c r="D77" s="16" t="s">
        <v>231</v>
      </c>
      <c r="E77" s="22"/>
      <c r="F77" s="22"/>
      <c r="G77" s="22"/>
      <c r="H77" s="21"/>
    </row>
    <row r="78" spans="2:8">
      <c r="B78" s="14" t="s">
        <v>217</v>
      </c>
      <c r="C78" s="15">
        <v>5.57</v>
      </c>
      <c r="D78" s="16" t="s">
        <v>231</v>
      </c>
      <c r="E78" s="22"/>
      <c r="F78" s="22"/>
      <c r="G78" s="22"/>
      <c r="H78" s="21"/>
    </row>
    <row r="79" spans="2:8">
      <c r="B79" s="14" t="s">
        <v>218</v>
      </c>
      <c r="C79" s="15">
        <v>6.83</v>
      </c>
      <c r="D79" s="16" t="s">
        <v>231</v>
      </c>
      <c r="E79" s="22"/>
      <c r="F79" s="22"/>
      <c r="G79" s="22"/>
      <c r="H79" s="21"/>
    </row>
  </sheetData>
  <pageMargins left="0.69861111111111096" right="0.698611111111110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4506668294322"/>
  </sheetPr>
  <dimension ref="B1:K79"/>
  <sheetViews>
    <sheetView showGridLines="0" zoomScale="120" zoomScaleNormal="120" workbookViewId="0">
      <selection activeCell="N7" sqref="N7"/>
    </sheetView>
  </sheetViews>
  <sheetFormatPr defaultColWidth="9" defaultRowHeight="14.4"/>
  <cols>
    <col min="1" max="1" width="7.88671875" style="1" customWidth="1"/>
    <col min="2" max="2" width="16.44140625" style="1" customWidth="1"/>
    <col min="3" max="3" width="10.88671875" style="2" customWidth="1"/>
    <col min="4" max="4" width="8.33203125" style="1" customWidth="1"/>
    <col min="5" max="7" width="6.77734375" style="3" customWidth="1"/>
    <col min="8" max="10" width="9" style="4"/>
    <col min="11" max="11" width="13.109375" style="1" customWidth="1"/>
    <col min="12" max="226" width="9" style="1"/>
    <col min="227" max="227" width="13.6640625" style="1" customWidth="1"/>
    <col min="228" max="228" width="9.109375" style="1" customWidth="1"/>
    <col min="229" max="229" width="17.44140625" style="1" customWidth="1"/>
    <col min="230" max="230" width="9" style="1"/>
    <col min="231" max="233" width="12.6640625" style="1" customWidth="1"/>
    <col min="234" max="234" width="14.77734375" style="1" customWidth="1"/>
    <col min="235" max="482" width="9" style="1"/>
    <col min="483" max="483" width="13.6640625" style="1" customWidth="1"/>
    <col min="484" max="484" width="9.109375" style="1" customWidth="1"/>
    <col min="485" max="485" width="17.44140625" style="1" customWidth="1"/>
    <col min="486" max="486" width="9" style="1"/>
    <col min="487" max="489" width="12.6640625" style="1" customWidth="1"/>
    <col min="490" max="490" width="14.77734375" style="1" customWidth="1"/>
    <col min="491" max="738" width="9" style="1"/>
    <col min="739" max="739" width="13.6640625" style="1" customWidth="1"/>
    <col min="740" max="740" width="9.109375" style="1" customWidth="1"/>
    <col min="741" max="741" width="17.44140625" style="1" customWidth="1"/>
    <col min="742" max="742" width="9" style="1"/>
    <col min="743" max="745" width="12.6640625" style="1" customWidth="1"/>
    <col min="746" max="746" width="14.77734375" style="1" customWidth="1"/>
    <col min="747" max="994" width="9" style="1"/>
    <col min="995" max="995" width="13.6640625" style="1" customWidth="1"/>
    <col min="996" max="996" width="9.109375" style="1" customWidth="1"/>
    <col min="997" max="997" width="17.44140625" style="1" customWidth="1"/>
    <col min="998" max="998" width="9" style="1"/>
    <col min="999" max="1001" width="12.6640625" style="1" customWidth="1"/>
    <col min="1002" max="1002" width="14.77734375" style="1" customWidth="1"/>
    <col min="1003" max="1250" width="9" style="1"/>
    <col min="1251" max="1251" width="13.6640625" style="1" customWidth="1"/>
    <col min="1252" max="1252" width="9.109375" style="1" customWidth="1"/>
    <col min="1253" max="1253" width="17.44140625" style="1" customWidth="1"/>
    <col min="1254" max="1254" width="9" style="1"/>
    <col min="1255" max="1257" width="12.6640625" style="1" customWidth="1"/>
    <col min="1258" max="1258" width="14.77734375" style="1" customWidth="1"/>
    <col min="1259" max="1506" width="9" style="1"/>
    <col min="1507" max="1507" width="13.6640625" style="1" customWidth="1"/>
    <col min="1508" max="1508" width="9.109375" style="1" customWidth="1"/>
    <col min="1509" max="1509" width="17.44140625" style="1" customWidth="1"/>
    <col min="1510" max="1510" width="9" style="1"/>
    <col min="1511" max="1513" width="12.6640625" style="1" customWidth="1"/>
    <col min="1514" max="1514" width="14.77734375" style="1" customWidth="1"/>
    <col min="1515" max="1762" width="9" style="1"/>
    <col min="1763" max="1763" width="13.6640625" style="1" customWidth="1"/>
    <col min="1764" max="1764" width="9.109375" style="1" customWidth="1"/>
    <col min="1765" max="1765" width="17.44140625" style="1" customWidth="1"/>
    <col min="1766" max="1766" width="9" style="1"/>
    <col min="1767" max="1769" width="12.6640625" style="1" customWidth="1"/>
    <col min="1770" max="1770" width="14.77734375" style="1" customWidth="1"/>
    <col min="1771" max="2018" width="9" style="1"/>
    <col min="2019" max="2019" width="13.6640625" style="1" customWidth="1"/>
    <col min="2020" max="2020" width="9.109375" style="1" customWidth="1"/>
    <col min="2021" max="2021" width="17.44140625" style="1" customWidth="1"/>
    <col min="2022" max="2022" width="9" style="1"/>
    <col min="2023" max="2025" width="12.6640625" style="1" customWidth="1"/>
    <col min="2026" max="2026" width="14.77734375" style="1" customWidth="1"/>
    <col min="2027" max="2274" width="9" style="1"/>
    <col min="2275" max="2275" width="13.6640625" style="1" customWidth="1"/>
    <col min="2276" max="2276" width="9.109375" style="1" customWidth="1"/>
    <col min="2277" max="2277" width="17.44140625" style="1" customWidth="1"/>
    <col min="2278" max="2278" width="9" style="1"/>
    <col min="2279" max="2281" width="12.6640625" style="1" customWidth="1"/>
    <col min="2282" max="2282" width="14.77734375" style="1" customWidth="1"/>
    <col min="2283" max="2530" width="9" style="1"/>
    <col min="2531" max="2531" width="13.6640625" style="1" customWidth="1"/>
    <col min="2532" max="2532" width="9.109375" style="1" customWidth="1"/>
    <col min="2533" max="2533" width="17.44140625" style="1" customWidth="1"/>
    <col min="2534" max="2534" width="9" style="1"/>
    <col min="2535" max="2537" width="12.6640625" style="1" customWidth="1"/>
    <col min="2538" max="2538" width="14.77734375" style="1" customWidth="1"/>
    <col min="2539" max="2786" width="9" style="1"/>
    <col min="2787" max="2787" width="13.6640625" style="1" customWidth="1"/>
    <col min="2788" max="2788" width="9.109375" style="1" customWidth="1"/>
    <col min="2789" max="2789" width="17.44140625" style="1" customWidth="1"/>
    <col min="2790" max="2790" width="9" style="1"/>
    <col min="2791" max="2793" width="12.6640625" style="1" customWidth="1"/>
    <col min="2794" max="2794" width="14.77734375" style="1" customWidth="1"/>
    <col min="2795" max="3042" width="9" style="1"/>
    <col min="3043" max="3043" width="13.6640625" style="1" customWidth="1"/>
    <col min="3044" max="3044" width="9.109375" style="1" customWidth="1"/>
    <col min="3045" max="3045" width="17.44140625" style="1" customWidth="1"/>
    <col min="3046" max="3046" width="9" style="1"/>
    <col min="3047" max="3049" width="12.6640625" style="1" customWidth="1"/>
    <col min="3050" max="3050" width="14.77734375" style="1" customWidth="1"/>
    <col min="3051" max="3298" width="9" style="1"/>
    <col min="3299" max="3299" width="13.6640625" style="1" customWidth="1"/>
    <col min="3300" max="3300" width="9.109375" style="1" customWidth="1"/>
    <col min="3301" max="3301" width="17.44140625" style="1" customWidth="1"/>
    <col min="3302" max="3302" width="9" style="1"/>
    <col min="3303" max="3305" width="12.6640625" style="1" customWidth="1"/>
    <col min="3306" max="3306" width="14.77734375" style="1" customWidth="1"/>
    <col min="3307" max="3554" width="9" style="1"/>
    <col min="3555" max="3555" width="13.6640625" style="1" customWidth="1"/>
    <col min="3556" max="3556" width="9.109375" style="1" customWidth="1"/>
    <col min="3557" max="3557" width="17.44140625" style="1" customWidth="1"/>
    <col min="3558" max="3558" width="9" style="1"/>
    <col min="3559" max="3561" width="12.6640625" style="1" customWidth="1"/>
    <col min="3562" max="3562" width="14.77734375" style="1" customWidth="1"/>
    <col min="3563" max="3810" width="9" style="1"/>
    <col min="3811" max="3811" width="13.6640625" style="1" customWidth="1"/>
    <col min="3812" max="3812" width="9.109375" style="1" customWidth="1"/>
    <col min="3813" max="3813" width="17.44140625" style="1" customWidth="1"/>
    <col min="3814" max="3814" width="9" style="1"/>
    <col min="3815" max="3817" width="12.6640625" style="1" customWidth="1"/>
    <col min="3818" max="3818" width="14.77734375" style="1" customWidth="1"/>
    <col min="3819" max="4066" width="9" style="1"/>
    <col min="4067" max="4067" width="13.6640625" style="1" customWidth="1"/>
    <col min="4068" max="4068" width="9.109375" style="1" customWidth="1"/>
    <col min="4069" max="4069" width="17.44140625" style="1" customWidth="1"/>
    <col min="4070" max="4070" width="9" style="1"/>
    <col min="4071" max="4073" width="12.6640625" style="1" customWidth="1"/>
    <col min="4074" max="4074" width="14.77734375" style="1" customWidth="1"/>
    <col min="4075" max="4322" width="9" style="1"/>
    <col min="4323" max="4323" width="13.6640625" style="1" customWidth="1"/>
    <col min="4324" max="4324" width="9.109375" style="1" customWidth="1"/>
    <col min="4325" max="4325" width="17.44140625" style="1" customWidth="1"/>
    <col min="4326" max="4326" width="9" style="1"/>
    <col min="4327" max="4329" width="12.6640625" style="1" customWidth="1"/>
    <col min="4330" max="4330" width="14.77734375" style="1" customWidth="1"/>
    <col min="4331" max="4578" width="9" style="1"/>
    <col min="4579" max="4579" width="13.6640625" style="1" customWidth="1"/>
    <col min="4580" max="4580" width="9.109375" style="1" customWidth="1"/>
    <col min="4581" max="4581" width="17.44140625" style="1" customWidth="1"/>
    <col min="4582" max="4582" width="9" style="1"/>
    <col min="4583" max="4585" width="12.6640625" style="1" customWidth="1"/>
    <col min="4586" max="4586" width="14.77734375" style="1" customWidth="1"/>
    <col min="4587" max="4834" width="9" style="1"/>
    <col min="4835" max="4835" width="13.6640625" style="1" customWidth="1"/>
    <col min="4836" max="4836" width="9.109375" style="1" customWidth="1"/>
    <col min="4837" max="4837" width="17.44140625" style="1" customWidth="1"/>
    <col min="4838" max="4838" width="9" style="1"/>
    <col min="4839" max="4841" width="12.6640625" style="1" customWidth="1"/>
    <col min="4842" max="4842" width="14.77734375" style="1" customWidth="1"/>
    <col min="4843" max="5090" width="9" style="1"/>
    <col min="5091" max="5091" width="13.6640625" style="1" customWidth="1"/>
    <col min="5092" max="5092" width="9.109375" style="1" customWidth="1"/>
    <col min="5093" max="5093" width="17.44140625" style="1" customWidth="1"/>
    <col min="5094" max="5094" width="9" style="1"/>
    <col min="5095" max="5097" width="12.6640625" style="1" customWidth="1"/>
    <col min="5098" max="5098" width="14.77734375" style="1" customWidth="1"/>
    <col min="5099" max="5346" width="9" style="1"/>
    <col min="5347" max="5347" width="13.6640625" style="1" customWidth="1"/>
    <col min="5348" max="5348" width="9.109375" style="1" customWidth="1"/>
    <col min="5349" max="5349" width="17.44140625" style="1" customWidth="1"/>
    <col min="5350" max="5350" width="9" style="1"/>
    <col min="5351" max="5353" width="12.6640625" style="1" customWidth="1"/>
    <col min="5354" max="5354" width="14.77734375" style="1" customWidth="1"/>
    <col min="5355" max="5602" width="9" style="1"/>
    <col min="5603" max="5603" width="13.6640625" style="1" customWidth="1"/>
    <col min="5604" max="5604" width="9.109375" style="1" customWidth="1"/>
    <col min="5605" max="5605" width="17.44140625" style="1" customWidth="1"/>
    <col min="5606" max="5606" width="9" style="1"/>
    <col min="5607" max="5609" width="12.6640625" style="1" customWidth="1"/>
    <col min="5610" max="5610" width="14.77734375" style="1" customWidth="1"/>
    <col min="5611" max="5858" width="9" style="1"/>
    <col min="5859" max="5859" width="13.6640625" style="1" customWidth="1"/>
    <col min="5860" max="5860" width="9.109375" style="1" customWidth="1"/>
    <col min="5861" max="5861" width="17.44140625" style="1" customWidth="1"/>
    <col min="5862" max="5862" width="9" style="1"/>
    <col min="5863" max="5865" width="12.6640625" style="1" customWidth="1"/>
    <col min="5866" max="5866" width="14.77734375" style="1" customWidth="1"/>
    <col min="5867" max="6114" width="9" style="1"/>
    <col min="6115" max="6115" width="13.6640625" style="1" customWidth="1"/>
    <col min="6116" max="6116" width="9.109375" style="1" customWidth="1"/>
    <col min="6117" max="6117" width="17.44140625" style="1" customWidth="1"/>
    <col min="6118" max="6118" width="9" style="1"/>
    <col min="6119" max="6121" width="12.6640625" style="1" customWidth="1"/>
    <col min="6122" max="6122" width="14.77734375" style="1" customWidth="1"/>
    <col min="6123" max="6370" width="9" style="1"/>
    <col min="6371" max="6371" width="13.6640625" style="1" customWidth="1"/>
    <col min="6372" max="6372" width="9.109375" style="1" customWidth="1"/>
    <col min="6373" max="6373" width="17.44140625" style="1" customWidth="1"/>
    <col min="6374" max="6374" width="9" style="1"/>
    <col min="6375" max="6377" width="12.6640625" style="1" customWidth="1"/>
    <col min="6378" max="6378" width="14.77734375" style="1" customWidth="1"/>
    <col min="6379" max="6626" width="9" style="1"/>
    <col min="6627" max="6627" width="13.6640625" style="1" customWidth="1"/>
    <col min="6628" max="6628" width="9.109375" style="1" customWidth="1"/>
    <col min="6629" max="6629" width="17.44140625" style="1" customWidth="1"/>
    <col min="6630" max="6630" width="9" style="1"/>
    <col min="6631" max="6633" width="12.6640625" style="1" customWidth="1"/>
    <col min="6634" max="6634" width="14.77734375" style="1" customWidth="1"/>
    <col min="6635" max="6882" width="9" style="1"/>
    <col min="6883" max="6883" width="13.6640625" style="1" customWidth="1"/>
    <col min="6884" max="6884" width="9.109375" style="1" customWidth="1"/>
    <col min="6885" max="6885" width="17.44140625" style="1" customWidth="1"/>
    <col min="6886" max="6886" width="9" style="1"/>
    <col min="6887" max="6889" width="12.6640625" style="1" customWidth="1"/>
    <col min="6890" max="6890" width="14.77734375" style="1" customWidth="1"/>
    <col min="6891" max="7138" width="9" style="1"/>
    <col min="7139" max="7139" width="13.6640625" style="1" customWidth="1"/>
    <col min="7140" max="7140" width="9.109375" style="1" customWidth="1"/>
    <col min="7141" max="7141" width="17.44140625" style="1" customWidth="1"/>
    <col min="7142" max="7142" width="9" style="1"/>
    <col min="7143" max="7145" width="12.6640625" style="1" customWidth="1"/>
    <col min="7146" max="7146" width="14.77734375" style="1" customWidth="1"/>
    <col min="7147" max="7394" width="9" style="1"/>
    <col min="7395" max="7395" width="13.6640625" style="1" customWidth="1"/>
    <col min="7396" max="7396" width="9.109375" style="1" customWidth="1"/>
    <col min="7397" max="7397" width="17.44140625" style="1" customWidth="1"/>
    <col min="7398" max="7398" width="9" style="1"/>
    <col min="7399" max="7401" width="12.6640625" style="1" customWidth="1"/>
    <col min="7402" max="7402" width="14.77734375" style="1" customWidth="1"/>
    <col min="7403" max="7650" width="9" style="1"/>
    <col min="7651" max="7651" width="13.6640625" style="1" customWidth="1"/>
    <col min="7652" max="7652" width="9.109375" style="1" customWidth="1"/>
    <col min="7653" max="7653" width="17.44140625" style="1" customWidth="1"/>
    <col min="7654" max="7654" width="9" style="1"/>
    <col min="7655" max="7657" width="12.6640625" style="1" customWidth="1"/>
    <col min="7658" max="7658" width="14.77734375" style="1" customWidth="1"/>
    <col min="7659" max="7906" width="9" style="1"/>
    <col min="7907" max="7907" width="13.6640625" style="1" customWidth="1"/>
    <col min="7908" max="7908" width="9.109375" style="1" customWidth="1"/>
    <col min="7909" max="7909" width="17.44140625" style="1" customWidth="1"/>
    <col min="7910" max="7910" width="9" style="1"/>
    <col min="7911" max="7913" width="12.6640625" style="1" customWidth="1"/>
    <col min="7914" max="7914" width="14.77734375" style="1" customWidth="1"/>
    <col min="7915" max="8162" width="9" style="1"/>
    <col min="8163" max="8163" width="13.6640625" style="1" customWidth="1"/>
    <col min="8164" max="8164" width="9.109375" style="1" customWidth="1"/>
    <col min="8165" max="8165" width="17.44140625" style="1" customWidth="1"/>
    <col min="8166" max="8166" width="9" style="1"/>
    <col min="8167" max="8169" width="12.6640625" style="1" customWidth="1"/>
    <col min="8170" max="8170" width="14.77734375" style="1" customWidth="1"/>
    <col min="8171" max="8418" width="9" style="1"/>
    <col min="8419" max="8419" width="13.6640625" style="1" customWidth="1"/>
    <col min="8420" max="8420" width="9.109375" style="1" customWidth="1"/>
    <col min="8421" max="8421" width="17.44140625" style="1" customWidth="1"/>
    <col min="8422" max="8422" width="9" style="1"/>
    <col min="8423" max="8425" width="12.6640625" style="1" customWidth="1"/>
    <col min="8426" max="8426" width="14.77734375" style="1" customWidth="1"/>
    <col min="8427" max="8674" width="9" style="1"/>
    <col min="8675" max="8675" width="13.6640625" style="1" customWidth="1"/>
    <col min="8676" max="8676" width="9.109375" style="1" customWidth="1"/>
    <col min="8677" max="8677" width="17.44140625" style="1" customWidth="1"/>
    <col min="8678" max="8678" width="9" style="1"/>
    <col min="8679" max="8681" width="12.6640625" style="1" customWidth="1"/>
    <col min="8682" max="8682" width="14.77734375" style="1" customWidth="1"/>
    <col min="8683" max="8930" width="9" style="1"/>
    <col min="8931" max="8931" width="13.6640625" style="1" customWidth="1"/>
    <col min="8932" max="8932" width="9.109375" style="1" customWidth="1"/>
    <col min="8933" max="8933" width="17.44140625" style="1" customWidth="1"/>
    <col min="8934" max="8934" width="9" style="1"/>
    <col min="8935" max="8937" width="12.6640625" style="1" customWidth="1"/>
    <col min="8938" max="8938" width="14.77734375" style="1" customWidth="1"/>
    <col min="8939" max="9186" width="9" style="1"/>
    <col min="9187" max="9187" width="13.6640625" style="1" customWidth="1"/>
    <col min="9188" max="9188" width="9.109375" style="1" customWidth="1"/>
    <col min="9189" max="9189" width="17.44140625" style="1" customWidth="1"/>
    <col min="9190" max="9190" width="9" style="1"/>
    <col min="9191" max="9193" width="12.6640625" style="1" customWidth="1"/>
    <col min="9194" max="9194" width="14.77734375" style="1" customWidth="1"/>
    <col min="9195" max="9442" width="9" style="1"/>
    <col min="9443" max="9443" width="13.6640625" style="1" customWidth="1"/>
    <col min="9444" max="9444" width="9.109375" style="1" customWidth="1"/>
    <col min="9445" max="9445" width="17.44140625" style="1" customWidth="1"/>
    <col min="9446" max="9446" width="9" style="1"/>
    <col min="9447" max="9449" width="12.6640625" style="1" customWidth="1"/>
    <col min="9450" max="9450" width="14.77734375" style="1" customWidth="1"/>
    <col min="9451" max="9698" width="9" style="1"/>
    <col min="9699" max="9699" width="13.6640625" style="1" customWidth="1"/>
    <col min="9700" max="9700" width="9.109375" style="1" customWidth="1"/>
    <col min="9701" max="9701" width="17.44140625" style="1" customWidth="1"/>
    <col min="9702" max="9702" width="9" style="1"/>
    <col min="9703" max="9705" width="12.6640625" style="1" customWidth="1"/>
    <col min="9706" max="9706" width="14.77734375" style="1" customWidth="1"/>
    <col min="9707" max="9954" width="9" style="1"/>
    <col min="9955" max="9955" width="13.6640625" style="1" customWidth="1"/>
    <col min="9956" max="9956" width="9.109375" style="1" customWidth="1"/>
    <col min="9957" max="9957" width="17.44140625" style="1" customWidth="1"/>
    <col min="9958" max="9958" width="9" style="1"/>
    <col min="9959" max="9961" width="12.6640625" style="1" customWidth="1"/>
    <col min="9962" max="9962" width="14.77734375" style="1" customWidth="1"/>
    <col min="9963" max="10210" width="9" style="1"/>
    <col min="10211" max="10211" width="13.6640625" style="1" customWidth="1"/>
    <col min="10212" max="10212" width="9.109375" style="1" customWidth="1"/>
    <col min="10213" max="10213" width="17.44140625" style="1" customWidth="1"/>
    <col min="10214" max="10214" width="9" style="1"/>
    <col min="10215" max="10217" width="12.6640625" style="1" customWidth="1"/>
    <col min="10218" max="10218" width="14.77734375" style="1" customWidth="1"/>
    <col min="10219" max="10466" width="9" style="1"/>
    <col min="10467" max="10467" width="13.6640625" style="1" customWidth="1"/>
    <col min="10468" max="10468" width="9.109375" style="1" customWidth="1"/>
    <col min="10469" max="10469" width="17.44140625" style="1" customWidth="1"/>
    <col min="10470" max="10470" width="9" style="1"/>
    <col min="10471" max="10473" width="12.6640625" style="1" customWidth="1"/>
    <col min="10474" max="10474" width="14.77734375" style="1" customWidth="1"/>
    <col min="10475" max="10722" width="9" style="1"/>
    <col min="10723" max="10723" width="13.6640625" style="1" customWidth="1"/>
    <col min="10724" max="10724" width="9.109375" style="1" customWidth="1"/>
    <col min="10725" max="10725" width="17.44140625" style="1" customWidth="1"/>
    <col min="10726" max="10726" width="9" style="1"/>
    <col min="10727" max="10729" width="12.6640625" style="1" customWidth="1"/>
    <col min="10730" max="10730" width="14.77734375" style="1" customWidth="1"/>
    <col min="10731" max="10978" width="9" style="1"/>
    <col min="10979" max="10979" width="13.6640625" style="1" customWidth="1"/>
    <col min="10980" max="10980" width="9.109375" style="1" customWidth="1"/>
    <col min="10981" max="10981" width="17.44140625" style="1" customWidth="1"/>
    <col min="10982" max="10982" width="9" style="1"/>
    <col min="10983" max="10985" width="12.6640625" style="1" customWidth="1"/>
    <col min="10986" max="10986" width="14.77734375" style="1" customWidth="1"/>
    <col min="10987" max="11234" width="9" style="1"/>
    <col min="11235" max="11235" width="13.6640625" style="1" customWidth="1"/>
    <col min="11236" max="11236" width="9.109375" style="1" customWidth="1"/>
    <col min="11237" max="11237" width="17.44140625" style="1" customWidth="1"/>
    <col min="11238" max="11238" width="9" style="1"/>
    <col min="11239" max="11241" width="12.6640625" style="1" customWidth="1"/>
    <col min="11242" max="11242" width="14.77734375" style="1" customWidth="1"/>
    <col min="11243" max="11490" width="9" style="1"/>
    <col min="11491" max="11491" width="13.6640625" style="1" customWidth="1"/>
    <col min="11492" max="11492" width="9.109375" style="1" customWidth="1"/>
    <col min="11493" max="11493" width="17.44140625" style="1" customWidth="1"/>
    <col min="11494" max="11494" width="9" style="1"/>
    <col min="11495" max="11497" width="12.6640625" style="1" customWidth="1"/>
    <col min="11498" max="11498" width="14.77734375" style="1" customWidth="1"/>
    <col min="11499" max="11746" width="9" style="1"/>
    <col min="11747" max="11747" width="13.6640625" style="1" customWidth="1"/>
    <col min="11748" max="11748" width="9.109375" style="1" customWidth="1"/>
    <col min="11749" max="11749" width="17.44140625" style="1" customWidth="1"/>
    <col min="11750" max="11750" width="9" style="1"/>
    <col min="11751" max="11753" width="12.6640625" style="1" customWidth="1"/>
    <col min="11754" max="11754" width="14.77734375" style="1" customWidth="1"/>
    <col min="11755" max="12002" width="9" style="1"/>
    <col min="12003" max="12003" width="13.6640625" style="1" customWidth="1"/>
    <col min="12004" max="12004" width="9.109375" style="1" customWidth="1"/>
    <col min="12005" max="12005" width="17.44140625" style="1" customWidth="1"/>
    <col min="12006" max="12006" width="9" style="1"/>
    <col min="12007" max="12009" width="12.6640625" style="1" customWidth="1"/>
    <col min="12010" max="12010" width="14.77734375" style="1" customWidth="1"/>
    <col min="12011" max="12258" width="9" style="1"/>
    <col min="12259" max="12259" width="13.6640625" style="1" customWidth="1"/>
    <col min="12260" max="12260" width="9.109375" style="1" customWidth="1"/>
    <col min="12261" max="12261" width="17.44140625" style="1" customWidth="1"/>
    <col min="12262" max="12262" width="9" style="1"/>
    <col min="12263" max="12265" width="12.6640625" style="1" customWidth="1"/>
    <col min="12266" max="12266" width="14.77734375" style="1" customWidth="1"/>
    <col min="12267" max="12514" width="9" style="1"/>
    <col min="12515" max="12515" width="13.6640625" style="1" customWidth="1"/>
    <col min="12516" max="12516" width="9.109375" style="1" customWidth="1"/>
    <col min="12517" max="12517" width="17.44140625" style="1" customWidth="1"/>
    <col min="12518" max="12518" width="9" style="1"/>
    <col min="12519" max="12521" width="12.6640625" style="1" customWidth="1"/>
    <col min="12522" max="12522" width="14.77734375" style="1" customWidth="1"/>
    <col min="12523" max="12770" width="9" style="1"/>
    <col min="12771" max="12771" width="13.6640625" style="1" customWidth="1"/>
    <col min="12772" max="12772" width="9.109375" style="1" customWidth="1"/>
    <col min="12773" max="12773" width="17.44140625" style="1" customWidth="1"/>
    <col min="12774" max="12774" width="9" style="1"/>
    <col min="12775" max="12777" width="12.6640625" style="1" customWidth="1"/>
    <col min="12778" max="12778" width="14.77734375" style="1" customWidth="1"/>
    <col min="12779" max="13026" width="9" style="1"/>
    <col min="13027" max="13027" width="13.6640625" style="1" customWidth="1"/>
    <col min="13028" max="13028" width="9.109375" style="1" customWidth="1"/>
    <col min="13029" max="13029" width="17.44140625" style="1" customWidth="1"/>
    <col min="13030" max="13030" width="9" style="1"/>
    <col min="13031" max="13033" width="12.6640625" style="1" customWidth="1"/>
    <col min="13034" max="13034" width="14.77734375" style="1" customWidth="1"/>
    <col min="13035" max="13282" width="9" style="1"/>
    <col min="13283" max="13283" width="13.6640625" style="1" customWidth="1"/>
    <col min="13284" max="13284" width="9.109375" style="1" customWidth="1"/>
    <col min="13285" max="13285" width="17.44140625" style="1" customWidth="1"/>
    <col min="13286" max="13286" width="9" style="1"/>
    <col min="13287" max="13289" width="12.6640625" style="1" customWidth="1"/>
    <col min="13290" max="13290" width="14.77734375" style="1" customWidth="1"/>
    <col min="13291" max="13538" width="9" style="1"/>
    <col min="13539" max="13539" width="13.6640625" style="1" customWidth="1"/>
    <col min="13540" max="13540" width="9.109375" style="1" customWidth="1"/>
    <col min="13541" max="13541" width="17.44140625" style="1" customWidth="1"/>
    <col min="13542" max="13542" width="9" style="1"/>
    <col min="13543" max="13545" width="12.6640625" style="1" customWidth="1"/>
    <col min="13546" max="13546" width="14.77734375" style="1" customWidth="1"/>
    <col min="13547" max="13794" width="9" style="1"/>
    <col min="13795" max="13795" width="13.6640625" style="1" customWidth="1"/>
    <col min="13796" max="13796" width="9.109375" style="1" customWidth="1"/>
    <col min="13797" max="13797" width="17.44140625" style="1" customWidth="1"/>
    <col min="13798" max="13798" width="9" style="1"/>
    <col min="13799" max="13801" width="12.6640625" style="1" customWidth="1"/>
    <col min="13802" max="13802" width="14.77734375" style="1" customWidth="1"/>
    <col min="13803" max="14050" width="9" style="1"/>
    <col min="14051" max="14051" width="13.6640625" style="1" customWidth="1"/>
    <col min="14052" max="14052" width="9.109375" style="1" customWidth="1"/>
    <col min="14053" max="14053" width="17.44140625" style="1" customWidth="1"/>
    <col min="14054" max="14054" width="9" style="1"/>
    <col min="14055" max="14057" width="12.6640625" style="1" customWidth="1"/>
    <col min="14058" max="14058" width="14.77734375" style="1" customWidth="1"/>
    <col min="14059" max="14306" width="9" style="1"/>
    <col min="14307" max="14307" width="13.6640625" style="1" customWidth="1"/>
    <col min="14308" max="14308" width="9.109375" style="1" customWidth="1"/>
    <col min="14309" max="14309" width="17.44140625" style="1" customWidth="1"/>
    <col min="14310" max="14310" width="9" style="1"/>
    <col min="14311" max="14313" width="12.6640625" style="1" customWidth="1"/>
    <col min="14314" max="14314" width="14.77734375" style="1" customWidth="1"/>
    <col min="14315" max="14562" width="9" style="1"/>
    <col min="14563" max="14563" width="13.6640625" style="1" customWidth="1"/>
    <col min="14564" max="14564" width="9.109375" style="1" customWidth="1"/>
    <col min="14565" max="14565" width="17.44140625" style="1" customWidth="1"/>
    <col min="14566" max="14566" width="9" style="1"/>
    <col min="14567" max="14569" width="12.6640625" style="1" customWidth="1"/>
    <col min="14570" max="14570" width="14.77734375" style="1" customWidth="1"/>
    <col min="14571" max="14818" width="9" style="1"/>
    <col min="14819" max="14819" width="13.6640625" style="1" customWidth="1"/>
    <col min="14820" max="14820" width="9.109375" style="1" customWidth="1"/>
    <col min="14821" max="14821" width="17.44140625" style="1" customWidth="1"/>
    <col min="14822" max="14822" width="9" style="1"/>
    <col min="14823" max="14825" width="12.6640625" style="1" customWidth="1"/>
    <col min="14826" max="14826" width="14.77734375" style="1" customWidth="1"/>
    <col min="14827" max="15074" width="9" style="1"/>
    <col min="15075" max="15075" width="13.6640625" style="1" customWidth="1"/>
    <col min="15076" max="15076" width="9.109375" style="1" customWidth="1"/>
    <col min="15077" max="15077" width="17.44140625" style="1" customWidth="1"/>
    <col min="15078" max="15078" width="9" style="1"/>
    <col min="15079" max="15081" width="12.6640625" style="1" customWidth="1"/>
    <col min="15082" max="15082" width="14.77734375" style="1" customWidth="1"/>
    <col min="15083" max="15330" width="9" style="1"/>
    <col min="15331" max="15331" width="13.6640625" style="1" customWidth="1"/>
    <col min="15332" max="15332" width="9.109375" style="1" customWidth="1"/>
    <col min="15333" max="15333" width="17.44140625" style="1" customWidth="1"/>
    <col min="15334" max="15334" width="9" style="1"/>
    <col min="15335" max="15337" width="12.6640625" style="1" customWidth="1"/>
    <col min="15338" max="15338" width="14.77734375" style="1" customWidth="1"/>
    <col min="15339" max="15586" width="9" style="1"/>
    <col min="15587" max="15587" width="13.6640625" style="1" customWidth="1"/>
    <col min="15588" max="15588" width="9.109375" style="1" customWidth="1"/>
    <col min="15589" max="15589" width="17.44140625" style="1" customWidth="1"/>
    <col min="15590" max="15590" width="9" style="1"/>
    <col min="15591" max="15593" width="12.6640625" style="1" customWidth="1"/>
    <col min="15594" max="15594" width="14.77734375" style="1" customWidth="1"/>
    <col min="15595" max="15842" width="9" style="1"/>
    <col min="15843" max="15843" width="13.6640625" style="1" customWidth="1"/>
    <col min="15844" max="15844" width="9.109375" style="1" customWidth="1"/>
    <col min="15845" max="15845" width="17.44140625" style="1" customWidth="1"/>
    <col min="15846" max="15846" width="9" style="1"/>
    <col min="15847" max="15849" width="12.6640625" style="1" customWidth="1"/>
    <col min="15850" max="15850" width="14.77734375" style="1" customWidth="1"/>
    <col min="15851" max="16098" width="9" style="1"/>
    <col min="16099" max="16099" width="13.6640625" style="1" customWidth="1"/>
    <col min="16100" max="16100" width="9.109375" style="1" customWidth="1"/>
    <col min="16101" max="16101" width="17.44140625" style="1" customWidth="1"/>
    <col min="16102" max="16102" width="9" style="1"/>
    <col min="16103" max="16105" width="12.6640625" style="1" customWidth="1"/>
    <col min="16106" max="16106" width="14.77734375" style="1" customWidth="1"/>
    <col min="16107" max="16384" width="9" style="1"/>
  </cols>
  <sheetData>
    <row r="1" spans="2:11">
      <c r="D1" s="5"/>
      <c r="H1" s="6"/>
      <c r="I1" s="6"/>
      <c r="J1" s="6"/>
    </row>
    <row r="2" spans="2:11" ht="25.2" customHeight="1">
      <c r="B2" s="7" t="s">
        <v>52</v>
      </c>
      <c r="C2" s="7" t="s">
        <v>232</v>
      </c>
      <c r="D2" s="7"/>
      <c r="H2" s="8"/>
      <c r="I2" s="8"/>
      <c r="J2" s="19" t="s">
        <v>220</v>
      </c>
      <c r="K2" s="8"/>
    </row>
    <row r="3" spans="2:11" ht="21.6" customHeight="1">
      <c r="B3" s="9" t="s">
        <v>221</v>
      </c>
      <c r="C3" s="10" t="s">
        <v>222</v>
      </c>
      <c r="D3" s="11" t="s">
        <v>223</v>
      </c>
      <c r="E3" s="12" t="s">
        <v>224</v>
      </c>
      <c r="F3" s="12" t="s">
        <v>225</v>
      </c>
      <c r="G3" s="12" t="s">
        <v>226</v>
      </c>
      <c r="H3" s="13" t="s">
        <v>227</v>
      </c>
      <c r="I3" s="13" t="s">
        <v>225</v>
      </c>
      <c r="J3" s="13" t="s">
        <v>226</v>
      </c>
      <c r="K3" s="13" t="s">
        <v>228</v>
      </c>
    </row>
    <row r="4" spans="2:11">
      <c r="B4" s="14" t="s">
        <v>8</v>
      </c>
      <c r="C4" s="15">
        <v>0.59126000000000001</v>
      </c>
      <c r="D4" s="16" t="s">
        <v>233</v>
      </c>
      <c r="E4" s="3">
        <v>6.9</v>
      </c>
      <c r="F4" s="17">
        <v>0.05</v>
      </c>
      <c r="G4" s="17">
        <v>0.06</v>
      </c>
      <c r="H4" s="18"/>
      <c r="I4" s="20"/>
      <c r="J4" s="20"/>
      <c r="K4" s="21"/>
    </row>
    <row r="5" spans="2:11">
      <c r="B5" s="14" t="s">
        <v>10</v>
      </c>
      <c r="C5" s="15">
        <v>0.57711000000000001</v>
      </c>
      <c r="D5" s="16" t="s">
        <v>233</v>
      </c>
      <c r="E5" s="3">
        <v>6.9</v>
      </c>
      <c r="F5" s="17">
        <v>0.05</v>
      </c>
      <c r="G5" s="17">
        <v>0.06</v>
      </c>
      <c r="H5" s="18"/>
      <c r="I5" s="20"/>
      <c r="J5" s="20"/>
      <c r="K5" s="21"/>
    </row>
    <row r="6" spans="2:11">
      <c r="B6" s="14" t="s">
        <v>12</v>
      </c>
      <c r="C6" s="15">
        <v>0.57150999999999996</v>
      </c>
      <c r="D6" s="16" t="s">
        <v>233</v>
      </c>
      <c r="E6" s="3">
        <v>6.9</v>
      </c>
      <c r="F6" s="17">
        <v>0.05</v>
      </c>
      <c r="G6" s="17">
        <v>0.06</v>
      </c>
      <c r="H6" s="18"/>
      <c r="I6" s="20"/>
      <c r="J6" s="20"/>
      <c r="K6" s="21"/>
    </row>
    <row r="7" spans="2:11">
      <c r="B7" s="14" t="s">
        <v>25</v>
      </c>
      <c r="C7" s="15">
        <v>0.68845000000000001</v>
      </c>
      <c r="D7" s="16" t="s">
        <v>233</v>
      </c>
      <c r="E7" s="3">
        <v>6.9</v>
      </c>
      <c r="F7" s="17">
        <v>0.05</v>
      </c>
      <c r="G7" s="17">
        <v>0.06</v>
      </c>
      <c r="H7" s="18"/>
      <c r="I7" s="20"/>
      <c r="J7" s="20"/>
      <c r="K7" s="21"/>
    </row>
    <row r="8" spans="2:11">
      <c r="B8" s="14" t="s">
        <v>27</v>
      </c>
      <c r="C8" s="15">
        <v>0.70255000000000001</v>
      </c>
      <c r="D8" s="16" t="s">
        <v>233</v>
      </c>
      <c r="E8" s="3">
        <v>6.9</v>
      </c>
      <c r="F8" s="17">
        <v>0.05</v>
      </c>
      <c r="G8" s="17">
        <v>0.06</v>
      </c>
      <c r="H8" s="18"/>
      <c r="I8" s="20"/>
      <c r="J8" s="20"/>
      <c r="K8" s="21"/>
    </row>
    <row r="9" spans="2:11">
      <c r="B9" s="14" t="s">
        <v>29</v>
      </c>
      <c r="C9" s="15">
        <v>0.71935000000000004</v>
      </c>
      <c r="D9" s="16" t="s">
        <v>233</v>
      </c>
      <c r="E9" s="3">
        <v>6.9</v>
      </c>
      <c r="F9" s="17">
        <v>0.05</v>
      </c>
      <c r="G9" s="17">
        <v>0.06</v>
      </c>
      <c r="H9" s="18"/>
      <c r="I9" s="20"/>
      <c r="J9" s="20"/>
      <c r="K9" s="21"/>
    </row>
    <row r="10" spans="2:11">
      <c r="B10" s="14" t="s">
        <v>31</v>
      </c>
      <c r="C10" s="15">
        <v>0.76900000000000002</v>
      </c>
      <c r="D10" s="16" t="s">
        <v>233</v>
      </c>
      <c r="E10" s="3">
        <v>6.9</v>
      </c>
      <c r="F10" s="17">
        <v>0.05</v>
      </c>
      <c r="G10" s="17">
        <v>0.06</v>
      </c>
      <c r="H10" s="18"/>
      <c r="I10" s="20"/>
      <c r="J10" s="20"/>
      <c r="K10" s="21"/>
    </row>
    <row r="11" spans="2:11">
      <c r="B11" s="14" t="s">
        <v>33</v>
      </c>
      <c r="C11" s="15">
        <v>0.85524999999999995</v>
      </c>
      <c r="D11" s="16" t="s">
        <v>233</v>
      </c>
      <c r="E11" s="3">
        <v>6.9</v>
      </c>
      <c r="F11" s="17">
        <v>0.05</v>
      </c>
      <c r="G11" s="17">
        <v>0.06</v>
      </c>
      <c r="H11" s="18"/>
      <c r="I11" s="20"/>
      <c r="J11" s="20"/>
      <c r="K11" s="21"/>
    </row>
    <row r="12" spans="2:11">
      <c r="B12" s="14" t="s">
        <v>35</v>
      </c>
      <c r="C12" s="15">
        <v>0.90700000000000003</v>
      </c>
      <c r="D12" s="16" t="s">
        <v>233</v>
      </c>
      <c r="E12" s="3">
        <v>6.9</v>
      </c>
      <c r="F12" s="17">
        <v>0.05</v>
      </c>
      <c r="G12" s="17">
        <v>0.06</v>
      </c>
      <c r="H12" s="18"/>
      <c r="I12" s="20"/>
      <c r="J12" s="20"/>
      <c r="K12" s="21"/>
    </row>
    <row r="13" spans="2:11">
      <c r="B13" s="14" t="s">
        <v>37</v>
      </c>
      <c r="C13" s="15">
        <v>0.65654000000000001</v>
      </c>
      <c r="D13" s="16" t="s">
        <v>233</v>
      </c>
      <c r="E13" s="3">
        <v>6.9</v>
      </c>
      <c r="F13" s="17">
        <v>0.05</v>
      </c>
      <c r="G13" s="17">
        <v>0.06</v>
      </c>
      <c r="H13" s="18"/>
      <c r="I13" s="20"/>
      <c r="J13" s="20"/>
      <c r="K13" s="21"/>
    </row>
    <row r="14" spans="2:11">
      <c r="B14" s="14" t="s">
        <v>39</v>
      </c>
      <c r="C14" s="15">
        <v>1.1950000000000001</v>
      </c>
      <c r="D14" s="16" t="s">
        <v>233</v>
      </c>
      <c r="E14" s="3">
        <v>6.9</v>
      </c>
      <c r="F14" s="17">
        <v>0.05</v>
      </c>
      <c r="G14" s="17">
        <v>0.06</v>
      </c>
      <c r="H14" s="18"/>
      <c r="I14" s="20"/>
      <c r="J14" s="20"/>
      <c r="K14" s="21"/>
    </row>
    <row r="15" spans="2:11">
      <c r="B15" s="14" t="s">
        <v>41</v>
      </c>
      <c r="C15" s="15">
        <v>0.755</v>
      </c>
      <c r="D15" s="16" t="s">
        <v>233</v>
      </c>
      <c r="E15" s="3">
        <v>6.9</v>
      </c>
      <c r="F15" s="17">
        <v>0.05</v>
      </c>
      <c r="G15" s="17">
        <v>0.06</v>
      </c>
      <c r="H15" s="18"/>
      <c r="I15" s="20"/>
      <c r="J15" s="20"/>
      <c r="K15" s="21"/>
    </row>
    <row r="16" spans="2:11">
      <c r="B16" s="14" t="s">
        <v>43</v>
      </c>
      <c r="C16" s="15">
        <v>0.82499999999999996</v>
      </c>
      <c r="D16" s="16" t="s">
        <v>233</v>
      </c>
      <c r="E16" s="3">
        <v>6.9</v>
      </c>
      <c r="F16" s="17">
        <v>0.05</v>
      </c>
      <c r="G16" s="17">
        <v>0.06</v>
      </c>
      <c r="H16" s="18"/>
      <c r="I16" s="20"/>
      <c r="J16" s="20"/>
      <c r="K16" s="21"/>
    </row>
    <row r="17" spans="2:11">
      <c r="B17" s="14" t="s">
        <v>120</v>
      </c>
      <c r="C17" s="15">
        <v>0.57711000000000001</v>
      </c>
      <c r="D17" s="16" t="s">
        <v>233</v>
      </c>
      <c r="E17" s="3">
        <v>6.9</v>
      </c>
      <c r="F17" s="17">
        <v>0.05</v>
      </c>
      <c r="G17" s="17">
        <v>0.06</v>
      </c>
      <c r="H17" s="18"/>
      <c r="I17" s="20"/>
      <c r="J17" s="20"/>
      <c r="K17" s="21"/>
    </row>
    <row r="18" spans="2:11">
      <c r="B18" s="14" t="s">
        <v>121</v>
      </c>
      <c r="C18" s="15">
        <v>0.57579999999999998</v>
      </c>
      <c r="D18" s="16" t="s">
        <v>233</v>
      </c>
      <c r="E18" s="3">
        <v>6.9</v>
      </c>
      <c r="F18" s="17">
        <v>0.05</v>
      </c>
      <c r="G18" s="17">
        <v>0.06</v>
      </c>
      <c r="H18" s="18"/>
      <c r="I18" s="20"/>
      <c r="J18" s="20"/>
      <c r="K18" s="21"/>
    </row>
    <row r="19" spans="2:11">
      <c r="B19" s="14" t="s">
        <v>123</v>
      </c>
      <c r="C19" s="15">
        <v>0.66669</v>
      </c>
      <c r="D19" s="16" t="s">
        <v>233</v>
      </c>
      <c r="E19" s="3">
        <v>6.9</v>
      </c>
      <c r="F19" s="17">
        <v>0.05</v>
      </c>
      <c r="G19" s="17">
        <v>0.06</v>
      </c>
      <c r="H19" s="18"/>
      <c r="I19" s="20"/>
      <c r="J19" s="20"/>
      <c r="K19" s="21"/>
    </row>
    <row r="20" spans="2:11">
      <c r="B20" s="14" t="s">
        <v>124</v>
      </c>
      <c r="C20" s="15">
        <v>0.63961999999999997</v>
      </c>
      <c r="D20" s="16" t="s">
        <v>233</v>
      </c>
      <c r="E20" s="3">
        <v>6.9</v>
      </c>
      <c r="F20" s="17">
        <v>0.05</v>
      </c>
      <c r="G20" s="17">
        <v>0.06</v>
      </c>
      <c r="H20" s="18"/>
      <c r="I20" s="20"/>
      <c r="J20" s="20"/>
      <c r="K20" s="21"/>
    </row>
    <row r="21" spans="2:11">
      <c r="B21" s="14" t="s">
        <v>126</v>
      </c>
      <c r="C21" s="15">
        <v>0.82499999999999996</v>
      </c>
      <c r="D21" s="16" t="s">
        <v>233</v>
      </c>
      <c r="E21" s="3">
        <v>6.9</v>
      </c>
      <c r="F21" s="17">
        <v>0.05</v>
      </c>
      <c r="G21" s="17">
        <v>0.06</v>
      </c>
      <c r="H21" s="18"/>
      <c r="I21" s="20"/>
      <c r="J21" s="20"/>
      <c r="K21" s="21"/>
    </row>
    <row r="22" spans="2:11">
      <c r="B22" s="14" t="s">
        <v>127</v>
      </c>
      <c r="C22" s="15">
        <v>0.93500000000000005</v>
      </c>
      <c r="D22" s="16" t="s">
        <v>233</v>
      </c>
      <c r="E22" s="3">
        <v>6.9</v>
      </c>
      <c r="F22" s="17">
        <v>0.05</v>
      </c>
      <c r="G22" s="17">
        <v>0.06</v>
      </c>
      <c r="H22" s="18"/>
      <c r="I22" s="20"/>
      <c r="J22" s="20"/>
      <c r="K22" s="21"/>
    </row>
    <row r="23" spans="2:11">
      <c r="B23" s="14" t="s">
        <v>128</v>
      </c>
      <c r="C23" s="15">
        <v>0.93500000000000005</v>
      </c>
      <c r="D23" s="16" t="s">
        <v>233</v>
      </c>
      <c r="E23" s="3">
        <v>6.9</v>
      </c>
      <c r="F23" s="17">
        <v>0.05</v>
      </c>
      <c r="G23" s="17">
        <v>0.06</v>
      </c>
      <c r="H23" s="18"/>
      <c r="I23" s="20"/>
      <c r="J23" s="20"/>
      <c r="K23" s="21"/>
    </row>
    <row r="24" spans="2:11">
      <c r="B24" s="14" t="s">
        <v>130</v>
      </c>
      <c r="C24" s="15">
        <v>0.50422</v>
      </c>
      <c r="D24" s="16" t="s">
        <v>233</v>
      </c>
      <c r="E24" s="3">
        <v>6.9</v>
      </c>
      <c r="F24" s="17">
        <v>0.05</v>
      </c>
      <c r="G24" s="17">
        <v>0.06</v>
      </c>
      <c r="H24" s="18"/>
      <c r="I24" s="20"/>
      <c r="J24" s="20"/>
      <c r="K24" s="21"/>
    </row>
    <row r="25" spans="2:11">
      <c r="B25" s="14" t="s">
        <v>131</v>
      </c>
      <c r="C25" s="15">
        <v>1.0349999999999999</v>
      </c>
      <c r="D25" s="16" t="s">
        <v>233</v>
      </c>
      <c r="E25" s="3">
        <v>6.9</v>
      </c>
      <c r="F25" s="17">
        <v>0.05</v>
      </c>
      <c r="G25" s="17">
        <v>0.06</v>
      </c>
      <c r="H25" s="18"/>
      <c r="I25" s="20"/>
      <c r="J25" s="20"/>
      <c r="K25" s="21"/>
    </row>
    <row r="26" spans="2:11">
      <c r="B26" s="14" t="s">
        <v>132</v>
      </c>
      <c r="C26" s="15">
        <v>0.66891999999999996</v>
      </c>
      <c r="D26" s="16" t="s">
        <v>233</v>
      </c>
      <c r="E26" s="3">
        <v>6.9</v>
      </c>
      <c r="F26" s="17">
        <v>0.05</v>
      </c>
      <c r="G26" s="17">
        <v>0.06</v>
      </c>
      <c r="H26" s="18"/>
      <c r="I26" s="20"/>
      <c r="J26" s="20"/>
      <c r="K26" s="21"/>
    </row>
    <row r="27" spans="2:11">
      <c r="B27" s="14" t="s">
        <v>133</v>
      </c>
      <c r="C27" s="15">
        <v>0.65500000000000003</v>
      </c>
      <c r="D27" s="16" t="s">
        <v>233</v>
      </c>
      <c r="E27" s="3">
        <v>6.9</v>
      </c>
      <c r="F27" s="17">
        <v>0.05</v>
      </c>
      <c r="G27" s="17">
        <v>0.06</v>
      </c>
      <c r="H27" s="18"/>
      <c r="I27" s="20"/>
      <c r="J27" s="20"/>
      <c r="K27" s="21"/>
    </row>
    <row r="28" spans="2:11">
      <c r="B28" s="14" t="s">
        <v>136</v>
      </c>
      <c r="C28" s="15">
        <v>0.46855000000000002</v>
      </c>
      <c r="D28" s="16" t="s">
        <v>233</v>
      </c>
      <c r="E28" s="3">
        <v>6.9</v>
      </c>
      <c r="F28" s="17">
        <v>0.05</v>
      </c>
      <c r="G28" s="17">
        <v>0.06</v>
      </c>
      <c r="H28" s="18"/>
      <c r="I28" s="20"/>
      <c r="J28" s="20"/>
      <c r="K28" s="21"/>
    </row>
    <row r="29" spans="2:11">
      <c r="B29" s="14" t="s">
        <v>137</v>
      </c>
      <c r="C29" s="15">
        <v>0.52415</v>
      </c>
      <c r="D29" s="16" t="s">
        <v>233</v>
      </c>
      <c r="E29" s="3">
        <v>6.9</v>
      </c>
      <c r="F29" s="17">
        <v>0.05</v>
      </c>
      <c r="G29" s="17">
        <v>0.06</v>
      </c>
      <c r="H29" s="18"/>
      <c r="I29" s="20"/>
      <c r="J29" s="20"/>
      <c r="K29" s="21"/>
    </row>
    <row r="30" spans="2:11">
      <c r="B30" s="14" t="s">
        <v>138</v>
      </c>
      <c r="C30" s="15">
        <v>0.48113</v>
      </c>
      <c r="D30" s="16" t="s">
        <v>233</v>
      </c>
      <c r="E30" s="3">
        <v>6.9</v>
      </c>
      <c r="F30" s="17">
        <v>0.05</v>
      </c>
      <c r="G30" s="17">
        <v>0.06</v>
      </c>
      <c r="H30" s="18"/>
      <c r="I30" s="20"/>
      <c r="J30" s="20"/>
      <c r="K30" s="21"/>
    </row>
    <row r="31" spans="2:11">
      <c r="B31" s="14" t="s">
        <v>139</v>
      </c>
      <c r="C31" s="15">
        <v>0.60499999999999998</v>
      </c>
      <c r="D31" s="16" t="s">
        <v>233</v>
      </c>
      <c r="E31" s="3">
        <v>6.9</v>
      </c>
      <c r="F31" s="17">
        <v>0.05</v>
      </c>
      <c r="G31" s="17">
        <v>0.06</v>
      </c>
      <c r="H31" s="18"/>
      <c r="I31" s="20"/>
      <c r="J31" s="20"/>
      <c r="K31" s="21"/>
    </row>
    <row r="32" spans="2:11">
      <c r="B32" s="14" t="s">
        <v>140</v>
      </c>
      <c r="C32" s="15">
        <v>1.2350000000000001</v>
      </c>
      <c r="D32" s="16" t="s">
        <v>233</v>
      </c>
      <c r="E32" s="3">
        <v>6.9</v>
      </c>
      <c r="F32" s="17">
        <v>0.05</v>
      </c>
      <c r="G32" s="17">
        <v>0.06</v>
      </c>
      <c r="H32" s="18"/>
      <c r="I32" s="20"/>
      <c r="J32" s="20"/>
      <c r="K32" s="21"/>
    </row>
    <row r="33" spans="2:11">
      <c r="B33" s="14" t="s">
        <v>141</v>
      </c>
      <c r="C33" s="15">
        <v>1.0249999999999999</v>
      </c>
      <c r="D33" s="16" t="s">
        <v>233</v>
      </c>
      <c r="E33" s="3">
        <v>6.9</v>
      </c>
      <c r="F33" s="17">
        <v>0.05</v>
      </c>
      <c r="G33" s="17">
        <v>0.06</v>
      </c>
      <c r="H33" s="18"/>
      <c r="I33" s="20"/>
      <c r="J33" s="20"/>
      <c r="K33" s="21"/>
    </row>
    <row r="34" spans="2:11">
      <c r="B34" s="14" t="s">
        <v>143</v>
      </c>
      <c r="C34" s="15">
        <v>1.0249999999999999</v>
      </c>
      <c r="D34" s="16" t="s">
        <v>233</v>
      </c>
      <c r="E34" s="3">
        <v>6.9</v>
      </c>
      <c r="F34" s="17">
        <v>0.05</v>
      </c>
      <c r="G34" s="17">
        <v>0.06</v>
      </c>
      <c r="H34" s="18"/>
      <c r="I34" s="20"/>
      <c r="J34" s="20"/>
      <c r="K34" s="21"/>
    </row>
    <row r="35" spans="2:11">
      <c r="B35" s="14" t="s">
        <v>158</v>
      </c>
      <c r="C35" s="15">
        <v>1.0249999999999999</v>
      </c>
      <c r="D35" s="16" t="s">
        <v>233</v>
      </c>
      <c r="E35" s="3">
        <v>6.9</v>
      </c>
      <c r="F35" s="17">
        <v>0.05</v>
      </c>
      <c r="G35" s="17">
        <v>0.06</v>
      </c>
      <c r="H35" s="18"/>
      <c r="I35" s="20"/>
      <c r="J35" s="20"/>
      <c r="K35" s="21"/>
    </row>
    <row r="36" spans="2:11">
      <c r="B36" s="14" t="s">
        <v>145</v>
      </c>
      <c r="C36" s="15">
        <v>0.77302999999999999</v>
      </c>
      <c r="D36" s="16" t="s">
        <v>233</v>
      </c>
      <c r="E36" s="3">
        <v>6.9</v>
      </c>
      <c r="F36" s="17">
        <v>0.05</v>
      </c>
      <c r="G36" s="17">
        <v>0.06</v>
      </c>
      <c r="H36" s="18"/>
      <c r="I36" s="20"/>
      <c r="J36" s="20"/>
      <c r="K36" s="21"/>
    </row>
    <row r="37" spans="2:11">
      <c r="B37" s="14" t="s">
        <v>147</v>
      </c>
      <c r="C37" s="15">
        <v>0.47450999999999999</v>
      </c>
      <c r="D37" s="16" t="s">
        <v>233</v>
      </c>
      <c r="E37" s="3">
        <v>6.9</v>
      </c>
      <c r="F37" s="17">
        <v>0.05</v>
      </c>
      <c r="G37" s="17">
        <v>0.06</v>
      </c>
      <c r="H37" s="18"/>
      <c r="I37" s="20"/>
      <c r="J37" s="20"/>
      <c r="K37" s="21"/>
    </row>
    <row r="38" spans="2:11">
      <c r="B38" s="14" t="s">
        <v>148</v>
      </c>
      <c r="C38" s="15">
        <v>0.86499999999999999</v>
      </c>
      <c r="D38" s="16" t="s">
        <v>233</v>
      </c>
      <c r="E38" s="3">
        <v>6.9</v>
      </c>
      <c r="F38" s="17">
        <v>0.05</v>
      </c>
      <c r="G38" s="17">
        <v>0.06</v>
      </c>
      <c r="H38" s="18"/>
      <c r="I38" s="20"/>
      <c r="J38" s="20"/>
      <c r="K38" s="21"/>
    </row>
    <row r="39" spans="2:11">
      <c r="B39" s="14" t="s">
        <v>151</v>
      </c>
      <c r="C39" s="15">
        <v>2.2050000000000001</v>
      </c>
      <c r="D39" s="16" t="s">
        <v>233</v>
      </c>
      <c r="E39" s="3">
        <v>6.9</v>
      </c>
      <c r="F39" s="17">
        <v>0.05</v>
      </c>
      <c r="G39" s="17">
        <v>0.06</v>
      </c>
      <c r="H39" s="18"/>
      <c r="I39" s="20"/>
      <c r="J39" s="20"/>
      <c r="K39" s="21"/>
    </row>
    <row r="40" spans="2:11">
      <c r="B40" s="14" t="s">
        <v>153</v>
      </c>
      <c r="C40" s="15">
        <v>0.86499999999999999</v>
      </c>
      <c r="D40" s="16" t="s">
        <v>233</v>
      </c>
      <c r="E40" s="3">
        <v>6.9</v>
      </c>
      <c r="F40" s="17">
        <v>0.05</v>
      </c>
      <c r="G40" s="17">
        <v>0.06</v>
      </c>
      <c r="H40" s="18"/>
      <c r="I40" s="20"/>
      <c r="J40" s="20"/>
      <c r="K40" s="21"/>
    </row>
    <row r="41" spans="2:11">
      <c r="B41" s="14" t="s">
        <v>155</v>
      </c>
      <c r="C41" s="15">
        <v>3.5049999999999999</v>
      </c>
      <c r="D41" s="16" t="s">
        <v>233</v>
      </c>
      <c r="E41" s="3">
        <v>6.9</v>
      </c>
      <c r="F41" s="17">
        <v>0.05</v>
      </c>
      <c r="G41" s="17">
        <v>0.06</v>
      </c>
      <c r="H41" s="18"/>
      <c r="I41" s="20"/>
      <c r="J41" s="20"/>
      <c r="K41" s="21"/>
    </row>
    <row r="42" spans="2:11">
      <c r="B42" s="14" t="s">
        <v>159</v>
      </c>
      <c r="C42" s="15">
        <v>0.58935000000000004</v>
      </c>
      <c r="D42" s="16" t="s">
        <v>233</v>
      </c>
      <c r="E42" s="3">
        <v>6.9</v>
      </c>
      <c r="F42" s="17">
        <v>0.05</v>
      </c>
      <c r="G42" s="17">
        <v>0.06</v>
      </c>
      <c r="H42" s="18"/>
      <c r="I42" s="20"/>
      <c r="J42" s="20"/>
      <c r="K42" s="21"/>
    </row>
    <row r="43" spans="2:11">
      <c r="B43" s="14" t="s">
        <v>161</v>
      </c>
      <c r="C43" s="15">
        <v>0.64</v>
      </c>
      <c r="D43" s="16" t="s">
        <v>233</v>
      </c>
      <c r="E43" s="3">
        <v>6.9</v>
      </c>
      <c r="F43" s="17">
        <v>0.05</v>
      </c>
      <c r="G43" s="17">
        <v>0.06</v>
      </c>
      <c r="H43" s="18"/>
      <c r="I43" s="20"/>
      <c r="J43" s="20"/>
      <c r="K43" s="21"/>
    </row>
    <row r="44" spans="2:11">
      <c r="B44" s="14" t="s">
        <v>164</v>
      </c>
      <c r="C44" s="15">
        <v>0.73595999999999995</v>
      </c>
      <c r="D44" s="16" t="s">
        <v>233</v>
      </c>
      <c r="E44" s="3">
        <v>6.9</v>
      </c>
      <c r="F44" s="17">
        <v>0.05</v>
      </c>
      <c r="G44" s="17">
        <v>0.06</v>
      </c>
      <c r="H44" s="18"/>
      <c r="I44" s="20"/>
      <c r="J44" s="20"/>
      <c r="K44" s="21"/>
    </row>
    <row r="45" spans="2:11">
      <c r="B45" s="14" t="s">
        <v>165</v>
      </c>
      <c r="C45" s="15">
        <v>0.67500000000000004</v>
      </c>
      <c r="D45" s="16" t="s">
        <v>233</v>
      </c>
      <c r="E45" s="3">
        <v>6.9</v>
      </c>
      <c r="F45" s="17">
        <v>0.05</v>
      </c>
      <c r="G45" s="17">
        <v>0.06</v>
      </c>
      <c r="H45" s="18"/>
      <c r="I45" s="20"/>
      <c r="J45" s="20"/>
      <c r="K45" s="21"/>
    </row>
    <row r="46" spans="2:11">
      <c r="B46" s="14" t="s">
        <v>167</v>
      </c>
      <c r="C46" s="15">
        <v>0.85499999999999998</v>
      </c>
      <c r="D46" s="16" t="s">
        <v>233</v>
      </c>
      <c r="E46" s="3">
        <v>6.9</v>
      </c>
      <c r="F46" s="17">
        <v>0.05</v>
      </c>
      <c r="G46" s="17">
        <v>0.06</v>
      </c>
      <c r="H46" s="18"/>
      <c r="I46" s="20"/>
      <c r="J46" s="20"/>
      <c r="K46" s="21"/>
    </row>
    <row r="47" spans="2:11">
      <c r="B47" s="14" t="s">
        <v>168</v>
      </c>
      <c r="C47" s="15">
        <v>0.875</v>
      </c>
      <c r="D47" s="16" t="s">
        <v>233</v>
      </c>
      <c r="E47" s="3">
        <v>6.9</v>
      </c>
      <c r="F47" s="17">
        <v>0.05</v>
      </c>
      <c r="G47" s="17">
        <v>0.06</v>
      </c>
      <c r="H47" s="18"/>
      <c r="I47" s="20"/>
      <c r="J47" s="20"/>
      <c r="K47" s="21"/>
    </row>
    <row r="48" spans="2:11">
      <c r="B48" s="14" t="s">
        <v>170</v>
      </c>
      <c r="C48" s="15">
        <v>0.57357000000000002</v>
      </c>
      <c r="D48" s="16" t="s">
        <v>233</v>
      </c>
      <c r="E48" s="3">
        <v>6.9</v>
      </c>
      <c r="F48" s="17">
        <v>0.05</v>
      </c>
      <c r="G48" s="17">
        <v>0.06</v>
      </c>
      <c r="H48" s="18"/>
      <c r="I48" s="20"/>
      <c r="J48" s="20"/>
      <c r="K48" s="21"/>
    </row>
    <row r="49" spans="2:11">
      <c r="B49" s="14" t="s">
        <v>172</v>
      </c>
      <c r="C49" s="15">
        <v>0.2</v>
      </c>
      <c r="D49" s="16" t="s">
        <v>233</v>
      </c>
      <c r="E49" s="3">
        <v>6.9</v>
      </c>
      <c r="F49" s="17">
        <v>0.05</v>
      </c>
      <c r="G49" s="17">
        <v>0.06</v>
      </c>
      <c r="H49" s="18"/>
      <c r="I49" s="20"/>
      <c r="J49" s="20"/>
      <c r="K49" s="21"/>
    </row>
    <row r="50" spans="2:11">
      <c r="B50" s="14" t="s">
        <v>174</v>
      </c>
      <c r="C50" s="15">
        <v>0.47450999999999999</v>
      </c>
      <c r="D50" s="16" t="s">
        <v>233</v>
      </c>
      <c r="E50" s="3">
        <v>6.9</v>
      </c>
      <c r="F50" s="17">
        <v>0.05</v>
      </c>
      <c r="G50" s="17">
        <v>0.06</v>
      </c>
      <c r="H50" s="18"/>
      <c r="I50" s="20"/>
      <c r="J50" s="20"/>
      <c r="K50" s="21"/>
    </row>
    <row r="51" spans="2:11">
      <c r="B51" s="14" t="s">
        <v>175</v>
      </c>
      <c r="C51" s="15">
        <v>0.59304999999999997</v>
      </c>
      <c r="D51" s="16" t="s">
        <v>233</v>
      </c>
      <c r="E51" s="3">
        <v>6.9</v>
      </c>
      <c r="F51" s="17">
        <v>0.05</v>
      </c>
      <c r="G51" s="17">
        <v>0.06</v>
      </c>
      <c r="H51" s="18"/>
      <c r="I51" s="20"/>
      <c r="J51" s="20"/>
      <c r="K51" s="21"/>
    </row>
    <row r="52" spans="2:11">
      <c r="B52" s="14" t="s">
        <v>177</v>
      </c>
      <c r="C52" s="15">
        <v>0.6</v>
      </c>
      <c r="D52" s="16" t="s">
        <v>233</v>
      </c>
      <c r="E52" s="3">
        <v>6.9</v>
      </c>
      <c r="F52" s="17">
        <v>0.05</v>
      </c>
      <c r="G52" s="17">
        <v>0.06</v>
      </c>
      <c r="H52" s="18"/>
      <c r="I52" s="20"/>
      <c r="J52" s="20"/>
      <c r="K52" s="21"/>
    </row>
    <row r="53" spans="2:11">
      <c r="B53" s="14" t="s">
        <v>178</v>
      </c>
      <c r="C53" s="15">
        <v>0.69499999999999995</v>
      </c>
      <c r="D53" s="16" t="s">
        <v>233</v>
      </c>
      <c r="E53" s="3">
        <v>6.9</v>
      </c>
      <c r="F53" s="17">
        <v>0.05</v>
      </c>
      <c r="G53" s="17">
        <v>0.06</v>
      </c>
      <c r="H53" s="18"/>
      <c r="I53" s="20"/>
      <c r="J53" s="20"/>
      <c r="K53" s="21"/>
    </row>
    <row r="54" spans="2:11">
      <c r="B54" s="14" t="s">
        <v>179</v>
      </c>
      <c r="C54" s="15">
        <v>0.85499999999999998</v>
      </c>
      <c r="D54" s="16" t="s">
        <v>233</v>
      </c>
      <c r="E54" s="3">
        <v>6.9</v>
      </c>
      <c r="F54" s="17">
        <v>0.05</v>
      </c>
      <c r="G54" s="17">
        <v>0.06</v>
      </c>
      <c r="H54" s="18"/>
      <c r="I54" s="20"/>
      <c r="J54" s="20"/>
      <c r="K54" s="21"/>
    </row>
    <row r="55" spans="2:11">
      <c r="B55" s="14" t="s">
        <v>180</v>
      </c>
      <c r="C55" s="15">
        <v>0.2</v>
      </c>
      <c r="D55" s="16" t="s">
        <v>233</v>
      </c>
      <c r="E55" s="3">
        <v>6.9</v>
      </c>
      <c r="F55" s="17">
        <v>0.05</v>
      </c>
      <c r="G55" s="17">
        <v>0.06</v>
      </c>
      <c r="H55" s="18"/>
      <c r="I55" s="20"/>
      <c r="J55" s="20"/>
      <c r="K55" s="21"/>
    </row>
    <row r="56" spans="2:11">
      <c r="B56" s="14" t="s">
        <v>182</v>
      </c>
      <c r="C56" s="15">
        <v>0.19</v>
      </c>
      <c r="D56" s="16" t="s">
        <v>233</v>
      </c>
      <c r="E56" s="3">
        <v>6.9</v>
      </c>
      <c r="F56" s="17">
        <v>0.05</v>
      </c>
      <c r="G56" s="17">
        <v>0.06</v>
      </c>
      <c r="H56" s="18"/>
      <c r="I56" s="20"/>
      <c r="J56" s="20"/>
      <c r="K56" s="21"/>
    </row>
    <row r="57" spans="2:11">
      <c r="B57" s="14" t="s">
        <v>184</v>
      </c>
      <c r="C57" s="15">
        <v>0.49518000000000001</v>
      </c>
      <c r="D57" s="16" t="s">
        <v>233</v>
      </c>
      <c r="E57" s="3">
        <v>6.9</v>
      </c>
      <c r="F57" s="17">
        <v>0.05</v>
      </c>
      <c r="G57" s="17">
        <v>0.06</v>
      </c>
      <c r="H57" s="18"/>
      <c r="I57" s="20"/>
      <c r="J57" s="20"/>
      <c r="K57" s="21"/>
    </row>
    <row r="58" spans="2:11">
      <c r="B58" s="14" t="s">
        <v>185</v>
      </c>
      <c r="C58" s="15">
        <v>0.59179000000000004</v>
      </c>
      <c r="D58" s="16" t="s">
        <v>233</v>
      </c>
      <c r="E58" s="3">
        <v>6.9</v>
      </c>
      <c r="F58" s="17">
        <v>0.05</v>
      </c>
      <c r="G58" s="17">
        <v>0.06</v>
      </c>
      <c r="H58" s="18"/>
      <c r="I58" s="20"/>
      <c r="J58" s="20"/>
      <c r="K58" s="21"/>
    </row>
    <row r="59" spans="2:11">
      <c r="B59" s="14" t="s">
        <v>187</v>
      </c>
      <c r="C59" s="15">
        <v>0.68228</v>
      </c>
      <c r="D59" s="16" t="s">
        <v>233</v>
      </c>
      <c r="E59" s="3">
        <v>6.9</v>
      </c>
      <c r="F59" s="17">
        <v>0.05</v>
      </c>
      <c r="G59" s="17">
        <v>0.06</v>
      </c>
      <c r="H59" s="18"/>
      <c r="I59" s="20"/>
      <c r="J59" s="20"/>
      <c r="K59" s="21"/>
    </row>
    <row r="60" spans="2:11">
      <c r="B60" s="14" t="s">
        <v>189</v>
      </c>
      <c r="C60" s="15">
        <v>0.66269</v>
      </c>
      <c r="D60" s="16" t="s">
        <v>233</v>
      </c>
      <c r="E60" s="3">
        <v>6.9</v>
      </c>
      <c r="F60" s="17">
        <v>0.05</v>
      </c>
      <c r="G60" s="17">
        <v>0.06</v>
      </c>
      <c r="H60" s="18"/>
      <c r="I60" s="20"/>
      <c r="J60" s="20"/>
      <c r="K60" s="21"/>
    </row>
    <row r="61" spans="2:11">
      <c r="B61" s="14" t="s">
        <v>191</v>
      </c>
      <c r="C61" s="15">
        <v>0.47084999999999999</v>
      </c>
      <c r="D61" s="16" t="s">
        <v>233</v>
      </c>
      <c r="E61" s="3">
        <v>6.9</v>
      </c>
      <c r="F61" s="17">
        <v>0.05</v>
      </c>
      <c r="G61" s="17">
        <v>0.06</v>
      </c>
      <c r="H61" s="18"/>
      <c r="I61" s="20"/>
      <c r="J61" s="20"/>
      <c r="K61" s="21"/>
    </row>
    <row r="62" spans="2:11">
      <c r="B62" s="14" t="s">
        <v>193</v>
      </c>
      <c r="C62" s="15">
        <v>0.51885000000000003</v>
      </c>
      <c r="D62" s="16" t="s">
        <v>233</v>
      </c>
      <c r="E62" s="3">
        <v>6.9</v>
      </c>
      <c r="F62" s="17">
        <v>0.05</v>
      </c>
      <c r="G62" s="17">
        <v>0.06</v>
      </c>
      <c r="H62" s="18"/>
      <c r="I62" s="20"/>
      <c r="J62" s="20"/>
      <c r="K62" s="21"/>
    </row>
    <row r="63" spans="2:11">
      <c r="B63" s="14" t="s">
        <v>195</v>
      </c>
      <c r="C63" s="15">
        <v>0.52439999999999998</v>
      </c>
      <c r="D63" s="16" t="s">
        <v>233</v>
      </c>
      <c r="E63" s="3">
        <v>6.9</v>
      </c>
      <c r="F63" s="17">
        <v>0.05</v>
      </c>
      <c r="G63" s="17">
        <v>0.06</v>
      </c>
      <c r="H63" s="18"/>
      <c r="I63" s="20"/>
      <c r="J63" s="20"/>
      <c r="K63" s="21"/>
    </row>
    <row r="64" spans="2:11">
      <c r="B64" s="14" t="s">
        <v>197</v>
      </c>
      <c r="C64" s="15">
        <v>0.93500000000000005</v>
      </c>
      <c r="D64" s="16" t="s">
        <v>233</v>
      </c>
      <c r="E64" s="3">
        <v>6.9</v>
      </c>
      <c r="F64" s="17">
        <v>0.05</v>
      </c>
      <c r="G64" s="17">
        <v>0.06</v>
      </c>
      <c r="H64" s="18"/>
      <c r="I64" s="20"/>
      <c r="J64" s="20"/>
      <c r="K64" s="21"/>
    </row>
    <row r="65" spans="2:11">
      <c r="B65" s="14" t="s">
        <v>200</v>
      </c>
      <c r="C65" s="15">
        <v>0.13500000000000001</v>
      </c>
      <c r="D65" s="16" t="s">
        <v>233</v>
      </c>
      <c r="E65" s="3">
        <v>6.9</v>
      </c>
      <c r="F65" s="17">
        <v>0.05</v>
      </c>
      <c r="G65" s="17">
        <v>0.06</v>
      </c>
      <c r="H65" s="18"/>
      <c r="I65" s="20"/>
      <c r="J65" s="20"/>
      <c r="K65" s="21"/>
    </row>
    <row r="66" spans="2:11">
      <c r="B66" s="14" t="s">
        <v>201</v>
      </c>
      <c r="C66" s="15">
        <v>1.0249999999999999</v>
      </c>
      <c r="D66" s="16" t="s">
        <v>233</v>
      </c>
      <c r="E66" s="3">
        <v>6.9</v>
      </c>
      <c r="F66" s="17">
        <v>0.05</v>
      </c>
      <c r="G66" s="17">
        <v>0.06</v>
      </c>
      <c r="H66" s="18"/>
      <c r="I66" s="20"/>
      <c r="J66" s="20"/>
      <c r="K66" s="21"/>
    </row>
    <row r="67" spans="2:11">
      <c r="B67" s="14" t="s">
        <v>202</v>
      </c>
      <c r="C67" s="15">
        <v>0.75577000000000005</v>
      </c>
      <c r="D67" s="16" t="s">
        <v>233</v>
      </c>
      <c r="E67" s="3">
        <v>6.9</v>
      </c>
      <c r="F67" s="17">
        <v>0.05</v>
      </c>
      <c r="G67" s="17">
        <v>0.06</v>
      </c>
      <c r="H67" s="18"/>
      <c r="I67" s="20"/>
      <c r="J67" s="20"/>
      <c r="K67" s="21"/>
    </row>
    <row r="68" spans="2:11">
      <c r="B68" s="14" t="s">
        <v>204</v>
      </c>
      <c r="C68" s="15">
        <v>0.59241999999999995</v>
      </c>
      <c r="D68" s="16" t="s">
        <v>233</v>
      </c>
      <c r="E68" s="3">
        <v>6.9</v>
      </c>
      <c r="F68" s="17">
        <v>0.05</v>
      </c>
      <c r="G68" s="17">
        <v>0.06</v>
      </c>
      <c r="H68" s="18"/>
      <c r="I68" s="20"/>
      <c r="J68" s="20"/>
      <c r="K68" s="21"/>
    </row>
    <row r="69" spans="2:11">
      <c r="B69" s="14" t="s">
        <v>206</v>
      </c>
      <c r="C69" s="15">
        <v>2.9</v>
      </c>
      <c r="D69" s="16" t="s">
        <v>233</v>
      </c>
      <c r="E69" s="3">
        <v>6.9</v>
      </c>
      <c r="F69" s="17">
        <v>0.05</v>
      </c>
      <c r="G69" s="17">
        <v>0.06</v>
      </c>
      <c r="H69" s="18"/>
      <c r="I69" s="20"/>
      <c r="J69" s="20"/>
      <c r="K69" s="21"/>
    </row>
    <row r="70" spans="2:11">
      <c r="B70" s="14" t="s">
        <v>207</v>
      </c>
      <c r="C70" s="15">
        <v>2.9</v>
      </c>
      <c r="D70" s="16" t="s">
        <v>233</v>
      </c>
      <c r="E70" s="3">
        <v>6.9</v>
      </c>
      <c r="F70" s="17">
        <v>0.05</v>
      </c>
      <c r="G70" s="17">
        <v>0.06</v>
      </c>
      <c r="H70" s="18"/>
      <c r="I70" s="20"/>
      <c r="J70" s="20"/>
      <c r="K70" s="21"/>
    </row>
    <row r="71" spans="2:11">
      <c r="B71" s="14" t="s">
        <v>209</v>
      </c>
      <c r="C71" s="15">
        <v>0.49793999999999999</v>
      </c>
      <c r="D71" s="16" t="s">
        <v>233</v>
      </c>
      <c r="E71" s="3">
        <v>6.9</v>
      </c>
      <c r="F71" s="17">
        <v>0.05</v>
      </c>
      <c r="G71" s="17">
        <v>0.06</v>
      </c>
      <c r="H71" s="18"/>
      <c r="I71" s="20"/>
      <c r="J71" s="20"/>
      <c r="K71" s="21"/>
    </row>
    <row r="72" spans="2:11">
      <c r="B72" s="14" t="s">
        <v>210</v>
      </c>
      <c r="C72" s="15">
        <v>1.5</v>
      </c>
      <c r="D72" s="16" t="s">
        <v>233</v>
      </c>
      <c r="E72" s="3">
        <v>6.9</v>
      </c>
      <c r="F72" s="17">
        <v>0.05</v>
      </c>
      <c r="G72" s="17">
        <v>0.06</v>
      </c>
      <c r="H72" s="18"/>
      <c r="I72" s="20"/>
      <c r="J72" s="20"/>
      <c r="K72" s="21"/>
    </row>
    <row r="73" spans="2:11">
      <c r="B73" s="14" t="s">
        <v>211</v>
      </c>
      <c r="C73" s="15">
        <v>0.61329999999999996</v>
      </c>
      <c r="D73" s="16" t="s">
        <v>233</v>
      </c>
      <c r="E73" s="3">
        <v>6.9</v>
      </c>
      <c r="F73" s="17">
        <v>0.05</v>
      </c>
      <c r="G73" s="17">
        <v>0.06</v>
      </c>
      <c r="H73" s="18"/>
      <c r="I73" s="20"/>
      <c r="J73" s="20"/>
      <c r="K73" s="21"/>
    </row>
    <row r="74" spans="2:11">
      <c r="B74" s="14" t="s">
        <v>212</v>
      </c>
      <c r="C74" s="15">
        <v>0.13500000000000001</v>
      </c>
      <c r="D74" s="16" t="s">
        <v>233</v>
      </c>
      <c r="E74" s="3">
        <v>6.9</v>
      </c>
      <c r="F74" s="17">
        <v>0.05</v>
      </c>
      <c r="G74" s="17">
        <v>0.06</v>
      </c>
      <c r="H74" s="18"/>
      <c r="I74" s="20"/>
      <c r="J74" s="20"/>
      <c r="K74" s="21"/>
    </row>
    <row r="75" spans="2:11">
      <c r="B75" s="14" t="s">
        <v>213</v>
      </c>
      <c r="C75" s="15">
        <v>0.13500000000000001</v>
      </c>
      <c r="D75" s="16" t="s">
        <v>233</v>
      </c>
      <c r="E75" s="3">
        <v>6.9</v>
      </c>
      <c r="F75" s="17">
        <v>0.05</v>
      </c>
      <c r="G75" s="17">
        <v>0.06</v>
      </c>
      <c r="H75" s="18"/>
      <c r="I75" s="20"/>
      <c r="J75" s="20"/>
      <c r="K75" s="21"/>
    </row>
    <row r="76" spans="2:11">
      <c r="B76" s="14" t="s">
        <v>214</v>
      </c>
      <c r="C76" s="15">
        <v>0.55959999999999999</v>
      </c>
      <c r="D76" s="16" t="s">
        <v>233</v>
      </c>
      <c r="E76" s="3">
        <v>6.9</v>
      </c>
      <c r="F76" s="17">
        <v>0.05</v>
      </c>
      <c r="G76" s="17">
        <v>0.06</v>
      </c>
      <c r="H76" s="18"/>
      <c r="I76" s="20"/>
      <c r="J76" s="20"/>
      <c r="K76" s="21"/>
    </row>
    <row r="77" spans="2:11">
      <c r="B77" s="14" t="s">
        <v>215</v>
      </c>
      <c r="C77" s="15">
        <v>0.61119999999999997</v>
      </c>
      <c r="D77" s="16" t="s">
        <v>233</v>
      </c>
      <c r="E77" s="3">
        <v>6.9</v>
      </c>
      <c r="F77" s="17">
        <v>0.05</v>
      </c>
      <c r="G77" s="17">
        <v>0.06</v>
      </c>
      <c r="H77" s="18"/>
      <c r="I77" s="20"/>
      <c r="J77" s="20"/>
      <c r="K77" s="21"/>
    </row>
    <row r="78" spans="2:11">
      <c r="B78" s="14" t="s">
        <v>217</v>
      </c>
      <c r="C78" s="15">
        <v>0.67500000000000004</v>
      </c>
      <c r="D78" s="16" t="s">
        <v>233</v>
      </c>
      <c r="E78" s="3">
        <v>6.9</v>
      </c>
      <c r="F78" s="17">
        <v>0.05</v>
      </c>
      <c r="G78" s="17">
        <v>0.06</v>
      </c>
      <c r="H78" s="18"/>
      <c r="I78" s="20"/>
      <c r="J78" s="20"/>
      <c r="K78" s="21"/>
    </row>
    <row r="79" spans="2:11">
      <c r="B79" s="14" t="s">
        <v>218</v>
      </c>
      <c r="C79" s="15">
        <v>0.85499999999999998</v>
      </c>
      <c r="D79" s="16" t="s">
        <v>233</v>
      </c>
      <c r="E79" s="3">
        <v>6.9</v>
      </c>
      <c r="F79" s="17">
        <v>0.05</v>
      </c>
      <c r="G79" s="17">
        <v>0.06</v>
      </c>
      <c r="H79" s="18"/>
      <c r="I79" s="20"/>
      <c r="J79" s="20"/>
      <c r="K79" s="21"/>
    </row>
  </sheetData>
  <pageMargins left="0.69861111111111096" right="0.698611111111110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计算说明</vt:lpstr>
      <vt:lpstr>Excel公式使用说明</vt:lpstr>
      <vt:lpstr>1_供应商价格比较</vt:lpstr>
      <vt:lpstr>2_材料成本计算</vt:lpstr>
      <vt:lpstr>3_BOM</vt:lpstr>
      <vt:lpstr>4_材料价格_蓝天新惠公司</vt:lpstr>
      <vt:lpstr>4_材料价格_苏州美通</vt:lpstr>
      <vt:lpstr>4_材料价格_迈腾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Zong Yicen</dc:creator>
  <cp:lastModifiedBy>Zong Yicen</cp:lastModifiedBy>
  <dcterms:created xsi:type="dcterms:W3CDTF">2020-08-14T06:32:00Z</dcterms:created>
  <dcterms:modified xsi:type="dcterms:W3CDTF">2020-08-23T08:44:31Z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